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wnloads\"/>
    </mc:Choice>
  </mc:AlternateContent>
  <xr:revisionPtr revIDLastSave="0" documentId="13_ncr:1_{E0CF8B3C-899C-4C43-8771-BE20B6E188E5}" xr6:coauthVersionLast="47" xr6:coauthVersionMax="47" xr10:uidLastSave="{00000000-0000-0000-0000-000000000000}"/>
  <bookViews>
    <workbookView xWindow="-108" yWindow="-108" windowWidth="23256" windowHeight="12456" activeTab="4" xr2:uid="{41AE823D-D47E-4646-9B5C-8761AE2A5B3B}"/>
  </bookViews>
  <sheets>
    <sheet name="Suppl Table S2" sheetId="22" r:id="rId1"/>
    <sheet name="Supl Table S3" sheetId="23" r:id="rId2"/>
    <sheet name="Suppl Table S4" sheetId="3" r:id="rId3"/>
    <sheet name="Suppl Table S6" sheetId="10" r:id="rId4"/>
    <sheet name="Suppl Table S12" sheetId="11" r:id="rId5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O82" i="11" l="1"/>
  <c r="IE82" i="11"/>
  <c r="FF82" i="11"/>
  <c r="ID82" i="11"/>
  <c r="IC82" i="11"/>
  <c r="IA82" i="11"/>
  <c r="HZ82" i="11"/>
  <c r="IB82" i="11"/>
  <c r="GR82" i="11"/>
  <c r="GP82" i="11"/>
  <c r="HY82" i="11"/>
  <c r="HW82" i="11"/>
  <c r="HX82" i="11"/>
  <c r="HP82" i="11"/>
  <c r="HQ82" i="11"/>
  <c r="HS82" i="11"/>
  <c r="HT82" i="11"/>
  <c r="HV82" i="11"/>
  <c r="HU82" i="11"/>
  <c r="HR82" i="11"/>
  <c r="HN82" i="11"/>
  <c r="HI82" i="11"/>
  <c r="HO82" i="11"/>
  <c r="HM82" i="11"/>
  <c r="HK82" i="11"/>
  <c r="HJ82" i="11"/>
  <c r="HL82" i="11"/>
  <c r="HH82" i="11"/>
  <c r="HG82" i="11"/>
  <c r="HF82" i="11"/>
  <c r="HE82" i="11"/>
  <c r="HD82" i="11"/>
  <c r="HC82" i="11"/>
  <c r="HB82" i="11"/>
  <c r="HA82" i="11"/>
  <c r="GZ82" i="11"/>
  <c r="GY82" i="11"/>
  <c r="GX82" i="11"/>
  <c r="GW82" i="11"/>
  <c r="GU82" i="11"/>
  <c r="GV82" i="11"/>
  <c r="GO82" i="11"/>
  <c r="GT82" i="11"/>
  <c r="GS82" i="11"/>
  <c r="GQ82" i="11"/>
  <c r="GM82" i="11"/>
  <c r="GN82" i="11"/>
  <c r="GK82" i="11"/>
  <c r="GL82" i="11"/>
  <c r="GI82" i="11"/>
  <c r="GJ82" i="11"/>
  <c r="GG82" i="11"/>
  <c r="GH82" i="11"/>
  <c r="GF82" i="11"/>
  <c r="GE82" i="11"/>
  <c r="EH82" i="11"/>
  <c r="GD82" i="11"/>
  <c r="GC82" i="11"/>
  <c r="GB82" i="11"/>
  <c r="GA82" i="11"/>
  <c r="FZ82" i="11"/>
  <c r="FY82" i="11"/>
  <c r="FX82" i="11"/>
  <c r="FW82" i="11"/>
  <c r="FV82" i="11"/>
  <c r="FU82" i="11"/>
  <c r="FT82" i="11"/>
  <c r="FS82" i="11"/>
  <c r="FR82" i="11"/>
  <c r="FQ82" i="11"/>
  <c r="FP82" i="11"/>
  <c r="FN82" i="11"/>
  <c r="FM82" i="11"/>
  <c r="FL82" i="11"/>
  <c r="FK82" i="11"/>
  <c r="FJ82" i="11"/>
  <c r="FI82" i="11"/>
  <c r="FH82" i="11"/>
  <c r="FG82" i="11"/>
  <c r="FE82" i="11"/>
  <c r="FD82" i="11"/>
  <c r="FC82" i="11"/>
  <c r="FB82" i="11"/>
  <c r="FA82" i="11"/>
  <c r="EZ82" i="11"/>
  <c r="EY82" i="11"/>
  <c r="EX82" i="11"/>
  <c r="EW82" i="11"/>
  <c r="EV82" i="11"/>
  <c r="EU82" i="11"/>
  <c r="ET82" i="11"/>
  <c r="ES82" i="11"/>
  <c r="EQ82" i="11"/>
  <c r="ER82" i="11"/>
  <c r="EO82" i="11"/>
  <c r="EP82" i="11"/>
  <c r="EN82" i="11"/>
  <c r="EF82" i="11"/>
  <c r="EM82" i="11"/>
  <c r="EL82" i="11"/>
  <c r="EG82" i="11"/>
  <c r="EI82" i="11"/>
  <c r="EJ82" i="11"/>
  <c r="EK82" i="11"/>
  <c r="FO81" i="11"/>
  <c r="IE81" i="11"/>
  <c r="FF81" i="11"/>
  <c r="ID81" i="11"/>
  <c r="IC81" i="11"/>
  <c r="IA81" i="11"/>
  <c r="HZ81" i="11"/>
  <c r="IB81" i="11"/>
  <c r="GR81" i="11"/>
  <c r="GP81" i="11"/>
  <c r="HY81" i="11"/>
  <c r="HW81" i="11"/>
  <c r="HX81" i="11"/>
  <c r="HP81" i="11"/>
  <c r="HQ81" i="11"/>
  <c r="HS81" i="11"/>
  <c r="HT81" i="11"/>
  <c r="HV81" i="11"/>
  <c r="HU81" i="11"/>
  <c r="HR81" i="11"/>
  <c r="HN81" i="11"/>
  <c r="HI81" i="11"/>
  <c r="HO81" i="11"/>
  <c r="HM81" i="11"/>
  <c r="HK81" i="11"/>
  <c r="HJ81" i="11"/>
  <c r="HL81" i="11"/>
  <c r="HH81" i="11"/>
  <c r="HG81" i="11"/>
  <c r="HF81" i="11"/>
  <c r="HE81" i="11"/>
  <c r="HD81" i="11"/>
  <c r="HC81" i="11"/>
  <c r="HB81" i="11"/>
  <c r="HA81" i="11"/>
  <c r="GZ81" i="11"/>
  <c r="GY81" i="11"/>
  <c r="GX81" i="11"/>
  <c r="GW81" i="11"/>
  <c r="GU81" i="11"/>
  <c r="GV81" i="11"/>
  <c r="GO81" i="11"/>
  <c r="GT81" i="11"/>
  <c r="GS81" i="11"/>
  <c r="GQ81" i="11"/>
  <c r="GM81" i="11"/>
  <c r="GN81" i="11"/>
  <c r="GK81" i="11"/>
  <c r="GL81" i="11"/>
  <c r="GI81" i="11"/>
  <c r="GJ81" i="11"/>
  <c r="GG81" i="11"/>
  <c r="GH81" i="11"/>
  <c r="GF81" i="11"/>
  <c r="GE81" i="11"/>
  <c r="EH81" i="11"/>
  <c r="GD81" i="11"/>
  <c r="GC81" i="11"/>
  <c r="GB81" i="11"/>
  <c r="GA81" i="11"/>
  <c r="FZ81" i="11"/>
  <c r="FY81" i="11"/>
  <c r="FX81" i="11"/>
  <c r="FW81" i="11"/>
  <c r="FV81" i="11"/>
  <c r="FU81" i="11"/>
  <c r="FT81" i="11"/>
  <c r="FS81" i="11"/>
  <c r="FR81" i="11"/>
  <c r="FQ81" i="11"/>
  <c r="FP81" i="11"/>
  <c r="FN81" i="11"/>
  <c r="FM81" i="11"/>
  <c r="FL81" i="11"/>
  <c r="FK81" i="11"/>
  <c r="FJ81" i="11"/>
  <c r="FI81" i="11"/>
  <c r="FH81" i="11"/>
  <c r="FG81" i="11"/>
  <c r="FE81" i="11"/>
  <c r="FD81" i="11"/>
  <c r="FC81" i="11"/>
  <c r="FB81" i="11"/>
  <c r="FA81" i="11"/>
  <c r="EZ81" i="11"/>
  <c r="EY81" i="11"/>
  <c r="EX81" i="11"/>
  <c r="EW81" i="11"/>
  <c r="EV81" i="11"/>
  <c r="EU81" i="11"/>
  <c r="ET81" i="11"/>
  <c r="ES81" i="11"/>
  <c r="EQ81" i="11"/>
  <c r="ER81" i="11"/>
  <c r="EO81" i="11"/>
  <c r="EP81" i="11"/>
  <c r="EN81" i="11"/>
  <c r="EF81" i="11"/>
  <c r="EM81" i="11"/>
  <c r="EL81" i="11"/>
  <c r="EG81" i="11"/>
  <c r="EI81" i="11"/>
  <c r="EJ81" i="11"/>
  <c r="EK81" i="11"/>
  <c r="FO80" i="11"/>
  <c r="IE80" i="11"/>
  <c r="FF80" i="11"/>
  <c r="ID80" i="11"/>
  <c r="IC80" i="11"/>
  <c r="IA80" i="11"/>
  <c r="HZ80" i="11"/>
  <c r="IB80" i="11"/>
  <c r="GR80" i="11"/>
  <c r="GP80" i="11"/>
  <c r="HY80" i="11"/>
  <c r="HW80" i="11"/>
  <c r="HX80" i="11"/>
  <c r="HP80" i="11"/>
  <c r="HQ80" i="11"/>
  <c r="HS80" i="11"/>
  <c r="HT80" i="11"/>
  <c r="HV80" i="11"/>
  <c r="HU80" i="11"/>
  <c r="HR80" i="11"/>
  <c r="HN80" i="11"/>
  <c r="HI80" i="11"/>
  <c r="HO80" i="11"/>
  <c r="HM80" i="11"/>
  <c r="HK80" i="11"/>
  <c r="HJ80" i="11"/>
  <c r="HL80" i="11"/>
  <c r="HH80" i="11"/>
  <c r="HG80" i="11"/>
  <c r="HF80" i="11"/>
  <c r="HE80" i="11"/>
  <c r="HD80" i="11"/>
  <c r="HC80" i="11"/>
  <c r="HB80" i="11"/>
  <c r="HA80" i="11"/>
  <c r="GZ80" i="11"/>
  <c r="GY80" i="11"/>
  <c r="GX80" i="11"/>
  <c r="GW80" i="11"/>
  <c r="GU80" i="11"/>
  <c r="GV80" i="11"/>
  <c r="GO80" i="11"/>
  <c r="GT80" i="11"/>
  <c r="GS80" i="11"/>
  <c r="GQ80" i="11"/>
  <c r="GM80" i="11"/>
  <c r="GN80" i="11"/>
  <c r="GK80" i="11"/>
  <c r="GL80" i="11"/>
  <c r="GI80" i="11"/>
  <c r="GJ80" i="11"/>
  <c r="GG80" i="11"/>
  <c r="GH80" i="11"/>
  <c r="GF80" i="11"/>
  <c r="GE80" i="11"/>
  <c r="EH80" i="11"/>
  <c r="GD80" i="11"/>
  <c r="GC80" i="11"/>
  <c r="GB80" i="11"/>
  <c r="GA80" i="11"/>
  <c r="FZ80" i="11"/>
  <c r="FY80" i="11"/>
  <c r="FX80" i="11"/>
  <c r="FW80" i="11"/>
  <c r="FV80" i="11"/>
  <c r="FU80" i="11"/>
  <c r="FT80" i="11"/>
  <c r="FS80" i="11"/>
  <c r="FR80" i="11"/>
  <c r="FQ80" i="11"/>
  <c r="FP80" i="11"/>
  <c r="FN80" i="11"/>
  <c r="FM80" i="11"/>
  <c r="FL80" i="11"/>
  <c r="FK80" i="11"/>
  <c r="FJ80" i="11"/>
  <c r="FI80" i="11"/>
  <c r="FH80" i="11"/>
  <c r="FG80" i="11"/>
  <c r="FE80" i="11"/>
  <c r="FD80" i="11"/>
  <c r="FC80" i="11"/>
  <c r="FB80" i="11"/>
  <c r="FA80" i="11"/>
  <c r="EZ80" i="11"/>
  <c r="EY80" i="11"/>
  <c r="EX80" i="11"/>
  <c r="EW80" i="11"/>
  <c r="EV80" i="11"/>
  <c r="EU80" i="11"/>
  <c r="ET80" i="11"/>
  <c r="ES80" i="11"/>
  <c r="EQ80" i="11"/>
  <c r="ER80" i="11"/>
  <c r="EO80" i="11"/>
  <c r="EP80" i="11"/>
  <c r="EN80" i="11"/>
  <c r="EF80" i="11"/>
  <c r="EM80" i="11"/>
  <c r="EL80" i="11"/>
  <c r="EG80" i="11"/>
  <c r="EI80" i="11"/>
  <c r="EJ80" i="11"/>
  <c r="EK80" i="11"/>
  <c r="FO79" i="11"/>
  <c r="IE79" i="11"/>
  <c r="FF79" i="11"/>
  <c r="ID79" i="11"/>
  <c r="IC79" i="11"/>
  <c r="IA79" i="11"/>
  <c r="HZ79" i="11"/>
  <c r="IB79" i="11"/>
  <c r="GR79" i="11"/>
  <c r="GP79" i="11"/>
  <c r="HY79" i="11"/>
  <c r="HW79" i="11"/>
  <c r="HX79" i="11"/>
  <c r="HP79" i="11"/>
  <c r="HQ79" i="11"/>
  <c r="HS79" i="11"/>
  <c r="HT79" i="11"/>
  <c r="HV79" i="11"/>
  <c r="HU79" i="11"/>
  <c r="HR79" i="11"/>
  <c r="HN79" i="11"/>
  <c r="HI79" i="11"/>
  <c r="HO79" i="11"/>
  <c r="HM79" i="11"/>
  <c r="HK79" i="11"/>
  <c r="HJ79" i="11"/>
  <c r="HL79" i="11"/>
  <c r="HH79" i="11"/>
  <c r="HG79" i="11"/>
  <c r="HF79" i="11"/>
  <c r="HE79" i="11"/>
  <c r="HD79" i="11"/>
  <c r="HC79" i="11"/>
  <c r="HB79" i="11"/>
  <c r="HA79" i="11"/>
  <c r="GZ79" i="11"/>
  <c r="GY79" i="11"/>
  <c r="GX79" i="11"/>
  <c r="GW79" i="11"/>
  <c r="GU79" i="11"/>
  <c r="GV79" i="11"/>
  <c r="GO79" i="11"/>
  <c r="GT79" i="11"/>
  <c r="GS79" i="11"/>
  <c r="GQ79" i="11"/>
  <c r="GM79" i="11"/>
  <c r="GN79" i="11"/>
  <c r="GK79" i="11"/>
  <c r="GL79" i="11"/>
  <c r="GI79" i="11"/>
  <c r="GJ79" i="11"/>
  <c r="GG79" i="11"/>
  <c r="GH79" i="11"/>
  <c r="GF79" i="11"/>
  <c r="GE79" i="11"/>
  <c r="EH79" i="11"/>
  <c r="GD79" i="11"/>
  <c r="GC79" i="11"/>
  <c r="GB79" i="11"/>
  <c r="GA79" i="11"/>
  <c r="FZ79" i="11"/>
  <c r="FY79" i="11"/>
  <c r="FX79" i="11"/>
  <c r="FW79" i="11"/>
  <c r="FV79" i="11"/>
  <c r="FU79" i="11"/>
  <c r="FT79" i="11"/>
  <c r="FS79" i="11"/>
  <c r="FR79" i="11"/>
  <c r="FQ79" i="11"/>
  <c r="FP79" i="11"/>
  <c r="FN79" i="11"/>
  <c r="FM79" i="11"/>
  <c r="FL79" i="11"/>
  <c r="FK79" i="11"/>
  <c r="FJ79" i="11"/>
  <c r="FI79" i="11"/>
  <c r="FH79" i="11"/>
  <c r="FG79" i="11"/>
  <c r="FE79" i="11"/>
  <c r="FD79" i="11"/>
  <c r="FC79" i="11"/>
  <c r="FB79" i="11"/>
  <c r="FA79" i="11"/>
  <c r="EZ79" i="11"/>
  <c r="EY79" i="11"/>
  <c r="EX79" i="11"/>
  <c r="EW79" i="11"/>
  <c r="EV79" i="11"/>
  <c r="EU79" i="11"/>
  <c r="ET79" i="11"/>
  <c r="ES79" i="11"/>
  <c r="EQ79" i="11"/>
  <c r="ER79" i="11"/>
  <c r="EO79" i="11"/>
  <c r="EP79" i="11"/>
  <c r="EN79" i="11"/>
  <c r="EF79" i="11"/>
  <c r="EM79" i="11"/>
  <c r="EL79" i="11"/>
  <c r="EG79" i="11"/>
  <c r="EI79" i="11"/>
  <c r="EJ79" i="11"/>
  <c r="EK79" i="11"/>
  <c r="FO78" i="11"/>
  <c r="IE78" i="11"/>
  <c r="FF78" i="11"/>
  <c r="ID78" i="11"/>
  <c r="IC78" i="11"/>
  <c r="IA78" i="11"/>
  <c r="HZ78" i="11"/>
  <c r="IB78" i="11"/>
  <c r="GR78" i="11"/>
  <c r="GP78" i="11"/>
  <c r="HY78" i="11"/>
  <c r="HW78" i="11"/>
  <c r="HX78" i="11"/>
  <c r="HP78" i="11"/>
  <c r="HQ78" i="11"/>
  <c r="HS78" i="11"/>
  <c r="HT78" i="11"/>
  <c r="HV78" i="11"/>
  <c r="HU78" i="11"/>
  <c r="HR78" i="11"/>
  <c r="HN78" i="11"/>
  <c r="HI78" i="11"/>
  <c r="HO78" i="11"/>
  <c r="HM78" i="11"/>
  <c r="HK78" i="11"/>
  <c r="HJ78" i="11"/>
  <c r="HL78" i="11"/>
  <c r="HH78" i="11"/>
  <c r="HG78" i="11"/>
  <c r="HF78" i="11"/>
  <c r="HE78" i="11"/>
  <c r="HD78" i="11"/>
  <c r="HC78" i="11"/>
  <c r="HB78" i="11"/>
  <c r="HA78" i="11"/>
  <c r="GZ78" i="11"/>
  <c r="GY78" i="11"/>
  <c r="GX78" i="11"/>
  <c r="GW78" i="11"/>
  <c r="GU78" i="11"/>
  <c r="GV78" i="11"/>
  <c r="GO78" i="11"/>
  <c r="GT78" i="11"/>
  <c r="GS78" i="11"/>
  <c r="GQ78" i="11"/>
  <c r="GM78" i="11"/>
  <c r="GN78" i="11"/>
  <c r="GK78" i="11"/>
  <c r="GL78" i="11"/>
  <c r="GI78" i="11"/>
  <c r="GJ78" i="11"/>
  <c r="GG78" i="11"/>
  <c r="GH78" i="11"/>
  <c r="GF78" i="11"/>
  <c r="GE78" i="11"/>
  <c r="EH78" i="11"/>
  <c r="GD78" i="11"/>
  <c r="GC78" i="11"/>
  <c r="GB78" i="11"/>
  <c r="GA78" i="11"/>
  <c r="FZ78" i="11"/>
  <c r="FY78" i="11"/>
  <c r="FX78" i="11"/>
  <c r="FW78" i="11"/>
  <c r="FV78" i="11"/>
  <c r="FU78" i="11"/>
  <c r="FT78" i="11"/>
  <c r="FS78" i="11"/>
  <c r="FR78" i="11"/>
  <c r="FQ78" i="11"/>
  <c r="FP78" i="11"/>
  <c r="FN78" i="11"/>
  <c r="FM78" i="11"/>
  <c r="FL78" i="11"/>
  <c r="FK78" i="11"/>
  <c r="FJ78" i="11"/>
  <c r="FI78" i="11"/>
  <c r="FH78" i="11"/>
  <c r="FG78" i="11"/>
  <c r="FE78" i="11"/>
  <c r="FD78" i="11"/>
  <c r="FC78" i="11"/>
  <c r="FB78" i="11"/>
  <c r="FA78" i="11"/>
  <c r="EZ78" i="11"/>
  <c r="EY78" i="11"/>
  <c r="EX78" i="11"/>
  <c r="EW78" i="11"/>
  <c r="EV78" i="11"/>
  <c r="EU78" i="11"/>
  <c r="ET78" i="11"/>
  <c r="ES78" i="11"/>
  <c r="EQ78" i="11"/>
  <c r="ER78" i="11"/>
  <c r="EO78" i="11"/>
  <c r="EP78" i="11"/>
  <c r="EN78" i="11"/>
  <c r="EF78" i="11"/>
  <c r="EM78" i="11"/>
  <c r="EL78" i="11"/>
  <c r="EG78" i="11"/>
  <c r="EI78" i="11"/>
  <c r="EJ78" i="11"/>
  <c r="EK78" i="11"/>
  <c r="FO77" i="11"/>
  <c r="IE77" i="11"/>
  <c r="FF77" i="11"/>
  <c r="ID77" i="11"/>
  <c r="IC77" i="11"/>
  <c r="IA77" i="11"/>
  <c r="HZ77" i="11"/>
  <c r="IB77" i="11"/>
  <c r="GR77" i="11"/>
  <c r="GP77" i="11"/>
  <c r="HY77" i="11"/>
  <c r="HW77" i="11"/>
  <c r="HX77" i="11"/>
  <c r="HP77" i="11"/>
  <c r="HQ77" i="11"/>
  <c r="HS77" i="11"/>
  <c r="HT77" i="11"/>
  <c r="HV77" i="11"/>
  <c r="HU77" i="11"/>
  <c r="HR77" i="11"/>
  <c r="HN77" i="11"/>
  <c r="HI77" i="11"/>
  <c r="HO77" i="11"/>
  <c r="HM77" i="11"/>
  <c r="HK77" i="11"/>
  <c r="HJ77" i="11"/>
  <c r="HL77" i="11"/>
  <c r="HH77" i="11"/>
  <c r="HG77" i="11"/>
  <c r="HF77" i="11"/>
  <c r="HE77" i="11"/>
  <c r="HD77" i="11"/>
  <c r="HC77" i="11"/>
  <c r="HB77" i="11"/>
  <c r="HA77" i="11"/>
  <c r="GZ77" i="11"/>
  <c r="GY77" i="11"/>
  <c r="GX77" i="11"/>
  <c r="GW77" i="11"/>
  <c r="GU77" i="11"/>
  <c r="GV77" i="11"/>
  <c r="GO77" i="11"/>
  <c r="GT77" i="11"/>
  <c r="GS77" i="11"/>
  <c r="GQ77" i="11"/>
  <c r="GM77" i="11"/>
  <c r="GN77" i="11"/>
  <c r="GK77" i="11"/>
  <c r="GL77" i="11"/>
  <c r="GI77" i="11"/>
  <c r="GJ77" i="11"/>
  <c r="GG77" i="11"/>
  <c r="GH77" i="11"/>
  <c r="GF77" i="11"/>
  <c r="GE77" i="11"/>
  <c r="EH77" i="11"/>
  <c r="GD77" i="11"/>
  <c r="GC77" i="11"/>
  <c r="GB77" i="11"/>
  <c r="GA77" i="11"/>
  <c r="FZ77" i="11"/>
  <c r="FY77" i="11"/>
  <c r="FX77" i="11"/>
  <c r="FW77" i="11"/>
  <c r="FV77" i="11"/>
  <c r="FU77" i="11"/>
  <c r="FT77" i="11"/>
  <c r="FS77" i="11"/>
  <c r="FR77" i="11"/>
  <c r="FQ77" i="11"/>
  <c r="FP77" i="11"/>
  <c r="FN77" i="11"/>
  <c r="FM77" i="11"/>
  <c r="FL77" i="11"/>
  <c r="FK77" i="11"/>
  <c r="FJ77" i="11"/>
  <c r="FI77" i="11"/>
  <c r="FH77" i="11"/>
  <c r="FG77" i="11"/>
  <c r="FE77" i="11"/>
  <c r="FD77" i="11"/>
  <c r="FC77" i="11"/>
  <c r="FB77" i="11"/>
  <c r="FA77" i="11"/>
  <c r="EZ77" i="11"/>
  <c r="EY77" i="11"/>
  <c r="EX77" i="11"/>
  <c r="EW77" i="11"/>
  <c r="EV77" i="11"/>
  <c r="EU77" i="11"/>
  <c r="ET77" i="11"/>
  <c r="ES77" i="11"/>
  <c r="EQ77" i="11"/>
  <c r="ER77" i="11"/>
  <c r="EO77" i="11"/>
  <c r="EP77" i="11"/>
  <c r="EN77" i="11"/>
  <c r="EF77" i="11"/>
  <c r="EM77" i="11"/>
  <c r="EL77" i="11"/>
  <c r="EG77" i="11"/>
  <c r="EI77" i="11"/>
  <c r="EJ77" i="11"/>
  <c r="EK77" i="11"/>
  <c r="FO76" i="11"/>
  <c r="IE76" i="11"/>
  <c r="FF76" i="11"/>
  <c r="ID76" i="11"/>
  <c r="IC76" i="11"/>
  <c r="IA76" i="11"/>
  <c r="HZ76" i="11"/>
  <c r="IB76" i="11"/>
  <c r="GR76" i="11"/>
  <c r="GP76" i="11"/>
  <c r="HY76" i="11"/>
  <c r="HW76" i="11"/>
  <c r="HX76" i="11"/>
  <c r="HP76" i="11"/>
  <c r="HQ76" i="11"/>
  <c r="HS76" i="11"/>
  <c r="HT76" i="11"/>
  <c r="HV76" i="11"/>
  <c r="HU76" i="11"/>
  <c r="HR76" i="11"/>
  <c r="HN76" i="11"/>
  <c r="HI76" i="11"/>
  <c r="HO76" i="11"/>
  <c r="HM76" i="11"/>
  <c r="HK76" i="11"/>
  <c r="HJ76" i="11"/>
  <c r="HL76" i="11"/>
  <c r="HH76" i="11"/>
  <c r="HG76" i="11"/>
  <c r="HF76" i="11"/>
  <c r="HE76" i="11"/>
  <c r="HD76" i="11"/>
  <c r="HC76" i="11"/>
  <c r="HB76" i="11"/>
  <c r="HA76" i="11"/>
  <c r="GZ76" i="11"/>
  <c r="GY76" i="11"/>
  <c r="GX76" i="11"/>
  <c r="GW76" i="11"/>
  <c r="GU76" i="11"/>
  <c r="GV76" i="11"/>
  <c r="GO76" i="11"/>
  <c r="GT76" i="11"/>
  <c r="GS76" i="11"/>
  <c r="GQ76" i="11"/>
  <c r="GM76" i="11"/>
  <c r="GN76" i="11"/>
  <c r="GK76" i="11"/>
  <c r="GL76" i="11"/>
  <c r="GI76" i="11"/>
  <c r="GJ76" i="11"/>
  <c r="GG76" i="11"/>
  <c r="GH76" i="11"/>
  <c r="GF76" i="11"/>
  <c r="GE76" i="11"/>
  <c r="EH76" i="11"/>
  <c r="GD76" i="11"/>
  <c r="GC76" i="11"/>
  <c r="GB76" i="11"/>
  <c r="GA76" i="11"/>
  <c r="FZ76" i="11"/>
  <c r="FY76" i="11"/>
  <c r="FX76" i="11"/>
  <c r="FW76" i="11"/>
  <c r="FV76" i="11"/>
  <c r="FU76" i="11"/>
  <c r="FT76" i="11"/>
  <c r="FS76" i="11"/>
  <c r="FR76" i="11"/>
  <c r="FQ76" i="11"/>
  <c r="FP76" i="11"/>
  <c r="FN76" i="11"/>
  <c r="FM76" i="11"/>
  <c r="FL76" i="11"/>
  <c r="FK76" i="11"/>
  <c r="FJ76" i="11"/>
  <c r="FI76" i="11"/>
  <c r="FH76" i="11"/>
  <c r="FG76" i="11"/>
  <c r="FE76" i="11"/>
  <c r="FD76" i="11"/>
  <c r="FC76" i="11"/>
  <c r="FB76" i="11"/>
  <c r="FA76" i="11"/>
  <c r="EZ76" i="11"/>
  <c r="EY76" i="11"/>
  <c r="EX76" i="11"/>
  <c r="EW76" i="11"/>
  <c r="EV76" i="11"/>
  <c r="EU76" i="11"/>
  <c r="ET76" i="11"/>
  <c r="ES76" i="11"/>
  <c r="EQ76" i="11"/>
  <c r="ER76" i="11"/>
  <c r="EO76" i="11"/>
  <c r="EP76" i="11"/>
  <c r="EN76" i="11"/>
  <c r="EF76" i="11"/>
  <c r="EM76" i="11"/>
  <c r="EL76" i="11"/>
  <c r="EG76" i="11"/>
  <c r="EI76" i="11"/>
  <c r="EJ76" i="11"/>
  <c r="EK76" i="11"/>
  <c r="FO75" i="11"/>
  <c r="IE75" i="11"/>
  <c r="FF75" i="11"/>
  <c r="ID75" i="11"/>
  <c r="IC75" i="11"/>
  <c r="IA75" i="11"/>
  <c r="HZ75" i="11"/>
  <c r="IB75" i="11"/>
  <c r="GR75" i="11"/>
  <c r="GP75" i="11"/>
  <c r="HY75" i="11"/>
  <c r="HW75" i="11"/>
  <c r="HX75" i="11"/>
  <c r="HP75" i="11"/>
  <c r="HQ75" i="11"/>
  <c r="HS75" i="11"/>
  <c r="HT75" i="11"/>
  <c r="HV75" i="11"/>
  <c r="HU75" i="11"/>
  <c r="HR75" i="11"/>
  <c r="HN75" i="11"/>
  <c r="HI75" i="11"/>
  <c r="HO75" i="11"/>
  <c r="HM75" i="11"/>
  <c r="HK75" i="11"/>
  <c r="HJ75" i="11"/>
  <c r="HL75" i="11"/>
  <c r="HH75" i="11"/>
  <c r="HG75" i="11"/>
  <c r="HF75" i="11"/>
  <c r="HE75" i="11"/>
  <c r="HD75" i="11"/>
  <c r="HC75" i="11"/>
  <c r="HB75" i="11"/>
  <c r="HA75" i="11"/>
  <c r="GZ75" i="11"/>
  <c r="GY75" i="11"/>
  <c r="GX75" i="11"/>
  <c r="GW75" i="11"/>
  <c r="GU75" i="11"/>
  <c r="GV75" i="11"/>
  <c r="GO75" i="11"/>
  <c r="GT75" i="11"/>
  <c r="GS75" i="11"/>
  <c r="GQ75" i="11"/>
  <c r="GM75" i="11"/>
  <c r="GN75" i="11"/>
  <c r="GK75" i="11"/>
  <c r="GL75" i="11"/>
  <c r="GI75" i="11"/>
  <c r="GJ75" i="11"/>
  <c r="GG75" i="11"/>
  <c r="GH75" i="11"/>
  <c r="GF75" i="11"/>
  <c r="GE75" i="11"/>
  <c r="EH75" i="11"/>
  <c r="GD75" i="11"/>
  <c r="GC75" i="11"/>
  <c r="GB75" i="11"/>
  <c r="GA75" i="11"/>
  <c r="FZ75" i="11"/>
  <c r="FY75" i="11"/>
  <c r="FX75" i="11"/>
  <c r="FW75" i="11"/>
  <c r="FV75" i="11"/>
  <c r="FU75" i="11"/>
  <c r="FT75" i="11"/>
  <c r="FS75" i="11"/>
  <c r="FR75" i="11"/>
  <c r="FQ75" i="11"/>
  <c r="FP75" i="11"/>
  <c r="FN75" i="11"/>
  <c r="FM75" i="11"/>
  <c r="FL75" i="11"/>
  <c r="FK75" i="11"/>
  <c r="FJ75" i="11"/>
  <c r="FI75" i="11"/>
  <c r="FH75" i="11"/>
  <c r="FG75" i="11"/>
  <c r="FE75" i="11"/>
  <c r="FD75" i="11"/>
  <c r="FC75" i="11"/>
  <c r="FB75" i="11"/>
  <c r="FA75" i="11"/>
  <c r="EZ75" i="11"/>
  <c r="EY75" i="11"/>
  <c r="EX75" i="11"/>
  <c r="EW75" i="11"/>
  <c r="EV75" i="11"/>
  <c r="EU75" i="11"/>
  <c r="ET75" i="11"/>
  <c r="ES75" i="11"/>
  <c r="EQ75" i="11"/>
  <c r="ER75" i="11"/>
  <c r="EO75" i="11"/>
  <c r="EP75" i="11"/>
  <c r="EN75" i="11"/>
  <c r="EF75" i="11"/>
  <c r="EM75" i="11"/>
  <c r="EL75" i="11"/>
  <c r="EG75" i="11"/>
  <c r="EI75" i="11"/>
  <c r="EJ75" i="11"/>
  <c r="EK75" i="11"/>
  <c r="FO74" i="11"/>
  <c r="IE74" i="11"/>
  <c r="FF74" i="11"/>
  <c r="ID74" i="11"/>
  <c r="IC74" i="11"/>
  <c r="IA74" i="11"/>
  <c r="HZ74" i="11"/>
  <c r="IB74" i="11"/>
  <c r="GR74" i="11"/>
  <c r="GP74" i="11"/>
  <c r="HY74" i="11"/>
  <c r="HW74" i="11"/>
  <c r="HX74" i="11"/>
  <c r="HP74" i="11"/>
  <c r="HQ74" i="11"/>
  <c r="HS74" i="11"/>
  <c r="HT74" i="11"/>
  <c r="HV74" i="11"/>
  <c r="HU74" i="11"/>
  <c r="HR74" i="11"/>
  <c r="HN74" i="11"/>
  <c r="HI74" i="11"/>
  <c r="HO74" i="11"/>
  <c r="HM74" i="11"/>
  <c r="HK74" i="11"/>
  <c r="HJ74" i="11"/>
  <c r="HL74" i="11"/>
  <c r="HH74" i="11"/>
  <c r="HG74" i="11"/>
  <c r="HF74" i="11"/>
  <c r="HE74" i="11"/>
  <c r="HD74" i="11"/>
  <c r="HC74" i="11"/>
  <c r="HB74" i="11"/>
  <c r="HA74" i="11"/>
  <c r="GZ74" i="11"/>
  <c r="GY74" i="11"/>
  <c r="GX74" i="11"/>
  <c r="GW74" i="11"/>
  <c r="GU74" i="11"/>
  <c r="GV74" i="11"/>
  <c r="GO74" i="11"/>
  <c r="GT74" i="11"/>
  <c r="GS74" i="11"/>
  <c r="GQ74" i="11"/>
  <c r="GM74" i="11"/>
  <c r="GN74" i="11"/>
  <c r="GK74" i="11"/>
  <c r="GL74" i="11"/>
  <c r="GI74" i="11"/>
  <c r="GJ74" i="11"/>
  <c r="GG74" i="11"/>
  <c r="GH74" i="11"/>
  <c r="GF74" i="11"/>
  <c r="GE74" i="11"/>
  <c r="EH74" i="11"/>
  <c r="GD74" i="11"/>
  <c r="GC74" i="11"/>
  <c r="GB74" i="11"/>
  <c r="GA74" i="11"/>
  <c r="FZ74" i="11"/>
  <c r="FY74" i="11"/>
  <c r="FX74" i="11"/>
  <c r="FW74" i="11"/>
  <c r="FV74" i="11"/>
  <c r="FU74" i="11"/>
  <c r="FT74" i="11"/>
  <c r="FS74" i="11"/>
  <c r="FR74" i="11"/>
  <c r="FQ74" i="11"/>
  <c r="FP74" i="11"/>
  <c r="FN74" i="11"/>
  <c r="FM74" i="11"/>
  <c r="FL74" i="11"/>
  <c r="FK74" i="11"/>
  <c r="FJ74" i="11"/>
  <c r="FI74" i="11"/>
  <c r="FH74" i="11"/>
  <c r="FG74" i="11"/>
  <c r="FE74" i="11"/>
  <c r="FD74" i="11"/>
  <c r="FC74" i="11"/>
  <c r="FB74" i="11"/>
  <c r="FA74" i="11"/>
  <c r="EZ74" i="11"/>
  <c r="EY74" i="11"/>
  <c r="EX74" i="11"/>
  <c r="EW74" i="11"/>
  <c r="EV74" i="11"/>
  <c r="EU74" i="11"/>
  <c r="ET74" i="11"/>
  <c r="ES74" i="11"/>
  <c r="EQ74" i="11"/>
  <c r="ER74" i="11"/>
  <c r="EO74" i="11"/>
  <c r="EP74" i="11"/>
  <c r="EN74" i="11"/>
  <c r="EF74" i="11"/>
  <c r="EM74" i="11"/>
  <c r="EL74" i="11"/>
  <c r="EG74" i="11"/>
  <c r="EI74" i="11"/>
  <c r="EJ74" i="11"/>
  <c r="EK74" i="11"/>
  <c r="FO73" i="11"/>
  <c r="IE73" i="11"/>
  <c r="FF73" i="11"/>
  <c r="ID73" i="11"/>
  <c r="IC73" i="11"/>
  <c r="IA73" i="11"/>
  <c r="HZ73" i="11"/>
  <c r="IB73" i="11"/>
  <c r="GR73" i="11"/>
  <c r="GP73" i="11"/>
  <c r="HY73" i="11"/>
  <c r="HW73" i="11"/>
  <c r="HX73" i="11"/>
  <c r="HP73" i="11"/>
  <c r="HQ73" i="11"/>
  <c r="HS73" i="11"/>
  <c r="HT73" i="11"/>
  <c r="HV73" i="11"/>
  <c r="HU73" i="11"/>
  <c r="HR73" i="11"/>
  <c r="HN73" i="11"/>
  <c r="HI73" i="11"/>
  <c r="HO73" i="11"/>
  <c r="HM73" i="11"/>
  <c r="HK73" i="11"/>
  <c r="HJ73" i="11"/>
  <c r="HL73" i="11"/>
  <c r="HH73" i="11"/>
  <c r="HG73" i="11"/>
  <c r="HF73" i="11"/>
  <c r="HE73" i="11"/>
  <c r="HD73" i="11"/>
  <c r="HC73" i="11"/>
  <c r="HB73" i="11"/>
  <c r="HA73" i="11"/>
  <c r="GZ73" i="11"/>
  <c r="GY73" i="11"/>
  <c r="GX73" i="11"/>
  <c r="GW73" i="11"/>
  <c r="GU73" i="11"/>
  <c r="GV73" i="11"/>
  <c r="GO73" i="11"/>
  <c r="GT73" i="11"/>
  <c r="GS73" i="11"/>
  <c r="GQ73" i="11"/>
  <c r="GM73" i="11"/>
  <c r="GN73" i="11"/>
  <c r="GK73" i="11"/>
  <c r="GL73" i="11"/>
  <c r="GI73" i="11"/>
  <c r="GJ73" i="11"/>
  <c r="GG73" i="11"/>
  <c r="GH73" i="11"/>
  <c r="GF73" i="11"/>
  <c r="GE73" i="11"/>
  <c r="EH73" i="11"/>
  <c r="GD73" i="11"/>
  <c r="GC73" i="11"/>
  <c r="GB73" i="11"/>
  <c r="GA73" i="11"/>
  <c r="FZ73" i="11"/>
  <c r="FY73" i="11"/>
  <c r="FX73" i="11"/>
  <c r="FW73" i="11"/>
  <c r="FV73" i="11"/>
  <c r="FU73" i="11"/>
  <c r="FT73" i="11"/>
  <c r="FS73" i="11"/>
  <c r="FR73" i="11"/>
  <c r="FQ73" i="11"/>
  <c r="FP73" i="11"/>
  <c r="FN73" i="11"/>
  <c r="FM73" i="11"/>
  <c r="FL73" i="11"/>
  <c r="FK73" i="11"/>
  <c r="FJ73" i="11"/>
  <c r="FI73" i="11"/>
  <c r="FH73" i="11"/>
  <c r="FG73" i="11"/>
  <c r="FE73" i="11"/>
  <c r="FD73" i="11"/>
  <c r="FC73" i="11"/>
  <c r="FB73" i="11"/>
  <c r="FA73" i="11"/>
  <c r="EZ73" i="11"/>
  <c r="EY73" i="11"/>
  <c r="EX73" i="11"/>
  <c r="EW73" i="11"/>
  <c r="EV73" i="11"/>
  <c r="EU73" i="11"/>
  <c r="ET73" i="11"/>
  <c r="ES73" i="11"/>
  <c r="EQ73" i="11"/>
  <c r="ER73" i="11"/>
  <c r="EO73" i="11"/>
  <c r="EP73" i="11"/>
  <c r="EN73" i="11"/>
  <c r="EF73" i="11"/>
  <c r="EM73" i="11"/>
  <c r="EL73" i="11"/>
  <c r="EG73" i="11"/>
  <c r="EI73" i="11"/>
  <c r="EJ73" i="11"/>
  <c r="EK73" i="11"/>
  <c r="FO72" i="11"/>
  <c r="IE72" i="11"/>
  <c r="FF72" i="11"/>
  <c r="ID72" i="11"/>
  <c r="IC72" i="11"/>
  <c r="IA72" i="11"/>
  <c r="HZ72" i="11"/>
  <c r="IB72" i="11"/>
  <c r="GR72" i="11"/>
  <c r="GP72" i="11"/>
  <c r="HY72" i="11"/>
  <c r="HW72" i="11"/>
  <c r="HX72" i="11"/>
  <c r="HP72" i="11"/>
  <c r="HQ72" i="11"/>
  <c r="HS72" i="11"/>
  <c r="HT72" i="11"/>
  <c r="HV72" i="11"/>
  <c r="HU72" i="11"/>
  <c r="HR72" i="11"/>
  <c r="HN72" i="11"/>
  <c r="HI72" i="11"/>
  <c r="HO72" i="11"/>
  <c r="HM72" i="11"/>
  <c r="HK72" i="11"/>
  <c r="HJ72" i="11"/>
  <c r="HL72" i="11"/>
  <c r="HH72" i="11"/>
  <c r="HG72" i="11"/>
  <c r="HF72" i="11"/>
  <c r="HE72" i="11"/>
  <c r="HD72" i="11"/>
  <c r="HC72" i="11"/>
  <c r="HB72" i="11"/>
  <c r="HA72" i="11"/>
  <c r="GZ72" i="11"/>
  <c r="GY72" i="11"/>
  <c r="GX72" i="11"/>
  <c r="GW72" i="11"/>
  <c r="GU72" i="11"/>
  <c r="GV72" i="11"/>
  <c r="GO72" i="11"/>
  <c r="GT72" i="11"/>
  <c r="GS72" i="11"/>
  <c r="GQ72" i="11"/>
  <c r="GM72" i="11"/>
  <c r="GN72" i="11"/>
  <c r="GK72" i="11"/>
  <c r="GL72" i="11"/>
  <c r="GI72" i="11"/>
  <c r="GJ72" i="11"/>
  <c r="GG72" i="11"/>
  <c r="GH72" i="11"/>
  <c r="GF72" i="11"/>
  <c r="GE72" i="11"/>
  <c r="EH72" i="11"/>
  <c r="GD72" i="11"/>
  <c r="GC72" i="11"/>
  <c r="GB72" i="11"/>
  <c r="GA72" i="11"/>
  <c r="FZ72" i="11"/>
  <c r="FY72" i="11"/>
  <c r="FX72" i="11"/>
  <c r="FW72" i="11"/>
  <c r="FV72" i="11"/>
  <c r="FU72" i="11"/>
  <c r="FT72" i="11"/>
  <c r="FS72" i="11"/>
  <c r="FR72" i="11"/>
  <c r="FQ72" i="11"/>
  <c r="FP72" i="11"/>
  <c r="FN72" i="11"/>
  <c r="FM72" i="11"/>
  <c r="FL72" i="11"/>
  <c r="FK72" i="11"/>
  <c r="FJ72" i="11"/>
  <c r="FI72" i="11"/>
  <c r="FH72" i="11"/>
  <c r="FG72" i="11"/>
  <c r="FE72" i="11"/>
  <c r="FD72" i="11"/>
  <c r="FC72" i="11"/>
  <c r="FB72" i="11"/>
  <c r="FA72" i="11"/>
  <c r="EZ72" i="11"/>
  <c r="EY72" i="11"/>
  <c r="EX72" i="11"/>
  <c r="EW72" i="11"/>
  <c r="EV72" i="11"/>
  <c r="EU72" i="11"/>
  <c r="ET72" i="11"/>
  <c r="ES72" i="11"/>
  <c r="EQ72" i="11"/>
  <c r="ER72" i="11"/>
  <c r="EO72" i="11"/>
  <c r="EP72" i="11"/>
  <c r="EN72" i="11"/>
  <c r="EF72" i="11"/>
  <c r="EM72" i="11"/>
  <c r="EL72" i="11"/>
  <c r="EG72" i="11"/>
  <c r="EI72" i="11"/>
  <c r="EJ72" i="11"/>
  <c r="EK72" i="11"/>
  <c r="FO71" i="11"/>
  <c r="IE71" i="11"/>
  <c r="FF71" i="11"/>
  <c r="ID71" i="11"/>
  <c r="IC71" i="11"/>
  <c r="IA71" i="11"/>
  <c r="HZ71" i="11"/>
  <c r="IB71" i="11"/>
  <c r="GR71" i="11"/>
  <c r="GP71" i="11"/>
  <c r="HY71" i="11"/>
  <c r="HW71" i="11"/>
  <c r="HX71" i="11"/>
  <c r="HP71" i="11"/>
  <c r="HQ71" i="11"/>
  <c r="HS71" i="11"/>
  <c r="HT71" i="11"/>
  <c r="HV71" i="11"/>
  <c r="HU71" i="11"/>
  <c r="HR71" i="11"/>
  <c r="HN71" i="11"/>
  <c r="HI71" i="11"/>
  <c r="HO71" i="11"/>
  <c r="HM71" i="11"/>
  <c r="HK71" i="11"/>
  <c r="HJ71" i="11"/>
  <c r="HL71" i="11"/>
  <c r="HH71" i="11"/>
  <c r="HG71" i="11"/>
  <c r="HF71" i="11"/>
  <c r="HE71" i="11"/>
  <c r="HD71" i="11"/>
  <c r="HC71" i="11"/>
  <c r="HB71" i="11"/>
  <c r="HA71" i="11"/>
  <c r="GZ71" i="11"/>
  <c r="GY71" i="11"/>
  <c r="GX71" i="11"/>
  <c r="GW71" i="11"/>
  <c r="GU71" i="11"/>
  <c r="GV71" i="11"/>
  <c r="GO71" i="11"/>
  <c r="GT71" i="11"/>
  <c r="GS71" i="11"/>
  <c r="GQ71" i="11"/>
  <c r="GM71" i="11"/>
  <c r="GN71" i="11"/>
  <c r="GK71" i="11"/>
  <c r="GL71" i="11"/>
  <c r="GI71" i="11"/>
  <c r="GJ71" i="11"/>
  <c r="GG71" i="11"/>
  <c r="GH71" i="11"/>
  <c r="GF71" i="11"/>
  <c r="GE71" i="11"/>
  <c r="EH71" i="11"/>
  <c r="GD71" i="11"/>
  <c r="GC71" i="11"/>
  <c r="GB71" i="11"/>
  <c r="GA71" i="11"/>
  <c r="FZ71" i="11"/>
  <c r="FY71" i="11"/>
  <c r="FX71" i="11"/>
  <c r="FW71" i="11"/>
  <c r="FV71" i="11"/>
  <c r="FU71" i="11"/>
  <c r="FT71" i="11"/>
  <c r="FS71" i="11"/>
  <c r="FR71" i="11"/>
  <c r="FQ71" i="11"/>
  <c r="FP71" i="11"/>
  <c r="FN71" i="11"/>
  <c r="FM71" i="11"/>
  <c r="FL71" i="11"/>
  <c r="FK71" i="11"/>
  <c r="FJ71" i="11"/>
  <c r="FI71" i="11"/>
  <c r="FH71" i="11"/>
  <c r="FG71" i="11"/>
  <c r="FE71" i="11"/>
  <c r="FD71" i="11"/>
  <c r="FC71" i="11"/>
  <c r="FB71" i="11"/>
  <c r="FA71" i="11"/>
  <c r="EZ71" i="11"/>
  <c r="EY71" i="11"/>
  <c r="EX71" i="11"/>
  <c r="EW71" i="11"/>
  <c r="EV71" i="11"/>
  <c r="EU71" i="11"/>
  <c r="ET71" i="11"/>
  <c r="ES71" i="11"/>
  <c r="EQ71" i="11"/>
  <c r="ER71" i="11"/>
  <c r="EO71" i="11"/>
  <c r="EP71" i="11"/>
  <c r="EN71" i="11"/>
  <c r="EF71" i="11"/>
  <c r="EM71" i="11"/>
  <c r="EL71" i="11"/>
  <c r="EG71" i="11"/>
  <c r="EI71" i="11"/>
  <c r="EJ71" i="11"/>
  <c r="EK71" i="11"/>
  <c r="FO70" i="11"/>
  <c r="IE70" i="11"/>
  <c r="FF70" i="11"/>
  <c r="ID70" i="11"/>
  <c r="IC70" i="11"/>
  <c r="IA70" i="11"/>
  <c r="HZ70" i="11"/>
  <c r="IB70" i="11"/>
  <c r="GR70" i="11"/>
  <c r="GP70" i="11"/>
  <c r="HY70" i="11"/>
  <c r="HW70" i="11"/>
  <c r="HX70" i="11"/>
  <c r="HP70" i="11"/>
  <c r="HQ70" i="11"/>
  <c r="HS70" i="11"/>
  <c r="HT70" i="11"/>
  <c r="HV70" i="11"/>
  <c r="HU70" i="11"/>
  <c r="HR70" i="11"/>
  <c r="HN70" i="11"/>
  <c r="HI70" i="11"/>
  <c r="HO70" i="11"/>
  <c r="HM70" i="11"/>
  <c r="HK70" i="11"/>
  <c r="HJ70" i="11"/>
  <c r="HL70" i="11"/>
  <c r="HH70" i="11"/>
  <c r="HG70" i="11"/>
  <c r="HF70" i="11"/>
  <c r="HE70" i="11"/>
  <c r="HD70" i="11"/>
  <c r="HC70" i="11"/>
  <c r="HB70" i="11"/>
  <c r="HA70" i="11"/>
  <c r="GZ70" i="11"/>
  <c r="GY70" i="11"/>
  <c r="GX70" i="11"/>
  <c r="GW70" i="11"/>
  <c r="GU70" i="11"/>
  <c r="GV70" i="11"/>
  <c r="GO70" i="11"/>
  <c r="GT70" i="11"/>
  <c r="GS70" i="11"/>
  <c r="GQ70" i="11"/>
  <c r="GM70" i="11"/>
  <c r="GN70" i="11"/>
  <c r="GK70" i="11"/>
  <c r="GL70" i="11"/>
  <c r="GI70" i="11"/>
  <c r="GJ70" i="11"/>
  <c r="GG70" i="11"/>
  <c r="GH70" i="11"/>
  <c r="GF70" i="11"/>
  <c r="GE70" i="11"/>
  <c r="EH70" i="11"/>
  <c r="GD70" i="11"/>
  <c r="GC70" i="11"/>
  <c r="GB70" i="11"/>
  <c r="GA70" i="11"/>
  <c r="FZ70" i="11"/>
  <c r="FY70" i="11"/>
  <c r="FX70" i="11"/>
  <c r="FW70" i="11"/>
  <c r="FV70" i="11"/>
  <c r="FU70" i="11"/>
  <c r="FT70" i="11"/>
  <c r="FS70" i="11"/>
  <c r="FR70" i="11"/>
  <c r="FQ70" i="11"/>
  <c r="FP70" i="11"/>
  <c r="FN70" i="11"/>
  <c r="FM70" i="11"/>
  <c r="FL70" i="11"/>
  <c r="FK70" i="11"/>
  <c r="FJ70" i="11"/>
  <c r="FI70" i="11"/>
  <c r="FH70" i="11"/>
  <c r="FG70" i="11"/>
  <c r="FE70" i="11"/>
  <c r="FD70" i="11"/>
  <c r="FC70" i="11"/>
  <c r="FB70" i="11"/>
  <c r="FA70" i="11"/>
  <c r="EZ70" i="11"/>
  <c r="EY70" i="11"/>
  <c r="EX70" i="11"/>
  <c r="EW70" i="11"/>
  <c r="EV70" i="11"/>
  <c r="EU70" i="11"/>
  <c r="ET70" i="11"/>
  <c r="ES70" i="11"/>
  <c r="EQ70" i="11"/>
  <c r="ER70" i="11"/>
  <c r="EO70" i="11"/>
  <c r="EP70" i="11"/>
  <c r="EN70" i="11"/>
  <c r="EF70" i="11"/>
  <c r="EM70" i="11"/>
  <c r="EL70" i="11"/>
  <c r="EG70" i="11"/>
  <c r="EI70" i="11"/>
  <c r="EJ70" i="11"/>
  <c r="EK70" i="11"/>
  <c r="FO69" i="11"/>
  <c r="IE69" i="11"/>
  <c r="FF69" i="11"/>
  <c r="ID69" i="11"/>
  <c r="IC69" i="11"/>
  <c r="IA69" i="11"/>
  <c r="HZ69" i="11"/>
  <c r="IB69" i="11"/>
  <c r="GR69" i="11"/>
  <c r="GP69" i="11"/>
  <c r="HY69" i="11"/>
  <c r="HW69" i="11"/>
  <c r="HX69" i="11"/>
  <c r="HP69" i="11"/>
  <c r="HQ69" i="11"/>
  <c r="HS69" i="11"/>
  <c r="HT69" i="11"/>
  <c r="HV69" i="11"/>
  <c r="HU69" i="11"/>
  <c r="HR69" i="11"/>
  <c r="HN69" i="11"/>
  <c r="HI69" i="11"/>
  <c r="HO69" i="11"/>
  <c r="HM69" i="11"/>
  <c r="HK69" i="11"/>
  <c r="HJ69" i="11"/>
  <c r="HL69" i="11"/>
  <c r="HH69" i="11"/>
  <c r="HG69" i="11"/>
  <c r="HF69" i="11"/>
  <c r="HE69" i="11"/>
  <c r="HD69" i="11"/>
  <c r="HC69" i="11"/>
  <c r="HB69" i="11"/>
  <c r="HA69" i="11"/>
  <c r="GZ69" i="11"/>
  <c r="GY69" i="11"/>
  <c r="GX69" i="11"/>
  <c r="GW69" i="11"/>
  <c r="GU69" i="11"/>
  <c r="GV69" i="11"/>
  <c r="GO69" i="11"/>
  <c r="GT69" i="11"/>
  <c r="GS69" i="11"/>
  <c r="GQ69" i="11"/>
  <c r="GM69" i="11"/>
  <c r="GN69" i="11"/>
  <c r="GK69" i="11"/>
  <c r="GL69" i="11"/>
  <c r="GI69" i="11"/>
  <c r="GJ69" i="11"/>
  <c r="GG69" i="11"/>
  <c r="GH69" i="11"/>
  <c r="GF69" i="11"/>
  <c r="GE69" i="11"/>
  <c r="EH69" i="11"/>
  <c r="GD69" i="11"/>
  <c r="GC69" i="11"/>
  <c r="GB69" i="11"/>
  <c r="GA69" i="11"/>
  <c r="FZ69" i="11"/>
  <c r="FY69" i="11"/>
  <c r="FX69" i="11"/>
  <c r="FW69" i="11"/>
  <c r="FV69" i="11"/>
  <c r="FU69" i="11"/>
  <c r="FT69" i="11"/>
  <c r="FS69" i="11"/>
  <c r="FR69" i="11"/>
  <c r="FQ69" i="11"/>
  <c r="FP69" i="11"/>
  <c r="FN69" i="11"/>
  <c r="FM69" i="11"/>
  <c r="FL69" i="11"/>
  <c r="FK69" i="11"/>
  <c r="FJ69" i="11"/>
  <c r="FI69" i="11"/>
  <c r="FH69" i="11"/>
  <c r="FG69" i="11"/>
  <c r="FE69" i="11"/>
  <c r="FD69" i="11"/>
  <c r="FC69" i="11"/>
  <c r="FB69" i="11"/>
  <c r="FA69" i="11"/>
  <c r="EZ69" i="11"/>
  <c r="EY69" i="11"/>
  <c r="EX69" i="11"/>
  <c r="EW69" i="11"/>
  <c r="EV69" i="11"/>
  <c r="EU69" i="11"/>
  <c r="ET69" i="11"/>
  <c r="ES69" i="11"/>
  <c r="EQ69" i="11"/>
  <c r="ER69" i="11"/>
  <c r="EO69" i="11"/>
  <c r="EP69" i="11"/>
  <c r="EN69" i="11"/>
  <c r="EF69" i="11"/>
  <c r="EM69" i="11"/>
  <c r="EL69" i="11"/>
  <c r="EG69" i="11"/>
  <c r="EI69" i="11"/>
  <c r="EJ69" i="11"/>
  <c r="EK69" i="11"/>
  <c r="FO68" i="11"/>
  <c r="IE68" i="11"/>
  <c r="FF68" i="11"/>
  <c r="ID68" i="11"/>
  <c r="IC68" i="11"/>
  <c r="IA68" i="11"/>
  <c r="HZ68" i="11"/>
  <c r="IB68" i="11"/>
  <c r="GR68" i="11"/>
  <c r="GP68" i="11"/>
  <c r="HY68" i="11"/>
  <c r="HW68" i="11"/>
  <c r="HX68" i="11"/>
  <c r="HP68" i="11"/>
  <c r="HQ68" i="11"/>
  <c r="HS68" i="11"/>
  <c r="HT68" i="11"/>
  <c r="HV68" i="11"/>
  <c r="HU68" i="11"/>
  <c r="HR68" i="11"/>
  <c r="HN68" i="11"/>
  <c r="HI68" i="11"/>
  <c r="HO68" i="11"/>
  <c r="HM68" i="11"/>
  <c r="HK68" i="11"/>
  <c r="HJ68" i="11"/>
  <c r="HL68" i="11"/>
  <c r="HH68" i="11"/>
  <c r="HG68" i="11"/>
  <c r="HF68" i="11"/>
  <c r="HE68" i="11"/>
  <c r="HD68" i="11"/>
  <c r="HC68" i="11"/>
  <c r="HB68" i="11"/>
  <c r="HA68" i="11"/>
  <c r="GZ68" i="11"/>
  <c r="GY68" i="11"/>
  <c r="GX68" i="11"/>
  <c r="GW68" i="11"/>
  <c r="GU68" i="11"/>
  <c r="GV68" i="11"/>
  <c r="GO68" i="11"/>
  <c r="GT68" i="11"/>
  <c r="GS68" i="11"/>
  <c r="GQ68" i="11"/>
  <c r="GM68" i="11"/>
  <c r="GN68" i="11"/>
  <c r="GK68" i="11"/>
  <c r="GL68" i="11"/>
  <c r="GI68" i="11"/>
  <c r="GJ68" i="11"/>
  <c r="GG68" i="11"/>
  <c r="GH68" i="11"/>
  <c r="GF68" i="11"/>
  <c r="GE68" i="11"/>
  <c r="EH68" i="11"/>
  <c r="GD68" i="11"/>
  <c r="GC68" i="11"/>
  <c r="GB68" i="11"/>
  <c r="GA68" i="11"/>
  <c r="FZ68" i="11"/>
  <c r="FY68" i="11"/>
  <c r="FX68" i="11"/>
  <c r="FW68" i="11"/>
  <c r="FV68" i="11"/>
  <c r="FU68" i="11"/>
  <c r="FT68" i="11"/>
  <c r="FS68" i="11"/>
  <c r="FR68" i="11"/>
  <c r="FQ68" i="11"/>
  <c r="FP68" i="11"/>
  <c r="FN68" i="11"/>
  <c r="FM68" i="11"/>
  <c r="FL68" i="11"/>
  <c r="FK68" i="11"/>
  <c r="FJ68" i="11"/>
  <c r="FI68" i="11"/>
  <c r="FH68" i="11"/>
  <c r="FG68" i="11"/>
  <c r="FE68" i="11"/>
  <c r="FD68" i="11"/>
  <c r="FC68" i="11"/>
  <c r="FB68" i="11"/>
  <c r="FA68" i="11"/>
  <c r="EZ68" i="11"/>
  <c r="EY68" i="11"/>
  <c r="EX68" i="11"/>
  <c r="EW68" i="11"/>
  <c r="EV68" i="11"/>
  <c r="EU68" i="11"/>
  <c r="ET68" i="11"/>
  <c r="ES68" i="11"/>
  <c r="EQ68" i="11"/>
  <c r="ER68" i="11"/>
  <c r="EO68" i="11"/>
  <c r="EP68" i="11"/>
  <c r="EN68" i="11"/>
  <c r="EF68" i="11"/>
  <c r="EM68" i="11"/>
  <c r="EL68" i="11"/>
  <c r="EG68" i="11"/>
  <c r="EI68" i="11"/>
  <c r="EJ68" i="11"/>
  <c r="EK68" i="11"/>
  <c r="FO67" i="11"/>
  <c r="IE67" i="11"/>
  <c r="FF67" i="11"/>
  <c r="ID67" i="11"/>
  <c r="IC67" i="11"/>
  <c r="IA67" i="11"/>
  <c r="HZ67" i="11"/>
  <c r="IB67" i="11"/>
  <c r="GR67" i="11"/>
  <c r="GP67" i="11"/>
  <c r="HY67" i="11"/>
  <c r="HW67" i="11"/>
  <c r="HX67" i="11"/>
  <c r="HP67" i="11"/>
  <c r="HQ67" i="11"/>
  <c r="HS67" i="11"/>
  <c r="HT67" i="11"/>
  <c r="HV67" i="11"/>
  <c r="HU67" i="11"/>
  <c r="HR67" i="11"/>
  <c r="HN67" i="11"/>
  <c r="HI67" i="11"/>
  <c r="HO67" i="11"/>
  <c r="HM67" i="11"/>
  <c r="HK67" i="11"/>
  <c r="HJ67" i="11"/>
  <c r="HL67" i="11"/>
  <c r="HH67" i="11"/>
  <c r="HG67" i="11"/>
  <c r="HF67" i="11"/>
  <c r="HE67" i="11"/>
  <c r="HD67" i="11"/>
  <c r="HC67" i="11"/>
  <c r="HB67" i="11"/>
  <c r="HA67" i="11"/>
  <c r="GZ67" i="11"/>
  <c r="GY67" i="11"/>
  <c r="GX67" i="11"/>
  <c r="GW67" i="11"/>
  <c r="GU67" i="11"/>
  <c r="GV67" i="11"/>
  <c r="GO67" i="11"/>
  <c r="GT67" i="11"/>
  <c r="GS67" i="11"/>
  <c r="GQ67" i="11"/>
  <c r="GM67" i="11"/>
  <c r="GN67" i="11"/>
  <c r="GK67" i="11"/>
  <c r="GL67" i="11"/>
  <c r="GI67" i="11"/>
  <c r="GJ67" i="11"/>
  <c r="GG67" i="11"/>
  <c r="GH67" i="11"/>
  <c r="GF67" i="11"/>
  <c r="GE67" i="11"/>
  <c r="EH67" i="11"/>
  <c r="GD67" i="11"/>
  <c r="GC67" i="11"/>
  <c r="GB67" i="11"/>
  <c r="GA67" i="11"/>
  <c r="FZ67" i="11"/>
  <c r="FY67" i="11"/>
  <c r="FX67" i="11"/>
  <c r="FW67" i="11"/>
  <c r="FV67" i="11"/>
  <c r="FU67" i="11"/>
  <c r="FT67" i="11"/>
  <c r="FS67" i="11"/>
  <c r="FR67" i="11"/>
  <c r="FQ67" i="11"/>
  <c r="FP67" i="11"/>
  <c r="FN67" i="11"/>
  <c r="FM67" i="11"/>
  <c r="FL67" i="11"/>
  <c r="FK67" i="11"/>
  <c r="FJ67" i="11"/>
  <c r="FI67" i="11"/>
  <c r="FH67" i="11"/>
  <c r="FG67" i="11"/>
  <c r="FE67" i="11"/>
  <c r="FD67" i="11"/>
  <c r="FC67" i="11"/>
  <c r="FB67" i="11"/>
  <c r="FA67" i="11"/>
  <c r="EZ67" i="11"/>
  <c r="EY67" i="11"/>
  <c r="EX67" i="11"/>
  <c r="EW67" i="11"/>
  <c r="EV67" i="11"/>
  <c r="EU67" i="11"/>
  <c r="ET67" i="11"/>
  <c r="ES67" i="11"/>
  <c r="EQ67" i="11"/>
  <c r="ER67" i="11"/>
  <c r="EO67" i="11"/>
  <c r="EP67" i="11"/>
  <c r="EN67" i="11"/>
  <c r="EF67" i="11"/>
  <c r="EM67" i="11"/>
  <c r="EL67" i="11"/>
  <c r="EG67" i="11"/>
  <c r="EI67" i="11"/>
  <c r="EJ67" i="11"/>
  <c r="EK67" i="11"/>
  <c r="FO66" i="11"/>
  <c r="IE66" i="11"/>
  <c r="FF66" i="11"/>
  <c r="ID66" i="11"/>
  <c r="IC66" i="11"/>
  <c r="IA66" i="11"/>
  <c r="HZ66" i="11"/>
  <c r="IB66" i="11"/>
  <c r="GR66" i="11"/>
  <c r="GP66" i="11"/>
  <c r="HY66" i="11"/>
  <c r="HW66" i="11"/>
  <c r="HX66" i="11"/>
  <c r="HP66" i="11"/>
  <c r="HQ66" i="11"/>
  <c r="HS66" i="11"/>
  <c r="HT66" i="11"/>
  <c r="HV66" i="11"/>
  <c r="HU66" i="11"/>
  <c r="HR66" i="11"/>
  <c r="HN66" i="11"/>
  <c r="HI66" i="11"/>
  <c r="HO66" i="11"/>
  <c r="HM66" i="11"/>
  <c r="HK66" i="11"/>
  <c r="HJ66" i="11"/>
  <c r="HL66" i="11"/>
  <c r="HH66" i="11"/>
  <c r="HG66" i="11"/>
  <c r="HF66" i="11"/>
  <c r="HE66" i="11"/>
  <c r="HD66" i="11"/>
  <c r="HC66" i="11"/>
  <c r="HB66" i="11"/>
  <c r="HA66" i="11"/>
  <c r="GZ66" i="11"/>
  <c r="GY66" i="11"/>
  <c r="GX66" i="11"/>
  <c r="GW66" i="11"/>
  <c r="GU66" i="11"/>
  <c r="GV66" i="11"/>
  <c r="GO66" i="11"/>
  <c r="GT66" i="11"/>
  <c r="GS66" i="11"/>
  <c r="GQ66" i="11"/>
  <c r="GM66" i="11"/>
  <c r="GN66" i="11"/>
  <c r="GK66" i="11"/>
  <c r="GL66" i="11"/>
  <c r="GI66" i="11"/>
  <c r="GJ66" i="11"/>
  <c r="GG66" i="11"/>
  <c r="GH66" i="11"/>
  <c r="GF66" i="11"/>
  <c r="GE66" i="11"/>
  <c r="EH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N66" i="11"/>
  <c r="FM66" i="11"/>
  <c r="FL66" i="11"/>
  <c r="FK66" i="11"/>
  <c r="FJ66" i="11"/>
  <c r="FI66" i="11"/>
  <c r="FH66" i="11"/>
  <c r="FG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Q66" i="11"/>
  <c r="ER66" i="11"/>
  <c r="EO66" i="11"/>
  <c r="EP66" i="11"/>
  <c r="EN66" i="11"/>
  <c r="EF66" i="11"/>
  <c r="EM66" i="11"/>
  <c r="EL66" i="11"/>
  <c r="EG66" i="11"/>
  <c r="EI66" i="11"/>
  <c r="EJ66" i="11"/>
  <c r="EK66" i="11"/>
  <c r="FO65" i="11"/>
  <c r="IE65" i="11"/>
  <c r="FF65" i="11"/>
  <c r="ID65" i="11"/>
  <c r="IC65" i="11"/>
  <c r="IA65" i="11"/>
  <c r="HZ65" i="11"/>
  <c r="IB65" i="11"/>
  <c r="GR65" i="11"/>
  <c r="GP65" i="11"/>
  <c r="HY65" i="11"/>
  <c r="HW65" i="11"/>
  <c r="HX65" i="11"/>
  <c r="HP65" i="11"/>
  <c r="HQ65" i="11"/>
  <c r="HS65" i="11"/>
  <c r="HT65" i="11"/>
  <c r="HV65" i="11"/>
  <c r="HU65" i="11"/>
  <c r="HR65" i="11"/>
  <c r="HN65" i="11"/>
  <c r="HI65" i="11"/>
  <c r="HO65" i="11"/>
  <c r="HM65" i="11"/>
  <c r="HK65" i="11"/>
  <c r="HJ65" i="11"/>
  <c r="HL65" i="11"/>
  <c r="HH65" i="11"/>
  <c r="HG65" i="11"/>
  <c r="HF65" i="11"/>
  <c r="HE65" i="11"/>
  <c r="HD65" i="11"/>
  <c r="HC65" i="11"/>
  <c r="HB65" i="11"/>
  <c r="HA65" i="11"/>
  <c r="GZ65" i="11"/>
  <c r="GY65" i="11"/>
  <c r="GX65" i="11"/>
  <c r="GW65" i="11"/>
  <c r="GU65" i="11"/>
  <c r="GV65" i="11"/>
  <c r="GO65" i="11"/>
  <c r="GT65" i="11"/>
  <c r="GS65" i="11"/>
  <c r="GQ65" i="11"/>
  <c r="GM65" i="11"/>
  <c r="GN65" i="11"/>
  <c r="GK65" i="11"/>
  <c r="GL65" i="11"/>
  <c r="GI65" i="11"/>
  <c r="GJ65" i="11"/>
  <c r="GG65" i="11"/>
  <c r="GH65" i="11"/>
  <c r="GF65" i="11"/>
  <c r="GE65" i="11"/>
  <c r="EH65" i="11"/>
  <c r="GD65" i="11"/>
  <c r="GC65" i="11"/>
  <c r="GB65" i="11"/>
  <c r="GA65" i="11"/>
  <c r="FZ65" i="11"/>
  <c r="FY65" i="11"/>
  <c r="FX65" i="11"/>
  <c r="FW65" i="11"/>
  <c r="FV65" i="11"/>
  <c r="FU65" i="11"/>
  <c r="FT65" i="11"/>
  <c r="FS65" i="11"/>
  <c r="FR65" i="11"/>
  <c r="FQ65" i="11"/>
  <c r="FP65" i="11"/>
  <c r="FN65" i="11"/>
  <c r="FM65" i="11"/>
  <c r="FL65" i="11"/>
  <c r="FK65" i="11"/>
  <c r="FJ65" i="11"/>
  <c r="FI65" i="11"/>
  <c r="FH65" i="11"/>
  <c r="FG65" i="11"/>
  <c r="FE65" i="11"/>
  <c r="FD65" i="11"/>
  <c r="FC65" i="11"/>
  <c r="FB65" i="11"/>
  <c r="FA65" i="11"/>
  <c r="EZ65" i="11"/>
  <c r="EY65" i="11"/>
  <c r="EX65" i="11"/>
  <c r="EW65" i="11"/>
  <c r="EV65" i="11"/>
  <c r="EU65" i="11"/>
  <c r="ET65" i="11"/>
  <c r="ES65" i="11"/>
  <c r="EQ65" i="11"/>
  <c r="ER65" i="11"/>
  <c r="EO65" i="11"/>
  <c r="EP65" i="11"/>
  <c r="EN65" i="11"/>
  <c r="EF65" i="11"/>
  <c r="EM65" i="11"/>
  <c r="EL65" i="11"/>
  <c r="EG65" i="11"/>
  <c r="EI65" i="11"/>
  <c r="EJ65" i="11"/>
  <c r="EK65" i="11"/>
  <c r="FO64" i="11"/>
  <c r="IE64" i="11"/>
  <c r="FF64" i="11"/>
  <c r="ID64" i="11"/>
  <c r="IC64" i="11"/>
  <c r="IA64" i="11"/>
  <c r="HZ64" i="11"/>
  <c r="IB64" i="11"/>
  <c r="GR64" i="11"/>
  <c r="GP64" i="11"/>
  <c r="HY64" i="11"/>
  <c r="HW64" i="11"/>
  <c r="HX64" i="11"/>
  <c r="HP64" i="11"/>
  <c r="HQ64" i="11"/>
  <c r="HS64" i="11"/>
  <c r="HT64" i="11"/>
  <c r="HV64" i="11"/>
  <c r="HU64" i="11"/>
  <c r="HR64" i="11"/>
  <c r="HN64" i="11"/>
  <c r="HI64" i="11"/>
  <c r="HO64" i="11"/>
  <c r="HM64" i="11"/>
  <c r="HK64" i="11"/>
  <c r="HJ64" i="11"/>
  <c r="HL64" i="11"/>
  <c r="HH64" i="11"/>
  <c r="HG64" i="11"/>
  <c r="HF64" i="11"/>
  <c r="HE64" i="11"/>
  <c r="HD64" i="11"/>
  <c r="HC64" i="11"/>
  <c r="HB64" i="11"/>
  <c r="HA64" i="11"/>
  <c r="GZ64" i="11"/>
  <c r="GY64" i="11"/>
  <c r="GX64" i="11"/>
  <c r="GW64" i="11"/>
  <c r="GU64" i="11"/>
  <c r="GV64" i="11"/>
  <c r="GO64" i="11"/>
  <c r="GT64" i="11"/>
  <c r="GS64" i="11"/>
  <c r="GQ64" i="11"/>
  <c r="GM64" i="11"/>
  <c r="GN64" i="11"/>
  <c r="GK64" i="11"/>
  <c r="GL64" i="11"/>
  <c r="GI64" i="11"/>
  <c r="GJ64" i="11"/>
  <c r="GG64" i="11"/>
  <c r="GH64" i="11"/>
  <c r="GF64" i="11"/>
  <c r="GE64" i="11"/>
  <c r="EH64" i="11"/>
  <c r="GD64" i="11"/>
  <c r="GC64" i="11"/>
  <c r="GB64" i="11"/>
  <c r="GA64" i="11"/>
  <c r="FZ64" i="11"/>
  <c r="FY64" i="11"/>
  <c r="FX64" i="11"/>
  <c r="FW64" i="11"/>
  <c r="FV64" i="11"/>
  <c r="FU64" i="11"/>
  <c r="FT64" i="11"/>
  <c r="FS64" i="11"/>
  <c r="FR64" i="11"/>
  <c r="FQ64" i="11"/>
  <c r="FP64" i="11"/>
  <c r="FN64" i="11"/>
  <c r="FM64" i="11"/>
  <c r="FL64" i="11"/>
  <c r="FK64" i="11"/>
  <c r="FJ64" i="11"/>
  <c r="FI64" i="11"/>
  <c r="FH64" i="11"/>
  <c r="FG64" i="11"/>
  <c r="FE64" i="11"/>
  <c r="FD64" i="11"/>
  <c r="FC64" i="11"/>
  <c r="FB64" i="11"/>
  <c r="FA64" i="11"/>
  <c r="EZ64" i="11"/>
  <c r="EY64" i="11"/>
  <c r="EX64" i="11"/>
  <c r="EW64" i="11"/>
  <c r="EV64" i="11"/>
  <c r="EU64" i="11"/>
  <c r="ET64" i="11"/>
  <c r="ES64" i="11"/>
  <c r="EQ64" i="11"/>
  <c r="ER64" i="11"/>
  <c r="EO64" i="11"/>
  <c r="EP64" i="11"/>
  <c r="EN64" i="11"/>
  <c r="EF64" i="11"/>
  <c r="EM64" i="11"/>
  <c r="EL64" i="11"/>
  <c r="EG64" i="11"/>
  <c r="EI64" i="11"/>
  <c r="EJ64" i="11"/>
  <c r="EK64" i="11"/>
  <c r="FO63" i="11"/>
  <c r="IE63" i="11"/>
  <c r="FF63" i="11"/>
  <c r="ID63" i="11"/>
  <c r="IC63" i="11"/>
  <c r="IA63" i="11"/>
  <c r="HZ63" i="11"/>
  <c r="IB63" i="11"/>
  <c r="GR63" i="11"/>
  <c r="GP63" i="11"/>
  <c r="HY63" i="11"/>
  <c r="HW63" i="11"/>
  <c r="HX63" i="11"/>
  <c r="HP63" i="11"/>
  <c r="HQ63" i="11"/>
  <c r="HS63" i="11"/>
  <c r="HT63" i="11"/>
  <c r="HV63" i="11"/>
  <c r="HU63" i="11"/>
  <c r="HR63" i="11"/>
  <c r="HN63" i="11"/>
  <c r="HI63" i="11"/>
  <c r="HO63" i="11"/>
  <c r="HM63" i="11"/>
  <c r="HK63" i="11"/>
  <c r="HJ63" i="11"/>
  <c r="HL63" i="11"/>
  <c r="HH63" i="11"/>
  <c r="HG63" i="11"/>
  <c r="HF63" i="11"/>
  <c r="HE63" i="11"/>
  <c r="HD63" i="11"/>
  <c r="HC63" i="11"/>
  <c r="HB63" i="11"/>
  <c r="HA63" i="11"/>
  <c r="GZ63" i="11"/>
  <c r="GY63" i="11"/>
  <c r="GX63" i="11"/>
  <c r="GW63" i="11"/>
  <c r="GU63" i="11"/>
  <c r="GV63" i="11"/>
  <c r="GO63" i="11"/>
  <c r="GT63" i="11"/>
  <c r="GS63" i="11"/>
  <c r="GQ63" i="11"/>
  <c r="GM63" i="11"/>
  <c r="GN63" i="11"/>
  <c r="GK63" i="11"/>
  <c r="GL63" i="11"/>
  <c r="GI63" i="11"/>
  <c r="GJ63" i="11"/>
  <c r="GG63" i="11"/>
  <c r="GH63" i="11"/>
  <c r="GF63" i="11"/>
  <c r="GE63" i="11"/>
  <c r="EH63" i="11"/>
  <c r="GD63" i="11"/>
  <c r="GC63" i="11"/>
  <c r="GB63" i="11"/>
  <c r="GA63" i="11"/>
  <c r="FZ63" i="11"/>
  <c r="FY63" i="11"/>
  <c r="FX63" i="11"/>
  <c r="FW63" i="11"/>
  <c r="FV63" i="11"/>
  <c r="FU63" i="11"/>
  <c r="FT63" i="11"/>
  <c r="FS63" i="11"/>
  <c r="FR63" i="11"/>
  <c r="FQ63" i="11"/>
  <c r="FP63" i="11"/>
  <c r="FN63" i="11"/>
  <c r="FM63" i="11"/>
  <c r="FL63" i="11"/>
  <c r="FK63" i="11"/>
  <c r="FJ63" i="11"/>
  <c r="FI63" i="11"/>
  <c r="FH63" i="11"/>
  <c r="FG63" i="11"/>
  <c r="FE63" i="11"/>
  <c r="FD63" i="11"/>
  <c r="FC63" i="11"/>
  <c r="FB63" i="11"/>
  <c r="FA63" i="11"/>
  <c r="EZ63" i="11"/>
  <c r="EY63" i="11"/>
  <c r="EX63" i="11"/>
  <c r="EW63" i="11"/>
  <c r="EV63" i="11"/>
  <c r="EU63" i="11"/>
  <c r="ET63" i="11"/>
  <c r="ES63" i="11"/>
  <c r="EQ63" i="11"/>
  <c r="ER63" i="11"/>
  <c r="EO63" i="11"/>
  <c r="EP63" i="11"/>
  <c r="EN63" i="11"/>
  <c r="EF63" i="11"/>
  <c r="EM63" i="11"/>
  <c r="EL63" i="11"/>
  <c r="EG63" i="11"/>
  <c r="EI63" i="11"/>
  <c r="EJ63" i="11"/>
  <c r="EK63" i="11"/>
  <c r="FO62" i="11"/>
  <c r="IE62" i="11"/>
  <c r="FF62" i="11"/>
  <c r="ID62" i="11"/>
  <c r="IC62" i="11"/>
  <c r="IA62" i="11"/>
  <c r="HZ62" i="11"/>
  <c r="IB62" i="11"/>
  <c r="GR62" i="11"/>
  <c r="GP62" i="11"/>
  <c r="HY62" i="11"/>
  <c r="HW62" i="11"/>
  <c r="HX62" i="11"/>
  <c r="HP62" i="11"/>
  <c r="HQ62" i="11"/>
  <c r="HS62" i="11"/>
  <c r="HT62" i="11"/>
  <c r="HV62" i="11"/>
  <c r="HU62" i="11"/>
  <c r="HR62" i="11"/>
  <c r="HN62" i="11"/>
  <c r="HI62" i="11"/>
  <c r="HO62" i="11"/>
  <c r="HM62" i="11"/>
  <c r="HK62" i="11"/>
  <c r="HJ62" i="11"/>
  <c r="HL62" i="11"/>
  <c r="HH62" i="11"/>
  <c r="HG62" i="11"/>
  <c r="HF62" i="11"/>
  <c r="HE62" i="11"/>
  <c r="HD62" i="11"/>
  <c r="HC62" i="11"/>
  <c r="HB62" i="11"/>
  <c r="HA62" i="11"/>
  <c r="GZ62" i="11"/>
  <c r="GY62" i="11"/>
  <c r="GX62" i="11"/>
  <c r="GW62" i="11"/>
  <c r="GU62" i="11"/>
  <c r="GV62" i="11"/>
  <c r="GO62" i="11"/>
  <c r="GT62" i="11"/>
  <c r="GS62" i="11"/>
  <c r="GQ62" i="11"/>
  <c r="GM62" i="11"/>
  <c r="GN62" i="11"/>
  <c r="GK62" i="11"/>
  <c r="GL62" i="11"/>
  <c r="GI62" i="11"/>
  <c r="GJ62" i="11"/>
  <c r="GG62" i="11"/>
  <c r="GH62" i="11"/>
  <c r="GF62" i="11"/>
  <c r="GE62" i="11"/>
  <c r="EH62" i="11"/>
  <c r="GD62" i="11"/>
  <c r="GC62" i="11"/>
  <c r="GB62" i="11"/>
  <c r="GA62" i="11"/>
  <c r="FZ62" i="11"/>
  <c r="FY62" i="11"/>
  <c r="FX62" i="11"/>
  <c r="FW62" i="11"/>
  <c r="FV62" i="11"/>
  <c r="FU62" i="11"/>
  <c r="FT62" i="11"/>
  <c r="FS62" i="11"/>
  <c r="FR62" i="11"/>
  <c r="FQ62" i="11"/>
  <c r="FP62" i="11"/>
  <c r="FN62" i="11"/>
  <c r="FM62" i="11"/>
  <c r="FL62" i="11"/>
  <c r="FK62" i="11"/>
  <c r="FJ62" i="11"/>
  <c r="FI62" i="11"/>
  <c r="FH62" i="11"/>
  <c r="FG62" i="11"/>
  <c r="FE62" i="11"/>
  <c r="FD62" i="11"/>
  <c r="FC62" i="11"/>
  <c r="FB62" i="11"/>
  <c r="FA62" i="11"/>
  <c r="EZ62" i="11"/>
  <c r="EY62" i="11"/>
  <c r="EX62" i="11"/>
  <c r="EW62" i="11"/>
  <c r="EV62" i="11"/>
  <c r="EU62" i="11"/>
  <c r="ET62" i="11"/>
  <c r="ES62" i="11"/>
  <c r="EQ62" i="11"/>
  <c r="ER62" i="11"/>
  <c r="EO62" i="11"/>
  <c r="EP62" i="11"/>
  <c r="EN62" i="11"/>
  <c r="EF62" i="11"/>
  <c r="EM62" i="11"/>
  <c r="EL62" i="11"/>
  <c r="EG62" i="11"/>
  <c r="EI62" i="11"/>
  <c r="EJ62" i="11"/>
  <c r="EK62" i="11"/>
  <c r="FO61" i="11"/>
  <c r="IE61" i="11"/>
  <c r="FF61" i="11"/>
  <c r="ID61" i="11"/>
  <c r="IC61" i="11"/>
  <c r="IA61" i="11"/>
  <c r="HZ61" i="11"/>
  <c r="IB61" i="11"/>
  <c r="GR61" i="11"/>
  <c r="GP61" i="11"/>
  <c r="HY61" i="11"/>
  <c r="HW61" i="11"/>
  <c r="HX61" i="11"/>
  <c r="HP61" i="11"/>
  <c r="HQ61" i="11"/>
  <c r="HS61" i="11"/>
  <c r="HT61" i="11"/>
  <c r="HV61" i="11"/>
  <c r="HU61" i="11"/>
  <c r="HR61" i="11"/>
  <c r="HN61" i="11"/>
  <c r="HI61" i="11"/>
  <c r="HO61" i="11"/>
  <c r="HM61" i="11"/>
  <c r="HK61" i="11"/>
  <c r="HJ61" i="11"/>
  <c r="HL61" i="11"/>
  <c r="HH61" i="11"/>
  <c r="HG61" i="11"/>
  <c r="HF61" i="11"/>
  <c r="HE61" i="11"/>
  <c r="HD61" i="11"/>
  <c r="HC61" i="11"/>
  <c r="HB61" i="11"/>
  <c r="HA61" i="11"/>
  <c r="GZ61" i="11"/>
  <c r="GY61" i="11"/>
  <c r="GX61" i="11"/>
  <c r="GW61" i="11"/>
  <c r="GU61" i="11"/>
  <c r="GV61" i="11"/>
  <c r="GO61" i="11"/>
  <c r="GT61" i="11"/>
  <c r="GS61" i="11"/>
  <c r="GQ61" i="11"/>
  <c r="GM61" i="11"/>
  <c r="GN61" i="11"/>
  <c r="GK61" i="11"/>
  <c r="GL61" i="11"/>
  <c r="GI61" i="11"/>
  <c r="GJ61" i="11"/>
  <c r="GG61" i="11"/>
  <c r="GH61" i="11"/>
  <c r="GF61" i="11"/>
  <c r="GE61" i="11"/>
  <c r="EH61" i="11"/>
  <c r="GD61" i="11"/>
  <c r="GC61" i="11"/>
  <c r="GB61" i="11"/>
  <c r="GA61" i="11"/>
  <c r="FZ61" i="11"/>
  <c r="FY61" i="11"/>
  <c r="FX61" i="11"/>
  <c r="FW61" i="11"/>
  <c r="FV61" i="11"/>
  <c r="FU61" i="11"/>
  <c r="FT61" i="11"/>
  <c r="FS61" i="11"/>
  <c r="FR61" i="11"/>
  <c r="FQ61" i="11"/>
  <c r="FP61" i="11"/>
  <c r="FN61" i="11"/>
  <c r="FM61" i="11"/>
  <c r="FL61" i="11"/>
  <c r="FK61" i="11"/>
  <c r="FJ61" i="11"/>
  <c r="FI61" i="11"/>
  <c r="FH61" i="11"/>
  <c r="FG61" i="11"/>
  <c r="FE61" i="11"/>
  <c r="FD61" i="11"/>
  <c r="FC61" i="11"/>
  <c r="FB61" i="11"/>
  <c r="FA61" i="11"/>
  <c r="EZ61" i="11"/>
  <c r="EY61" i="11"/>
  <c r="EX61" i="11"/>
  <c r="EW61" i="11"/>
  <c r="EV61" i="11"/>
  <c r="EU61" i="11"/>
  <c r="ET61" i="11"/>
  <c r="ES61" i="11"/>
  <c r="EQ61" i="11"/>
  <c r="ER61" i="11"/>
  <c r="EO61" i="11"/>
  <c r="EP61" i="11"/>
  <c r="EN61" i="11"/>
  <c r="EF61" i="11"/>
  <c r="EM61" i="11"/>
  <c r="EL61" i="11"/>
  <c r="EG61" i="11"/>
  <c r="EI61" i="11"/>
  <c r="EJ61" i="11"/>
  <c r="EK61" i="11"/>
  <c r="FO60" i="11"/>
  <c r="IE60" i="11"/>
  <c r="FF60" i="11"/>
  <c r="ID60" i="11"/>
  <c r="IC60" i="11"/>
  <c r="IA60" i="11"/>
  <c r="HZ60" i="11"/>
  <c r="IB60" i="11"/>
  <c r="GR60" i="11"/>
  <c r="GP60" i="11"/>
  <c r="HY60" i="11"/>
  <c r="HW60" i="11"/>
  <c r="HX60" i="11"/>
  <c r="HP60" i="11"/>
  <c r="HQ60" i="11"/>
  <c r="HS60" i="11"/>
  <c r="HT60" i="11"/>
  <c r="HV60" i="11"/>
  <c r="HU60" i="11"/>
  <c r="HR60" i="11"/>
  <c r="HN60" i="11"/>
  <c r="HI60" i="11"/>
  <c r="HO60" i="11"/>
  <c r="HM60" i="11"/>
  <c r="HK60" i="11"/>
  <c r="HJ60" i="11"/>
  <c r="HL60" i="11"/>
  <c r="HH60" i="11"/>
  <c r="HG60" i="11"/>
  <c r="HF60" i="11"/>
  <c r="HE60" i="11"/>
  <c r="HD60" i="11"/>
  <c r="HC60" i="11"/>
  <c r="HB60" i="11"/>
  <c r="HA60" i="11"/>
  <c r="GZ60" i="11"/>
  <c r="GY60" i="11"/>
  <c r="GX60" i="11"/>
  <c r="GW60" i="11"/>
  <c r="GU60" i="11"/>
  <c r="GV60" i="11"/>
  <c r="GO60" i="11"/>
  <c r="GT60" i="11"/>
  <c r="GS60" i="11"/>
  <c r="GQ60" i="11"/>
  <c r="GM60" i="11"/>
  <c r="GN60" i="11"/>
  <c r="GK60" i="11"/>
  <c r="GL60" i="11"/>
  <c r="GI60" i="11"/>
  <c r="GJ60" i="11"/>
  <c r="GG60" i="11"/>
  <c r="GH60" i="11"/>
  <c r="GF60" i="11"/>
  <c r="GE60" i="11"/>
  <c r="EH60" i="11"/>
  <c r="GD60" i="11"/>
  <c r="GC60" i="11"/>
  <c r="GB60" i="11"/>
  <c r="GA60" i="11"/>
  <c r="FZ60" i="11"/>
  <c r="FY60" i="11"/>
  <c r="FX60" i="11"/>
  <c r="FW60" i="11"/>
  <c r="FV60" i="11"/>
  <c r="FU60" i="11"/>
  <c r="FT60" i="11"/>
  <c r="FS60" i="11"/>
  <c r="FR60" i="11"/>
  <c r="FQ60" i="11"/>
  <c r="FP60" i="11"/>
  <c r="FN60" i="11"/>
  <c r="FM60" i="11"/>
  <c r="FL60" i="11"/>
  <c r="FK60" i="11"/>
  <c r="FJ60" i="11"/>
  <c r="FI60" i="11"/>
  <c r="FH60" i="11"/>
  <c r="FG60" i="11"/>
  <c r="FE60" i="11"/>
  <c r="FD60" i="11"/>
  <c r="FC60" i="11"/>
  <c r="FB60" i="11"/>
  <c r="FA60" i="11"/>
  <c r="EZ60" i="11"/>
  <c r="EY60" i="11"/>
  <c r="EX60" i="11"/>
  <c r="EW60" i="11"/>
  <c r="EV60" i="11"/>
  <c r="EU60" i="11"/>
  <c r="ET60" i="11"/>
  <c r="ES60" i="11"/>
  <c r="EQ60" i="11"/>
  <c r="ER60" i="11"/>
  <c r="EO60" i="11"/>
  <c r="EP60" i="11"/>
  <c r="EN60" i="11"/>
  <c r="EF60" i="11"/>
  <c r="EM60" i="11"/>
  <c r="EL60" i="11"/>
  <c r="EG60" i="11"/>
  <c r="EI60" i="11"/>
  <c r="EJ60" i="11"/>
  <c r="EK60" i="11"/>
  <c r="FO59" i="11"/>
  <c r="IE59" i="11"/>
  <c r="FF59" i="11"/>
  <c r="ID59" i="11"/>
  <c r="IC59" i="11"/>
  <c r="IA59" i="11"/>
  <c r="HZ59" i="11"/>
  <c r="IB59" i="11"/>
  <c r="GR59" i="11"/>
  <c r="GP59" i="11"/>
  <c r="HY59" i="11"/>
  <c r="HW59" i="11"/>
  <c r="HX59" i="11"/>
  <c r="HP59" i="11"/>
  <c r="HQ59" i="11"/>
  <c r="HS59" i="11"/>
  <c r="HT59" i="11"/>
  <c r="HV59" i="11"/>
  <c r="HU59" i="11"/>
  <c r="HR59" i="11"/>
  <c r="HN59" i="11"/>
  <c r="HI59" i="11"/>
  <c r="HO59" i="11"/>
  <c r="HM59" i="11"/>
  <c r="HK59" i="11"/>
  <c r="HJ59" i="11"/>
  <c r="HL59" i="11"/>
  <c r="HH59" i="11"/>
  <c r="HG59" i="11"/>
  <c r="HF59" i="11"/>
  <c r="HE59" i="11"/>
  <c r="HD59" i="11"/>
  <c r="HC59" i="11"/>
  <c r="HB59" i="11"/>
  <c r="HA59" i="11"/>
  <c r="GZ59" i="11"/>
  <c r="GY59" i="11"/>
  <c r="GX59" i="11"/>
  <c r="GW59" i="11"/>
  <c r="GU59" i="11"/>
  <c r="GV59" i="11"/>
  <c r="GO59" i="11"/>
  <c r="GT59" i="11"/>
  <c r="GS59" i="11"/>
  <c r="GQ59" i="11"/>
  <c r="GM59" i="11"/>
  <c r="GN59" i="11"/>
  <c r="GK59" i="11"/>
  <c r="GL59" i="11"/>
  <c r="GI59" i="11"/>
  <c r="GJ59" i="11"/>
  <c r="GG59" i="11"/>
  <c r="GH59" i="11"/>
  <c r="GF59" i="11"/>
  <c r="GE59" i="11"/>
  <c r="EH59" i="11"/>
  <c r="GD59" i="11"/>
  <c r="GC59" i="11"/>
  <c r="GB59" i="11"/>
  <c r="GA59" i="11"/>
  <c r="FZ59" i="11"/>
  <c r="FY59" i="11"/>
  <c r="FX59" i="11"/>
  <c r="FW59" i="11"/>
  <c r="FV59" i="11"/>
  <c r="FU59" i="11"/>
  <c r="FT59" i="11"/>
  <c r="FS59" i="11"/>
  <c r="FR59" i="11"/>
  <c r="FQ59" i="11"/>
  <c r="FP59" i="11"/>
  <c r="FN59" i="11"/>
  <c r="FM59" i="11"/>
  <c r="FL59" i="11"/>
  <c r="FK59" i="11"/>
  <c r="FJ59" i="11"/>
  <c r="FI59" i="11"/>
  <c r="FH59" i="11"/>
  <c r="FG59" i="11"/>
  <c r="FE59" i="11"/>
  <c r="FD59" i="11"/>
  <c r="FC59" i="11"/>
  <c r="FB59" i="11"/>
  <c r="FA59" i="11"/>
  <c r="EZ59" i="11"/>
  <c r="EY59" i="11"/>
  <c r="EX59" i="11"/>
  <c r="EW59" i="11"/>
  <c r="EV59" i="11"/>
  <c r="EU59" i="11"/>
  <c r="ET59" i="11"/>
  <c r="ES59" i="11"/>
  <c r="EQ59" i="11"/>
  <c r="ER59" i="11"/>
  <c r="EO59" i="11"/>
  <c r="EP59" i="11"/>
  <c r="EN59" i="11"/>
  <c r="EF59" i="11"/>
  <c r="EM59" i="11"/>
  <c r="EL59" i="11"/>
  <c r="EG59" i="11"/>
  <c r="EI59" i="11"/>
  <c r="EJ59" i="11"/>
  <c r="EK59" i="11"/>
  <c r="FO58" i="11"/>
  <c r="IE58" i="11"/>
  <c r="FF58" i="11"/>
  <c r="ID58" i="11"/>
  <c r="IC58" i="11"/>
  <c r="IA58" i="11"/>
  <c r="HZ58" i="11"/>
  <c r="IB58" i="11"/>
  <c r="GR58" i="11"/>
  <c r="GP58" i="11"/>
  <c r="HY58" i="11"/>
  <c r="HW58" i="11"/>
  <c r="HX58" i="11"/>
  <c r="HP58" i="11"/>
  <c r="HQ58" i="11"/>
  <c r="HS58" i="11"/>
  <c r="HT58" i="11"/>
  <c r="HV58" i="11"/>
  <c r="HU58" i="11"/>
  <c r="HR58" i="11"/>
  <c r="HN58" i="11"/>
  <c r="HI58" i="11"/>
  <c r="HO58" i="11"/>
  <c r="HM58" i="11"/>
  <c r="HK58" i="11"/>
  <c r="HJ58" i="11"/>
  <c r="HL58" i="11"/>
  <c r="HH58" i="11"/>
  <c r="HG58" i="11"/>
  <c r="HF58" i="11"/>
  <c r="HE58" i="11"/>
  <c r="HD58" i="11"/>
  <c r="HC58" i="11"/>
  <c r="HB58" i="11"/>
  <c r="HA58" i="11"/>
  <c r="GZ58" i="11"/>
  <c r="GY58" i="11"/>
  <c r="GX58" i="11"/>
  <c r="GW58" i="11"/>
  <c r="GU58" i="11"/>
  <c r="GV58" i="11"/>
  <c r="GO58" i="11"/>
  <c r="GT58" i="11"/>
  <c r="GS58" i="11"/>
  <c r="GQ58" i="11"/>
  <c r="GM58" i="11"/>
  <c r="GN58" i="11"/>
  <c r="GK58" i="11"/>
  <c r="GL58" i="11"/>
  <c r="GI58" i="11"/>
  <c r="GJ58" i="11"/>
  <c r="GG58" i="11"/>
  <c r="GH58" i="11"/>
  <c r="GF58" i="11"/>
  <c r="GE58" i="11"/>
  <c r="EH58" i="11"/>
  <c r="GD58" i="11"/>
  <c r="GC58" i="11"/>
  <c r="GB58" i="11"/>
  <c r="GA58" i="11"/>
  <c r="FZ58" i="11"/>
  <c r="FY58" i="11"/>
  <c r="FX58" i="11"/>
  <c r="FW58" i="11"/>
  <c r="FV58" i="11"/>
  <c r="FU58" i="11"/>
  <c r="FT58" i="11"/>
  <c r="FS58" i="11"/>
  <c r="FR58" i="11"/>
  <c r="FQ58" i="11"/>
  <c r="FP58" i="11"/>
  <c r="FN58" i="11"/>
  <c r="FM58" i="11"/>
  <c r="FL58" i="11"/>
  <c r="FK58" i="11"/>
  <c r="FJ58" i="11"/>
  <c r="FI58" i="11"/>
  <c r="FH58" i="11"/>
  <c r="FG58" i="11"/>
  <c r="FE58" i="11"/>
  <c r="FD58" i="11"/>
  <c r="FC58" i="11"/>
  <c r="FB58" i="11"/>
  <c r="FA58" i="11"/>
  <c r="EZ58" i="11"/>
  <c r="EY58" i="11"/>
  <c r="EX58" i="11"/>
  <c r="EW58" i="11"/>
  <c r="EV58" i="11"/>
  <c r="EU58" i="11"/>
  <c r="ET58" i="11"/>
  <c r="ES58" i="11"/>
  <c r="EQ58" i="11"/>
  <c r="ER58" i="11"/>
  <c r="EO58" i="11"/>
  <c r="EP58" i="11"/>
  <c r="EN58" i="11"/>
  <c r="EF58" i="11"/>
  <c r="EM58" i="11"/>
  <c r="EL58" i="11"/>
  <c r="EG58" i="11"/>
  <c r="EI58" i="11"/>
  <c r="EJ58" i="11"/>
  <c r="EK58" i="11"/>
  <c r="FO57" i="11"/>
  <c r="IE57" i="11"/>
  <c r="FF57" i="11"/>
  <c r="ID57" i="11"/>
  <c r="IC57" i="11"/>
  <c r="IA57" i="11"/>
  <c r="HZ57" i="11"/>
  <c r="IB57" i="11"/>
  <c r="GR57" i="11"/>
  <c r="GP57" i="11"/>
  <c r="HY57" i="11"/>
  <c r="HW57" i="11"/>
  <c r="HX57" i="11"/>
  <c r="HP57" i="11"/>
  <c r="HQ57" i="11"/>
  <c r="HS57" i="11"/>
  <c r="HT57" i="11"/>
  <c r="HV57" i="11"/>
  <c r="HU57" i="11"/>
  <c r="HR57" i="11"/>
  <c r="HN57" i="11"/>
  <c r="HI57" i="11"/>
  <c r="HO57" i="11"/>
  <c r="HM57" i="11"/>
  <c r="HK57" i="11"/>
  <c r="HJ57" i="11"/>
  <c r="HL57" i="11"/>
  <c r="HH57" i="11"/>
  <c r="HG57" i="11"/>
  <c r="HF57" i="11"/>
  <c r="HE57" i="11"/>
  <c r="HD57" i="11"/>
  <c r="HC57" i="11"/>
  <c r="HB57" i="11"/>
  <c r="HA57" i="11"/>
  <c r="GZ57" i="11"/>
  <c r="GY57" i="11"/>
  <c r="GX57" i="11"/>
  <c r="GW57" i="11"/>
  <c r="GU57" i="11"/>
  <c r="GV57" i="11"/>
  <c r="GO57" i="11"/>
  <c r="GT57" i="11"/>
  <c r="GS57" i="11"/>
  <c r="GQ57" i="11"/>
  <c r="GM57" i="11"/>
  <c r="GN57" i="11"/>
  <c r="GK57" i="11"/>
  <c r="GL57" i="11"/>
  <c r="GI57" i="11"/>
  <c r="GJ57" i="11"/>
  <c r="GG57" i="11"/>
  <c r="GH57" i="11"/>
  <c r="GF57" i="11"/>
  <c r="GE57" i="11"/>
  <c r="EH57" i="11"/>
  <c r="GD57" i="11"/>
  <c r="GC57" i="11"/>
  <c r="GB57" i="11"/>
  <c r="GA57" i="11"/>
  <c r="FZ57" i="11"/>
  <c r="FY57" i="11"/>
  <c r="FX57" i="11"/>
  <c r="FW57" i="11"/>
  <c r="FV57" i="11"/>
  <c r="FU57" i="11"/>
  <c r="FT57" i="11"/>
  <c r="FS57" i="11"/>
  <c r="FR57" i="11"/>
  <c r="FQ57" i="11"/>
  <c r="FP57" i="11"/>
  <c r="FN57" i="11"/>
  <c r="FM57" i="11"/>
  <c r="FL57" i="11"/>
  <c r="FK57" i="11"/>
  <c r="FJ57" i="11"/>
  <c r="FI57" i="11"/>
  <c r="FH57" i="11"/>
  <c r="FG57" i="11"/>
  <c r="FE57" i="11"/>
  <c r="FD57" i="11"/>
  <c r="FC57" i="11"/>
  <c r="FB57" i="11"/>
  <c r="FA57" i="11"/>
  <c r="EZ57" i="11"/>
  <c r="EY57" i="11"/>
  <c r="EX57" i="11"/>
  <c r="EW57" i="11"/>
  <c r="EV57" i="11"/>
  <c r="EU57" i="11"/>
  <c r="ET57" i="11"/>
  <c r="ES57" i="11"/>
  <c r="EQ57" i="11"/>
  <c r="ER57" i="11"/>
  <c r="EO57" i="11"/>
  <c r="EP57" i="11"/>
  <c r="EN57" i="11"/>
  <c r="EF57" i="11"/>
  <c r="EM57" i="11"/>
  <c r="EL57" i="11"/>
  <c r="EG57" i="11"/>
  <c r="EI57" i="11"/>
  <c r="EJ57" i="11"/>
  <c r="EK57" i="11"/>
  <c r="FO56" i="11"/>
  <c r="IE56" i="11"/>
  <c r="FF56" i="11"/>
  <c r="ID56" i="11"/>
  <c r="IC56" i="11"/>
  <c r="IA56" i="11"/>
  <c r="HZ56" i="11"/>
  <c r="IB56" i="11"/>
  <c r="GR56" i="11"/>
  <c r="GP56" i="11"/>
  <c r="HY56" i="11"/>
  <c r="HW56" i="11"/>
  <c r="HX56" i="11"/>
  <c r="HP56" i="11"/>
  <c r="HQ56" i="11"/>
  <c r="HS56" i="11"/>
  <c r="HT56" i="11"/>
  <c r="HV56" i="11"/>
  <c r="HU56" i="11"/>
  <c r="HR56" i="11"/>
  <c r="HN56" i="11"/>
  <c r="HI56" i="11"/>
  <c r="HO56" i="11"/>
  <c r="HM56" i="11"/>
  <c r="HK56" i="11"/>
  <c r="HJ56" i="11"/>
  <c r="HL56" i="11"/>
  <c r="HH56" i="11"/>
  <c r="HG56" i="11"/>
  <c r="HF56" i="11"/>
  <c r="HE56" i="11"/>
  <c r="HD56" i="11"/>
  <c r="HC56" i="11"/>
  <c r="HB56" i="11"/>
  <c r="HA56" i="11"/>
  <c r="GZ56" i="11"/>
  <c r="GY56" i="11"/>
  <c r="GX56" i="11"/>
  <c r="GW56" i="11"/>
  <c r="GU56" i="11"/>
  <c r="GV56" i="11"/>
  <c r="GO56" i="11"/>
  <c r="GT56" i="11"/>
  <c r="GS56" i="11"/>
  <c r="GQ56" i="11"/>
  <c r="GM56" i="11"/>
  <c r="GN56" i="11"/>
  <c r="GK56" i="11"/>
  <c r="GL56" i="11"/>
  <c r="GI56" i="11"/>
  <c r="GJ56" i="11"/>
  <c r="GG56" i="11"/>
  <c r="GH56" i="11"/>
  <c r="GF56" i="11"/>
  <c r="GE56" i="11"/>
  <c r="EH56" i="11"/>
  <c r="GD56" i="11"/>
  <c r="GC56" i="11"/>
  <c r="GB56" i="11"/>
  <c r="GA56" i="11"/>
  <c r="FZ56" i="11"/>
  <c r="FY56" i="11"/>
  <c r="FX56" i="11"/>
  <c r="FW56" i="11"/>
  <c r="FV56" i="11"/>
  <c r="FU56" i="11"/>
  <c r="FT56" i="11"/>
  <c r="FS56" i="11"/>
  <c r="FR56" i="11"/>
  <c r="FQ56" i="11"/>
  <c r="FP56" i="11"/>
  <c r="FN56" i="11"/>
  <c r="FM56" i="11"/>
  <c r="FL56" i="11"/>
  <c r="FK56" i="11"/>
  <c r="FJ56" i="11"/>
  <c r="FI56" i="11"/>
  <c r="FH56" i="11"/>
  <c r="FG56" i="11"/>
  <c r="FE56" i="11"/>
  <c r="FD56" i="11"/>
  <c r="FC56" i="11"/>
  <c r="FB56" i="11"/>
  <c r="FA56" i="11"/>
  <c r="EZ56" i="11"/>
  <c r="EY56" i="11"/>
  <c r="EX56" i="11"/>
  <c r="EW56" i="11"/>
  <c r="EV56" i="11"/>
  <c r="EU56" i="11"/>
  <c r="ET56" i="11"/>
  <c r="ES56" i="11"/>
  <c r="EQ56" i="11"/>
  <c r="ER56" i="11"/>
  <c r="EO56" i="11"/>
  <c r="EP56" i="11"/>
  <c r="EN56" i="11"/>
  <c r="EF56" i="11"/>
  <c r="EM56" i="11"/>
  <c r="EL56" i="11"/>
  <c r="EG56" i="11"/>
  <c r="EI56" i="11"/>
  <c r="EJ56" i="11"/>
  <c r="EK56" i="11"/>
  <c r="FO55" i="11"/>
  <c r="IE55" i="11"/>
  <c r="FF55" i="11"/>
  <c r="ID55" i="11"/>
  <c r="IC55" i="11"/>
  <c r="IA55" i="11"/>
  <c r="HZ55" i="11"/>
  <c r="IB55" i="11"/>
  <c r="GR55" i="11"/>
  <c r="GP55" i="11"/>
  <c r="HY55" i="11"/>
  <c r="HW55" i="11"/>
  <c r="HX55" i="11"/>
  <c r="HP55" i="11"/>
  <c r="HQ55" i="11"/>
  <c r="HS55" i="11"/>
  <c r="HT55" i="11"/>
  <c r="HV55" i="11"/>
  <c r="HU55" i="11"/>
  <c r="HR55" i="11"/>
  <c r="HN55" i="11"/>
  <c r="HI55" i="11"/>
  <c r="HO55" i="11"/>
  <c r="HM55" i="11"/>
  <c r="HK55" i="11"/>
  <c r="HJ55" i="11"/>
  <c r="HL55" i="11"/>
  <c r="HH55" i="11"/>
  <c r="HG55" i="11"/>
  <c r="HF55" i="11"/>
  <c r="HE55" i="11"/>
  <c r="HD55" i="11"/>
  <c r="HC55" i="11"/>
  <c r="HB55" i="11"/>
  <c r="HA55" i="11"/>
  <c r="GZ55" i="11"/>
  <c r="GY55" i="11"/>
  <c r="GX55" i="11"/>
  <c r="GW55" i="11"/>
  <c r="GU55" i="11"/>
  <c r="GV55" i="11"/>
  <c r="GO55" i="11"/>
  <c r="GT55" i="11"/>
  <c r="GS55" i="11"/>
  <c r="GQ55" i="11"/>
  <c r="GM55" i="11"/>
  <c r="GN55" i="11"/>
  <c r="GK55" i="11"/>
  <c r="GL55" i="11"/>
  <c r="GI55" i="11"/>
  <c r="GJ55" i="11"/>
  <c r="GG55" i="11"/>
  <c r="GH55" i="11"/>
  <c r="GF55" i="11"/>
  <c r="GE55" i="11"/>
  <c r="EH55" i="11"/>
  <c r="GD55" i="11"/>
  <c r="GC55" i="11"/>
  <c r="GB55" i="11"/>
  <c r="GA55" i="11"/>
  <c r="FZ55" i="11"/>
  <c r="FY55" i="11"/>
  <c r="FX55" i="11"/>
  <c r="FW55" i="11"/>
  <c r="FV55" i="11"/>
  <c r="FU55" i="11"/>
  <c r="FT55" i="11"/>
  <c r="FS55" i="11"/>
  <c r="FR55" i="11"/>
  <c r="FQ55" i="11"/>
  <c r="FP55" i="11"/>
  <c r="FN55" i="11"/>
  <c r="FM55" i="11"/>
  <c r="FL55" i="11"/>
  <c r="FK55" i="11"/>
  <c r="FJ55" i="11"/>
  <c r="FI55" i="11"/>
  <c r="FH55" i="11"/>
  <c r="FG55" i="11"/>
  <c r="FE55" i="11"/>
  <c r="FD55" i="11"/>
  <c r="FC55" i="11"/>
  <c r="FB55" i="11"/>
  <c r="FA55" i="11"/>
  <c r="EZ55" i="11"/>
  <c r="EY55" i="11"/>
  <c r="EX55" i="11"/>
  <c r="EW55" i="11"/>
  <c r="EV55" i="11"/>
  <c r="EU55" i="11"/>
  <c r="ET55" i="11"/>
  <c r="ES55" i="11"/>
  <c r="EQ55" i="11"/>
  <c r="ER55" i="11"/>
  <c r="EO55" i="11"/>
  <c r="EP55" i="11"/>
  <c r="EN55" i="11"/>
  <c r="EF55" i="11"/>
  <c r="EM55" i="11"/>
  <c r="EL55" i="11"/>
  <c r="EG55" i="11"/>
  <c r="EI55" i="11"/>
  <c r="EJ55" i="11"/>
  <c r="EK55" i="11"/>
  <c r="FO54" i="11"/>
  <c r="IE54" i="11"/>
  <c r="FF54" i="11"/>
  <c r="ID54" i="11"/>
  <c r="IC54" i="11"/>
  <c r="IA54" i="11"/>
  <c r="HZ54" i="11"/>
  <c r="IB54" i="11"/>
  <c r="GR54" i="11"/>
  <c r="GP54" i="11"/>
  <c r="HY54" i="11"/>
  <c r="HW54" i="11"/>
  <c r="HX54" i="11"/>
  <c r="HP54" i="11"/>
  <c r="HQ54" i="11"/>
  <c r="HS54" i="11"/>
  <c r="HT54" i="11"/>
  <c r="HV54" i="11"/>
  <c r="HU54" i="11"/>
  <c r="HR54" i="11"/>
  <c r="HN54" i="11"/>
  <c r="HI54" i="11"/>
  <c r="HO54" i="11"/>
  <c r="HM54" i="11"/>
  <c r="HK54" i="11"/>
  <c r="HJ54" i="11"/>
  <c r="HL54" i="11"/>
  <c r="HH54" i="11"/>
  <c r="HG54" i="11"/>
  <c r="HF54" i="11"/>
  <c r="HE54" i="11"/>
  <c r="HD54" i="11"/>
  <c r="HC54" i="11"/>
  <c r="HB54" i="11"/>
  <c r="HA54" i="11"/>
  <c r="GZ54" i="11"/>
  <c r="GY54" i="11"/>
  <c r="GX54" i="11"/>
  <c r="GW54" i="11"/>
  <c r="GU54" i="11"/>
  <c r="GV54" i="11"/>
  <c r="GO54" i="11"/>
  <c r="GT54" i="11"/>
  <c r="GS54" i="11"/>
  <c r="GQ54" i="11"/>
  <c r="GM54" i="11"/>
  <c r="GN54" i="11"/>
  <c r="GK54" i="11"/>
  <c r="GL54" i="11"/>
  <c r="GI54" i="11"/>
  <c r="GJ54" i="11"/>
  <c r="GG54" i="11"/>
  <c r="GH54" i="11"/>
  <c r="GF54" i="11"/>
  <c r="GE54" i="11"/>
  <c r="EH54" i="11"/>
  <c r="GD54" i="11"/>
  <c r="GC54" i="11"/>
  <c r="GB54" i="11"/>
  <c r="GA54" i="11"/>
  <c r="FZ54" i="11"/>
  <c r="FY54" i="11"/>
  <c r="FX54" i="11"/>
  <c r="FW54" i="11"/>
  <c r="FV54" i="11"/>
  <c r="FU54" i="11"/>
  <c r="FT54" i="11"/>
  <c r="FS54" i="11"/>
  <c r="FR54" i="11"/>
  <c r="FQ54" i="11"/>
  <c r="FP54" i="11"/>
  <c r="FN54" i="11"/>
  <c r="FM54" i="11"/>
  <c r="FL54" i="11"/>
  <c r="FK54" i="11"/>
  <c r="FJ54" i="11"/>
  <c r="FI54" i="11"/>
  <c r="FH54" i="11"/>
  <c r="FG54" i="11"/>
  <c r="FE54" i="11"/>
  <c r="FD54" i="11"/>
  <c r="FC54" i="11"/>
  <c r="FB54" i="11"/>
  <c r="FA54" i="11"/>
  <c r="EZ54" i="11"/>
  <c r="EY54" i="11"/>
  <c r="EX54" i="11"/>
  <c r="EW54" i="11"/>
  <c r="EV54" i="11"/>
  <c r="EU54" i="11"/>
  <c r="ET54" i="11"/>
  <c r="ES54" i="11"/>
  <c r="EQ54" i="11"/>
  <c r="ER54" i="11"/>
  <c r="EO54" i="11"/>
  <c r="EP54" i="11"/>
  <c r="EN54" i="11"/>
  <c r="EF54" i="11"/>
  <c r="EM54" i="11"/>
  <c r="EL54" i="11"/>
  <c r="EG54" i="11"/>
  <c r="EI54" i="11"/>
  <c r="EJ54" i="11"/>
  <c r="EK54" i="11"/>
  <c r="FO53" i="11"/>
  <c r="IE53" i="11"/>
  <c r="FF53" i="11"/>
  <c r="ID53" i="11"/>
  <c r="IC53" i="11"/>
  <c r="IA53" i="11"/>
  <c r="HZ53" i="11"/>
  <c r="IB53" i="11"/>
  <c r="GR53" i="11"/>
  <c r="GP53" i="11"/>
  <c r="HY53" i="11"/>
  <c r="HW53" i="11"/>
  <c r="HX53" i="11"/>
  <c r="HP53" i="11"/>
  <c r="HQ53" i="11"/>
  <c r="HS53" i="11"/>
  <c r="HT53" i="11"/>
  <c r="HV53" i="11"/>
  <c r="HU53" i="11"/>
  <c r="HR53" i="11"/>
  <c r="HN53" i="11"/>
  <c r="HI53" i="11"/>
  <c r="HO53" i="11"/>
  <c r="HM53" i="11"/>
  <c r="HK53" i="11"/>
  <c r="HJ53" i="11"/>
  <c r="HL53" i="11"/>
  <c r="HH53" i="11"/>
  <c r="HG53" i="11"/>
  <c r="HF53" i="11"/>
  <c r="HE53" i="11"/>
  <c r="HD53" i="11"/>
  <c r="HC53" i="11"/>
  <c r="HB53" i="11"/>
  <c r="HA53" i="11"/>
  <c r="GZ53" i="11"/>
  <c r="GY53" i="11"/>
  <c r="GX53" i="11"/>
  <c r="GW53" i="11"/>
  <c r="GU53" i="11"/>
  <c r="GV53" i="11"/>
  <c r="GO53" i="11"/>
  <c r="GT53" i="11"/>
  <c r="GS53" i="11"/>
  <c r="GQ53" i="11"/>
  <c r="GM53" i="11"/>
  <c r="GN53" i="11"/>
  <c r="GK53" i="11"/>
  <c r="GL53" i="11"/>
  <c r="GI53" i="11"/>
  <c r="GJ53" i="11"/>
  <c r="GG53" i="11"/>
  <c r="GH53" i="11"/>
  <c r="GF53" i="11"/>
  <c r="GE53" i="11"/>
  <c r="EH53" i="11"/>
  <c r="GD53" i="11"/>
  <c r="GC53" i="11"/>
  <c r="GB53" i="11"/>
  <c r="GA53" i="11"/>
  <c r="FZ53" i="11"/>
  <c r="FY53" i="11"/>
  <c r="FX53" i="11"/>
  <c r="FW53" i="11"/>
  <c r="FV53" i="11"/>
  <c r="FU53" i="11"/>
  <c r="FT53" i="11"/>
  <c r="FS53" i="11"/>
  <c r="FR53" i="11"/>
  <c r="FQ53" i="11"/>
  <c r="FP53" i="11"/>
  <c r="FN53" i="11"/>
  <c r="FM53" i="11"/>
  <c r="FL53" i="11"/>
  <c r="FK53" i="11"/>
  <c r="FJ53" i="11"/>
  <c r="FI53" i="11"/>
  <c r="FH53" i="11"/>
  <c r="FG53" i="11"/>
  <c r="FE53" i="11"/>
  <c r="FD53" i="11"/>
  <c r="FC53" i="11"/>
  <c r="FB53" i="11"/>
  <c r="FA53" i="11"/>
  <c r="EZ53" i="11"/>
  <c r="EY53" i="11"/>
  <c r="EX53" i="11"/>
  <c r="EW53" i="11"/>
  <c r="EV53" i="11"/>
  <c r="EU53" i="11"/>
  <c r="ET53" i="11"/>
  <c r="ES53" i="11"/>
  <c r="EQ53" i="11"/>
  <c r="ER53" i="11"/>
  <c r="EO53" i="11"/>
  <c r="EP53" i="11"/>
  <c r="EN53" i="11"/>
  <c r="EF53" i="11"/>
  <c r="EM53" i="11"/>
  <c r="EL53" i="11"/>
  <c r="EG53" i="11"/>
  <c r="EI53" i="11"/>
  <c r="EJ53" i="11"/>
  <c r="EK53" i="11"/>
  <c r="FO52" i="11"/>
  <c r="IE52" i="11"/>
  <c r="FF52" i="11"/>
  <c r="ID52" i="11"/>
  <c r="IC52" i="11"/>
  <c r="IA52" i="11"/>
  <c r="HZ52" i="11"/>
  <c r="IB52" i="11"/>
  <c r="GR52" i="11"/>
  <c r="GP52" i="11"/>
  <c r="HY52" i="11"/>
  <c r="HW52" i="11"/>
  <c r="HX52" i="11"/>
  <c r="HP52" i="11"/>
  <c r="HQ52" i="11"/>
  <c r="HS52" i="11"/>
  <c r="HT52" i="11"/>
  <c r="HV52" i="11"/>
  <c r="HU52" i="11"/>
  <c r="HR52" i="11"/>
  <c r="HN52" i="11"/>
  <c r="HI52" i="11"/>
  <c r="HO52" i="11"/>
  <c r="HM52" i="11"/>
  <c r="HK52" i="11"/>
  <c r="HJ52" i="11"/>
  <c r="HL52" i="11"/>
  <c r="HH52" i="11"/>
  <c r="HG52" i="11"/>
  <c r="HF52" i="11"/>
  <c r="HE52" i="11"/>
  <c r="HD52" i="11"/>
  <c r="HC52" i="11"/>
  <c r="HB52" i="11"/>
  <c r="HA52" i="11"/>
  <c r="GZ52" i="11"/>
  <c r="GY52" i="11"/>
  <c r="GX52" i="11"/>
  <c r="GW52" i="11"/>
  <c r="GU52" i="11"/>
  <c r="GV52" i="11"/>
  <c r="GO52" i="11"/>
  <c r="GT52" i="11"/>
  <c r="GS52" i="11"/>
  <c r="GQ52" i="11"/>
  <c r="GM52" i="11"/>
  <c r="GN52" i="11"/>
  <c r="GK52" i="11"/>
  <c r="GL52" i="11"/>
  <c r="GI52" i="11"/>
  <c r="GJ52" i="11"/>
  <c r="GG52" i="11"/>
  <c r="GH52" i="11"/>
  <c r="GF52" i="11"/>
  <c r="GE52" i="11"/>
  <c r="EH52" i="11"/>
  <c r="GD52" i="11"/>
  <c r="GC52" i="11"/>
  <c r="GB52" i="11"/>
  <c r="GA52" i="11"/>
  <c r="FZ52" i="11"/>
  <c r="FY52" i="11"/>
  <c r="FX52" i="11"/>
  <c r="FW52" i="11"/>
  <c r="FV52" i="11"/>
  <c r="FU52" i="11"/>
  <c r="FT52" i="11"/>
  <c r="FS52" i="11"/>
  <c r="FR52" i="11"/>
  <c r="FQ52" i="11"/>
  <c r="FP52" i="11"/>
  <c r="FN52" i="11"/>
  <c r="FM52" i="11"/>
  <c r="FL52" i="11"/>
  <c r="FK52" i="11"/>
  <c r="FJ52" i="11"/>
  <c r="FI52" i="11"/>
  <c r="FH52" i="11"/>
  <c r="FG52" i="11"/>
  <c r="FE52" i="11"/>
  <c r="FD52" i="11"/>
  <c r="FC52" i="11"/>
  <c r="FB52" i="11"/>
  <c r="FA52" i="11"/>
  <c r="EZ52" i="11"/>
  <c r="EY52" i="11"/>
  <c r="EX52" i="11"/>
  <c r="EW52" i="11"/>
  <c r="EV52" i="11"/>
  <c r="EU52" i="11"/>
  <c r="ET52" i="11"/>
  <c r="ES52" i="11"/>
  <c r="EQ52" i="11"/>
  <c r="ER52" i="11"/>
  <c r="EO52" i="11"/>
  <c r="EP52" i="11"/>
  <c r="EN52" i="11"/>
  <c r="EF52" i="11"/>
  <c r="EM52" i="11"/>
  <c r="EL52" i="11"/>
  <c r="EG52" i="11"/>
  <c r="EI52" i="11"/>
  <c r="EJ52" i="11"/>
  <c r="EK52" i="11"/>
  <c r="FO51" i="11"/>
  <c r="IE51" i="11"/>
  <c r="FF51" i="11"/>
  <c r="ID51" i="11"/>
  <c r="IC51" i="11"/>
  <c r="IA51" i="11"/>
  <c r="HZ51" i="11"/>
  <c r="IB51" i="11"/>
  <c r="GR51" i="11"/>
  <c r="GP51" i="11"/>
  <c r="HY51" i="11"/>
  <c r="HW51" i="11"/>
  <c r="HX51" i="11"/>
  <c r="HP51" i="11"/>
  <c r="HQ51" i="11"/>
  <c r="HS51" i="11"/>
  <c r="HT51" i="11"/>
  <c r="HV51" i="11"/>
  <c r="HU51" i="11"/>
  <c r="HR51" i="11"/>
  <c r="HN51" i="11"/>
  <c r="HI51" i="11"/>
  <c r="HO51" i="11"/>
  <c r="HM51" i="11"/>
  <c r="HK51" i="11"/>
  <c r="HJ51" i="11"/>
  <c r="HL51" i="11"/>
  <c r="HH51" i="11"/>
  <c r="HG51" i="11"/>
  <c r="HF51" i="11"/>
  <c r="HE51" i="11"/>
  <c r="HD51" i="11"/>
  <c r="HC51" i="11"/>
  <c r="HB51" i="11"/>
  <c r="HA51" i="11"/>
  <c r="GZ51" i="11"/>
  <c r="GY51" i="11"/>
  <c r="GX51" i="11"/>
  <c r="GW51" i="11"/>
  <c r="GU51" i="11"/>
  <c r="GV51" i="11"/>
  <c r="GO51" i="11"/>
  <c r="GT51" i="11"/>
  <c r="GS51" i="11"/>
  <c r="GQ51" i="11"/>
  <c r="GM51" i="11"/>
  <c r="GN51" i="11"/>
  <c r="GK51" i="11"/>
  <c r="GL51" i="11"/>
  <c r="GI51" i="11"/>
  <c r="GJ51" i="11"/>
  <c r="GG51" i="11"/>
  <c r="GH51" i="11"/>
  <c r="GF51" i="11"/>
  <c r="GE51" i="11"/>
  <c r="EH51" i="11"/>
  <c r="GD51" i="11"/>
  <c r="GC51" i="11"/>
  <c r="GB51" i="11"/>
  <c r="GA51" i="11"/>
  <c r="FZ51" i="11"/>
  <c r="FY51" i="11"/>
  <c r="FX51" i="11"/>
  <c r="FW51" i="11"/>
  <c r="FV51" i="11"/>
  <c r="FU51" i="11"/>
  <c r="FT51" i="11"/>
  <c r="FS51" i="11"/>
  <c r="FR51" i="11"/>
  <c r="FQ51" i="11"/>
  <c r="FP51" i="11"/>
  <c r="FN51" i="11"/>
  <c r="FM51" i="11"/>
  <c r="FL51" i="11"/>
  <c r="FK51" i="11"/>
  <c r="FJ51" i="11"/>
  <c r="FI51" i="11"/>
  <c r="FH51" i="11"/>
  <c r="FG51" i="11"/>
  <c r="FE51" i="11"/>
  <c r="FD51" i="11"/>
  <c r="FC51" i="11"/>
  <c r="FB51" i="11"/>
  <c r="FA51" i="11"/>
  <c r="EZ51" i="11"/>
  <c r="EY51" i="11"/>
  <c r="EX51" i="11"/>
  <c r="EW51" i="11"/>
  <c r="EV51" i="11"/>
  <c r="EU51" i="11"/>
  <c r="ET51" i="11"/>
  <c r="ES51" i="11"/>
  <c r="EQ51" i="11"/>
  <c r="ER51" i="11"/>
  <c r="EO51" i="11"/>
  <c r="EP51" i="11"/>
  <c r="EN51" i="11"/>
  <c r="EF51" i="11"/>
  <c r="EM51" i="11"/>
  <c r="EL51" i="11"/>
  <c r="EG51" i="11"/>
  <c r="EI51" i="11"/>
  <c r="EJ51" i="11"/>
  <c r="EK51" i="11"/>
  <c r="FO50" i="11"/>
  <c r="IE50" i="11"/>
  <c r="FF50" i="11"/>
  <c r="ID50" i="11"/>
  <c r="IC50" i="11"/>
  <c r="IA50" i="11"/>
  <c r="HZ50" i="11"/>
  <c r="IB50" i="11"/>
  <c r="GR50" i="11"/>
  <c r="GP50" i="11"/>
  <c r="HY50" i="11"/>
  <c r="HW50" i="11"/>
  <c r="HX50" i="11"/>
  <c r="HP50" i="11"/>
  <c r="HQ50" i="11"/>
  <c r="HS50" i="11"/>
  <c r="HT50" i="11"/>
  <c r="HV50" i="11"/>
  <c r="HU50" i="11"/>
  <c r="HR50" i="11"/>
  <c r="HN50" i="11"/>
  <c r="HI50" i="11"/>
  <c r="HO50" i="11"/>
  <c r="HM50" i="11"/>
  <c r="HK50" i="11"/>
  <c r="HJ50" i="11"/>
  <c r="HL50" i="11"/>
  <c r="HH50" i="11"/>
  <c r="HG50" i="11"/>
  <c r="HF50" i="11"/>
  <c r="HE50" i="11"/>
  <c r="HD50" i="11"/>
  <c r="HC50" i="11"/>
  <c r="HB50" i="11"/>
  <c r="HA50" i="11"/>
  <c r="GZ50" i="11"/>
  <c r="GY50" i="11"/>
  <c r="GX50" i="11"/>
  <c r="GW50" i="11"/>
  <c r="GU50" i="11"/>
  <c r="GV50" i="11"/>
  <c r="GO50" i="11"/>
  <c r="GT50" i="11"/>
  <c r="GS50" i="11"/>
  <c r="GQ50" i="11"/>
  <c r="GM50" i="11"/>
  <c r="GN50" i="11"/>
  <c r="GK50" i="11"/>
  <c r="GL50" i="11"/>
  <c r="GI50" i="11"/>
  <c r="GJ50" i="11"/>
  <c r="GG50" i="11"/>
  <c r="GH50" i="11"/>
  <c r="GF50" i="11"/>
  <c r="GE50" i="11"/>
  <c r="EH50" i="11"/>
  <c r="GD50" i="11"/>
  <c r="GC50" i="11"/>
  <c r="GB50" i="11"/>
  <c r="GA50" i="11"/>
  <c r="FZ50" i="11"/>
  <c r="FY50" i="11"/>
  <c r="FX50" i="11"/>
  <c r="FW50" i="11"/>
  <c r="FV50" i="11"/>
  <c r="FU50" i="11"/>
  <c r="FT50" i="11"/>
  <c r="FS50" i="11"/>
  <c r="FR50" i="11"/>
  <c r="FQ50" i="11"/>
  <c r="FP50" i="11"/>
  <c r="FN50" i="11"/>
  <c r="FM50" i="11"/>
  <c r="FL50" i="11"/>
  <c r="FK50" i="11"/>
  <c r="FJ50" i="11"/>
  <c r="FI50" i="11"/>
  <c r="FH50" i="11"/>
  <c r="FG50" i="11"/>
  <c r="FE50" i="11"/>
  <c r="FD50" i="11"/>
  <c r="FC50" i="11"/>
  <c r="FB50" i="11"/>
  <c r="FA50" i="11"/>
  <c r="EZ50" i="11"/>
  <c r="EY50" i="11"/>
  <c r="EX50" i="11"/>
  <c r="EW50" i="11"/>
  <c r="EV50" i="11"/>
  <c r="EU50" i="11"/>
  <c r="ET50" i="11"/>
  <c r="ES50" i="11"/>
  <c r="EQ50" i="11"/>
  <c r="ER50" i="11"/>
  <c r="EO50" i="11"/>
  <c r="EP50" i="11"/>
  <c r="EN50" i="11"/>
  <c r="EF50" i="11"/>
  <c r="EM50" i="11"/>
  <c r="EL50" i="11"/>
  <c r="EG50" i="11"/>
  <c r="EI50" i="11"/>
  <c r="EJ50" i="11"/>
  <c r="EK50" i="11"/>
  <c r="FO49" i="11"/>
  <c r="IE49" i="11"/>
  <c r="FF49" i="11"/>
  <c r="ID49" i="11"/>
  <c r="IC49" i="11"/>
  <c r="IA49" i="11"/>
  <c r="HZ49" i="11"/>
  <c r="IB49" i="11"/>
  <c r="GR49" i="11"/>
  <c r="GP49" i="11"/>
  <c r="HY49" i="11"/>
  <c r="HW49" i="11"/>
  <c r="HX49" i="11"/>
  <c r="HP49" i="11"/>
  <c r="HQ49" i="11"/>
  <c r="HS49" i="11"/>
  <c r="HT49" i="11"/>
  <c r="HV49" i="11"/>
  <c r="HU49" i="11"/>
  <c r="HR49" i="11"/>
  <c r="HN49" i="11"/>
  <c r="HI49" i="11"/>
  <c r="HO49" i="11"/>
  <c r="HM49" i="11"/>
  <c r="HK49" i="11"/>
  <c r="HJ49" i="11"/>
  <c r="HL49" i="11"/>
  <c r="HH49" i="11"/>
  <c r="HG49" i="11"/>
  <c r="HF49" i="11"/>
  <c r="HE49" i="11"/>
  <c r="HD49" i="11"/>
  <c r="HC49" i="11"/>
  <c r="HB49" i="11"/>
  <c r="HA49" i="11"/>
  <c r="GZ49" i="11"/>
  <c r="GY49" i="11"/>
  <c r="GX49" i="11"/>
  <c r="GW49" i="11"/>
  <c r="GU49" i="11"/>
  <c r="GV49" i="11"/>
  <c r="GO49" i="11"/>
  <c r="GT49" i="11"/>
  <c r="GS49" i="11"/>
  <c r="GQ49" i="11"/>
  <c r="GM49" i="11"/>
  <c r="GN49" i="11"/>
  <c r="GK49" i="11"/>
  <c r="GL49" i="11"/>
  <c r="GI49" i="11"/>
  <c r="GJ49" i="11"/>
  <c r="GG49" i="11"/>
  <c r="GH49" i="11"/>
  <c r="GF49" i="11"/>
  <c r="GE49" i="11"/>
  <c r="EH49" i="11"/>
  <c r="GD49" i="11"/>
  <c r="GC49" i="11"/>
  <c r="GB49" i="11"/>
  <c r="GA49" i="11"/>
  <c r="FZ49" i="11"/>
  <c r="FY49" i="11"/>
  <c r="FX49" i="11"/>
  <c r="FW49" i="11"/>
  <c r="FV49" i="11"/>
  <c r="FU49" i="11"/>
  <c r="FT49" i="11"/>
  <c r="FS49" i="11"/>
  <c r="FR49" i="11"/>
  <c r="FQ49" i="11"/>
  <c r="FP49" i="11"/>
  <c r="FN49" i="11"/>
  <c r="FM49" i="11"/>
  <c r="FL49" i="11"/>
  <c r="FK49" i="11"/>
  <c r="FJ49" i="11"/>
  <c r="FI49" i="11"/>
  <c r="FH49" i="11"/>
  <c r="FG49" i="11"/>
  <c r="FE49" i="11"/>
  <c r="FD49" i="11"/>
  <c r="FC49" i="11"/>
  <c r="FB49" i="11"/>
  <c r="FA49" i="11"/>
  <c r="EZ49" i="11"/>
  <c r="EY49" i="11"/>
  <c r="EX49" i="11"/>
  <c r="EW49" i="11"/>
  <c r="EV49" i="11"/>
  <c r="EU49" i="11"/>
  <c r="ET49" i="11"/>
  <c r="ES49" i="11"/>
  <c r="EQ49" i="11"/>
  <c r="ER49" i="11"/>
  <c r="EO49" i="11"/>
  <c r="EP49" i="11"/>
  <c r="EN49" i="11"/>
  <c r="EF49" i="11"/>
  <c r="EM49" i="11"/>
  <c r="EL49" i="11"/>
  <c r="EG49" i="11"/>
  <c r="EI49" i="11"/>
  <c r="EJ49" i="11"/>
  <c r="EK49" i="11"/>
  <c r="FO48" i="11"/>
  <c r="IE48" i="11"/>
  <c r="FF48" i="11"/>
  <c r="ID48" i="11"/>
  <c r="IC48" i="11"/>
  <c r="IA48" i="11"/>
  <c r="HZ48" i="11"/>
  <c r="IB48" i="11"/>
  <c r="GR48" i="11"/>
  <c r="GP48" i="11"/>
  <c r="HY48" i="11"/>
  <c r="HW48" i="11"/>
  <c r="HX48" i="11"/>
  <c r="HP48" i="11"/>
  <c r="HQ48" i="11"/>
  <c r="HS48" i="11"/>
  <c r="HT48" i="11"/>
  <c r="HV48" i="11"/>
  <c r="HU48" i="11"/>
  <c r="HR48" i="11"/>
  <c r="HN48" i="11"/>
  <c r="HI48" i="11"/>
  <c r="HO48" i="11"/>
  <c r="HM48" i="11"/>
  <c r="HK48" i="11"/>
  <c r="HJ48" i="11"/>
  <c r="HL48" i="11"/>
  <c r="HH48" i="11"/>
  <c r="HG48" i="11"/>
  <c r="HF48" i="11"/>
  <c r="HE48" i="11"/>
  <c r="HD48" i="11"/>
  <c r="HC48" i="11"/>
  <c r="HB48" i="11"/>
  <c r="HA48" i="11"/>
  <c r="GZ48" i="11"/>
  <c r="GY48" i="11"/>
  <c r="GX48" i="11"/>
  <c r="GW48" i="11"/>
  <c r="GU48" i="11"/>
  <c r="GV48" i="11"/>
  <c r="GO48" i="11"/>
  <c r="GT48" i="11"/>
  <c r="GS48" i="11"/>
  <c r="GQ48" i="11"/>
  <c r="GM48" i="11"/>
  <c r="GN48" i="11"/>
  <c r="GK48" i="11"/>
  <c r="GL48" i="11"/>
  <c r="GI48" i="11"/>
  <c r="GJ48" i="11"/>
  <c r="GG48" i="11"/>
  <c r="GH48" i="11"/>
  <c r="GF48" i="11"/>
  <c r="GE48" i="11"/>
  <c r="EH48" i="11"/>
  <c r="GD48" i="11"/>
  <c r="GC48" i="11"/>
  <c r="GB48" i="11"/>
  <c r="GA48" i="11"/>
  <c r="FZ48" i="11"/>
  <c r="FY48" i="11"/>
  <c r="FX48" i="11"/>
  <c r="FW48" i="11"/>
  <c r="FV48" i="11"/>
  <c r="FU48" i="11"/>
  <c r="FT48" i="11"/>
  <c r="FS48" i="11"/>
  <c r="FR48" i="11"/>
  <c r="FQ48" i="11"/>
  <c r="FP48" i="11"/>
  <c r="FN48" i="11"/>
  <c r="FM48" i="11"/>
  <c r="FL48" i="11"/>
  <c r="FK48" i="11"/>
  <c r="FJ48" i="11"/>
  <c r="FI48" i="11"/>
  <c r="FH48" i="11"/>
  <c r="FG48" i="11"/>
  <c r="FE48" i="11"/>
  <c r="FD48" i="11"/>
  <c r="FC48" i="11"/>
  <c r="FB48" i="11"/>
  <c r="FA48" i="11"/>
  <c r="EZ48" i="11"/>
  <c r="EY48" i="11"/>
  <c r="EX48" i="11"/>
  <c r="EW48" i="11"/>
  <c r="EV48" i="11"/>
  <c r="EU48" i="11"/>
  <c r="ET48" i="11"/>
  <c r="ES48" i="11"/>
  <c r="EQ48" i="11"/>
  <c r="ER48" i="11"/>
  <c r="EO48" i="11"/>
  <c r="EP48" i="11"/>
  <c r="EN48" i="11"/>
  <c r="EF48" i="11"/>
  <c r="EM48" i="11"/>
  <c r="EL48" i="11"/>
  <c r="EG48" i="11"/>
  <c r="EI48" i="11"/>
  <c r="EJ48" i="11"/>
  <c r="EK48" i="11"/>
  <c r="FO47" i="11"/>
  <c r="IE47" i="11"/>
  <c r="FF47" i="11"/>
  <c r="ID47" i="11"/>
  <c r="IC47" i="11"/>
  <c r="IA47" i="11"/>
  <c r="HZ47" i="11"/>
  <c r="IB47" i="11"/>
  <c r="GR47" i="11"/>
  <c r="GP47" i="11"/>
  <c r="HY47" i="11"/>
  <c r="HW47" i="11"/>
  <c r="HX47" i="11"/>
  <c r="HP47" i="11"/>
  <c r="HQ47" i="11"/>
  <c r="HS47" i="11"/>
  <c r="HT47" i="11"/>
  <c r="HV47" i="11"/>
  <c r="HU47" i="11"/>
  <c r="HR47" i="11"/>
  <c r="HN47" i="11"/>
  <c r="HI47" i="11"/>
  <c r="HO47" i="11"/>
  <c r="HM47" i="11"/>
  <c r="HK47" i="11"/>
  <c r="HJ47" i="11"/>
  <c r="HL47" i="11"/>
  <c r="HH47" i="11"/>
  <c r="HG47" i="11"/>
  <c r="HF47" i="11"/>
  <c r="HE47" i="11"/>
  <c r="HD47" i="11"/>
  <c r="HC47" i="11"/>
  <c r="HB47" i="11"/>
  <c r="HA47" i="11"/>
  <c r="GZ47" i="11"/>
  <c r="GY47" i="11"/>
  <c r="GX47" i="11"/>
  <c r="GW47" i="11"/>
  <c r="GU47" i="11"/>
  <c r="GV47" i="11"/>
  <c r="GO47" i="11"/>
  <c r="GT47" i="11"/>
  <c r="GS47" i="11"/>
  <c r="GQ47" i="11"/>
  <c r="GM47" i="11"/>
  <c r="GN47" i="11"/>
  <c r="GK47" i="11"/>
  <c r="GL47" i="11"/>
  <c r="GI47" i="11"/>
  <c r="GJ47" i="11"/>
  <c r="GG47" i="11"/>
  <c r="GH47" i="11"/>
  <c r="GF47" i="11"/>
  <c r="GE47" i="11"/>
  <c r="EH47" i="11"/>
  <c r="GD47" i="11"/>
  <c r="GC47" i="11"/>
  <c r="GB47" i="11"/>
  <c r="GA47" i="11"/>
  <c r="FZ47" i="11"/>
  <c r="FY47" i="11"/>
  <c r="FX47" i="11"/>
  <c r="FW47" i="11"/>
  <c r="FV47" i="11"/>
  <c r="FU47" i="11"/>
  <c r="FT47" i="11"/>
  <c r="FS47" i="11"/>
  <c r="FR47" i="11"/>
  <c r="FQ47" i="11"/>
  <c r="FP47" i="11"/>
  <c r="FN47" i="11"/>
  <c r="FM47" i="11"/>
  <c r="FL47" i="11"/>
  <c r="FK47" i="11"/>
  <c r="FJ47" i="11"/>
  <c r="FI47" i="11"/>
  <c r="FH47" i="11"/>
  <c r="FG47" i="11"/>
  <c r="FE47" i="11"/>
  <c r="FD47" i="11"/>
  <c r="FC47" i="11"/>
  <c r="FB47" i="11"/>
  <c r="FA47" i="11"/>
  <c r="EZ47" i="11"/>
  <c r="EY47" i="11"/>
  <c r="EX47" i="11"/>
  <c r="EW47" i="11"/>
  <c r="EV47" i="11"/>
  <c r="EU47" i="11"/>
  <c r="ET47" i="11"/>
  <c r="ES47" i="11"/>
  <c r="EQ47" i="11"/>
  <c r="ER47" i="11"/>
  <c r="EO47" i="11"/>
  <c r="EP47" i="11"/>
  <c r="EN47" i="11"/>
  <c r="EF47" i="11"/>
  <c r="EM47" i="11"/>
  <c r="EL47" i="11"/>
  <c r="EG47" i="11"/>
  <c r="EI47" i="11"/>
  <c r="EJ47" i="11"/>
  <c r="EK47" i="11"/>
  <c r="FO46" i="11"/>
  <c r="IE46" i="11"/>
  <c r="FF46" i="11"/>
  <c r="ID46" i="11"/>
  <c r="IC46" i="11"/>
  <c r="IA46" i="11"/>
  <c r="HZ46" i="11"/>
  <c r="IB46" i="11"/>
  <c r="GR46" i="11"/>
  <c r="GP46" i="11"/>
  <c r="HY46" i="11"/>
  <c r="HW46" i="11"/>
  <c r="HX46" i="11"/>
  <c r="HP46" i="11"/>
  <c r="HQ46" i="11"/>
  <c r="HS46" i="11"/>
  <c r="HT46" i="11"/>
  <c r="HV46" i="11"/>
  <c r="HU46" i="11"/>
  <c r="HR46" i="11"/>
  <c r="HN46" i="11"/>
  <c r="HI46" i="11"/>
  <c r="HO46" i="11"/>
  <c r="HM46" i="11"/>
  <c r="HK46" i="11"/>
  <c r="HJ46" i="11"/>
  <c r="HL46" i="11"/>
  <c r="HH46" i="11"/>
  <c r="HG46" i="11"/>
  <c r="HF46" i="11"/>
  <c r="HE46" i="11"/>
  <c r="HD46" i="11"/>
  <c r="HC46" i="11"/>
  <c r="HB46" i="11"/>
  <c r="HA46" i="11"/>
  <c r="GZ46" i="11"/>
  <c r="GY46" i="11"/>
  <c r="GX46" i="11"/>
  <c r="GW46" i="11"/>
  <c r="GU46" i="11"/>
  <c r="GV46" i="11"/>
  <c r="GO46" i="11"/>
  <c r="GT46" i="11"/>
  <c r="GS46" i="11"/>
  <c r="GQ46" i="11"/>
  <c r="GM46" i="11"/>
  <c r="GN46" i="11"/>
  <c r="GK46" i="11"/>
  <c r="GL46" i="11"/>
  <c r="GI46" i="11"/>
  <c r="GJ46" i="11"/>
  <c r="GG46" i="11"/>
  <c r="GH46" i="11"/>
  <c r="GF46" i="11"/>
  <c r="GE46" i="11"/>
  <c r="EH46" i="11"/>
  <c r="GD46" i="11"/>
  <c r="GC46" i="11"/>
  <c r="GB46" i="11"/>
  <c r="GA46" i="11"/>
  <c r="FZ46" i="11"/>
  <c r="FY46" i="11"/>
  <c r="FX46" i="11"/>
  <c r="FW46" i="11"/>
  <c r="FV46" i="11"/>
  <c r="FU46" i="11"/>
  <c r="FT46" i="11"/>
  <c r="FS46" i="11"/>
  <c r="FR46" i="11"/>
  <c r="FQ46" i="11"/>
  <c r="FP46" i="11"/>
  <c r="FN46" i="11"/>
  <c r="FM46" i="11"/>
  <c r="FL46" i="11"/>
  <c r="FK46" i="11"/>
  <c r="FJ46" i="11"/>
  <c r="FI46" i="11"/>
  <c r="FH46" i="11"/>
  <c r="FG46" i="11"/>
  <c r="FE46" i="11"/>
  <c r="FD46" i="11"/>
  <c r="FC46" i="11"/>
  <c r="FB46" i="11"/>
  <c r="FA46" i="11"/>
  <c r="EZ46" i="11"/>
  <c r="EY46" i="11"/>
  <c r="EX46" i="11"/>
  <c r="EW46" i="11"/>
  <c r="EV46" i="11"/>
  <c r="EU46" i="11"/>
  <c r="ET46" i="11"/>
  <c r="ES46" i="11"/>
  <c r="EQ46" i="11"/>
  <c r="ER46" i="11"/>
  <c r="EO46" i="11"/>
  <c r="EP46" i="11"/>
  <c r="EN46" i="11"/>
  <c r="EF46" i="11"/>
  <c r="EM46" i="11"/>
  <c r="EL46" i="11"/>
  <c r="EG46" i="11"/>
  <c r="EI46" i="11"/>
  <c r="EJ46" i="11"/>
  <c r="EK46" i="11"/>
  <c r="FO45" i="11"/>
  <c r="IE45" i="11"/>
  <c r="FF45" i="11"/>
  <c r="ID45" i="11"/>
  <c r="IC45" i="11"/>
  <c r="IA45" i="11"/>
  <c r="HZ45" i="11"/>
  <c r="IB45" i="11"/>
  <c r="GR45" i="11"/>
  <c r="GP45" i="11"/>
  <c r="HY45" i="11"/>
  <c r="HW45" i="11"/>
  <c r="HX45" i="11"/>
  <c r="HP45" i="11"/>
  <c r="HQ45" i="11"/>
  <c r="HS45" i="11"/>
  <c r="HT45" i="11"/>
  <c r="HV45" i="11"/>
  <c r="HU45" i="11"/>
  <c r="HR45" i="11"/>
  <c r="HN45" i="11"/>
  <c r="HI45" i="11"/>
  <c r="HO45" i="11"/>
  <c r="HM45" i="11"/>
  <c r="HK45" i="11"/>
  <c r="HJ45" i="11"/>
  <c r="HL45" i="11"/>
  <c r="HH45" i="11"/>
  <c r="HG45" i="11"/>
  <c r="HF45" i="11"/>
  <c r="HE45" i="11"/>
  <c r="HD45" i="11"/>
  <c r="HC45" i="11"/>
  <c r="HB45" i="11"/>
  <c r="HA45" i="11"/>
  <c r="GZ45" i="11"/>
  <c r="GY45" i="11"/>
  <c r="GX45" i="11"/>
  <c r="GW45" i="11"/>
  <c r="GU45" i="11"/>
  <c r="GV45" i="11"/>
  <c r="GO45" i="11"/>
  <c r="GT45" i="11"/>
  <c r="GS45" i="11"/>
  <c r="GQ45" i="11"/>
  <c r="GM45" i="11"/>
  <c r="GN45" i="11"/>
  <c r="GK45" i="11"/>
  <c r="GL45" i="11"/>
  <c r="GI45" i="11"/>
  <c r="GJ45" i="11"/>
  <c r="GG45" i="11"/>
  <c r="GH45" i="11"/>
  <c r="GF45" i="11"/>
  <c r="GE45" i="11"/>
  <c r="EH45" i="11"/>
  <c r="GD45" i="11"/>
  <c r="GC45" i="11"/>
  <c r="GB45" i="11"/>
  <c r="GA45" i="11"/>
  <c r="FZ45" i="11"/>
  <c r="FY45" i="11"/>
  <c r="FX45" i="11"/>
  <c r="FW45" i="11"/>
  <c r="FV45" i="11"/>
  <c r="FU45" i="11"/>
  <c r="FT45" i="11"/>
  <c r="FS45" i="11"/>
  <c r="FR45" i="11"/>
  <c r="FQ45" i="11"/>
  <c r="FP45" i="11"/>
  <c r="FN45" i="11"/>
  <c r="FM45" i="11"/>
  <c r="FL45" i="11"/>
  <c r="FK45" i="11"/>
  <c r="FJ45" i="11"/>
  <c r="FI45" i="11"/>
  <c r="FH45" i="11"/>
  <c r="FG45" i="11"/>
  <c r="FE45" i="11"/>
  <c r="FD45" i="11"/>
  <c r="FC45" i="11"/>
  <c r="FB45" i="11"/>
  <c r="FA45" i="11"/>
  <c r="EZ45" i="11"/>
  <c r="EY45" i="11"/>
  <c r="EX45" i="11"/>
  <c r="EW45" i="11"/>
  <c r="EV45" i="11"/>
  <c r="EU45" i="11"/>
  <c r="ET45" i="11"/>
  <c r="ES45" i="11"/>
  <c r="EQ45" i="11"/>
  <c r="ER45" i="11"/>
  <c r="EO45" i="11"/>
  <c r="EP45" i="11"/>
  <c r="EN45" i="11"/>
  <c r="EF45" i="11"/>
  <c r="EM45" i="11"/>
  <c r="EL45" i="11"/>
  <c r="EG45" i="11"/>
  <c r="EI45" i="11"/>
  <c r="EJ45" i="11"/>
  <c r="EK45" i="11"/>
  <c r="FO44" i="11"/>
  <c r="IE44" i="11"/>
  <c r="FF44" i="11"/>
  <c r="ID44" i="11"/>
  <c r="IC44" i="11"/>
  <c r="IA44" i="11"/>
  <c r="HZ44" i="11"/>
  <c r="IB44" i="11"/>
  <c r="GR44" i="11"/>
  <c r="GP44" i="11"/>
  <c r="HY44" i="11"/>
  <c r="HW44" i="11"/>
  <c r="HX44" i="11"/>
  <c r="HP44" i="11"/>
  <c r="HQ44" i="11"/>
  <c r="HS44" i="11"/>
  <c r="HT44" i="11"/>
  <c r="HV44" i="11"/>
  <c r="HU44" i="11"/>
  <c r="HR44" i="11"/>
  <c r="HN44" i="11"/>
  <c r="HI44" i="11"/>
  <c r="HO44" i="11"/>
  <c r="HM44" i="11"/>
  <c r="HK44" i="11"/>
  <c r="HJ44" i="11"/>
  <c r="HL44" i="11"/>
  <c r="HH44" i="11"/>
  <c r="HG44" i="11"/>
  <c r="HF44" i="11"/>
  <c r="HE44" i="11"/>
  <c r="HD44" i="11"/>
  <c r="HC44" i="11"/>
  <c r="HB44" i="11"/>
  <c r="HA44" i="11"/>
  <c r="GZ44" i="11"/>
  <c r="GY44" i="11"/>
  <c r="GX44" i="11"/>
  <c r="GW44" i="11"/>
  <c r="GU44" i="11"/>
  <c r="GV44" i="11"/>
  <c r="GO44" i="11"/>
  <c r="GT44" i="11"/>
  <c r="GS44" i="11"/>
  <c r="GQ44" i="11"/>
  <c r="GM44" i="11"/>
  <c r="GN44" i="11"/>
  <c r="GK44" i="11"/>
  <c r="GL44" i="11"/>
  <c r="GI44" i="11"/>
  <c r="GJ44" i="11"/>
  <c r="GG44" i="11"/>
  <c r="GH44" i="11"/>
  <c r="GF44" i="11"/>
  <c r="GE44" i="11"/>
  <c r="EH44" i="11"/>
  <c r="GD44" i="11"/>
  <c r="GC44" i="11"/>
  <c r="GB44" i="11"/>
  <c r="GA44" i="11"/>
  <c r="FZ44" i="11"/>
  <c r="FY44" i="11"/>
  <c r="FX44" i="11"/>
  <c r="FW44" i="11"/>
  <c r="FV44" i="11"/>
  <c r="FU44" i="11"/>
  <c r="FT44" i="11"/>
  <c r="FS44" i="11"/>
  <c r="FR44" i="11"/>
  <c r="FQ44" i="11"/>
  <c r="FP44" i="11"/>
  <c r="FN44" i="11"/>
  <c r="FM44" i="11"/>
  <c r="FL44" i="11"/>
  <c r="FK44" i="11"/>
  <c r="FJ44" i="11"/>
  <c r="FI44" i="11"/>
  <c r="FH44" i="11"/>
  <c r="FG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Q44" i="11"/>
  <c r="ER44" i="11"/>
  <c r="EO44" i="11"/>
  <c r="EP44" i="11"/>
  <c r="EN44" i="11"/>
  <c r="EF44" i="11"/>
  <c r="EM44" i="11"/>
  <c r="EL44" i="11"/>
  <c r="EG44" i="11"/>
  <c r="EI44" i="11"/>
  <c r="EJ44" i="11"/>
  <c r="EK44" i="11"/>
  <c r="FO43" i="11"/>
  <c r="IE43" i="11"/>
  <c r="FF43" i="11"/>
  <c r="ID43" i="11"/>
  <c r="IC43" i="11"/>
  <c r="IA43" i="11"/>
  <c r="HZ43" i="11"/>
  <c r="IB43" i="11"/>
  <c r="GR43" i="11"/>
  <c r="GP43" i="11"/>
  <c r="HY43" i="11"/>
  <c r="HW43" i="11"/>
  <c r="HX43" i="11"/>
  <c r="HP43" i="11"/>
  <c r="HQ43" i="11"/>
  <c r="HS43" i="11"/>
  <c r="HT43" i="11"/>
  <c r="HV43" i="11"/>
  <c r="HU43" i="11"/>
  <c r="HR43" i="11"/>
  <c r="HN43" i="11"/>
  <c r="HI43" i="11"/>
  <c r="HO43" i="11"/>
  <c r="HM43" i="11"/>
  <c r="HK43" i="11"/>
  <c r="HJ43" i="11"/>
  <c r="HL43" i="11"/>
  <c r="HH43" i="11"/>
  <c r="HG43" i="11"/>
  <c r="HF43" i="11"/>
  <c r="HE43" i="11"/>
  <c r="HD43" i="11"/>
  <c r="HC43" i="11"/>
  <c r="HB43" i="11"/>
  <c r="HA43" i="11"/>
  <c r="GZ43" i="11"/>
  <c r="GY43" i="11"/>
  <c r="GX43" i="11"/>
  <c r="GW43" i="11"/>
  <c r="GU43" i="11"/>
  <c r="GV43" i="11"/>
  <c r="GO43" i="11"/>
  <c r="GT43" i="11"/>
  <c r="GS43" i="11"/>
  <c r="GQ43" i="11"/>
  <c r="GM43" i="11"/>
  <c r="GN43" i="11"/>
  <c r="GK43" i="11"/>
  <c r="GL43" i="11"/>
  <c r="GI43" i="11"/>
  <c r="GJ43" i="11"/>
  <c r="GG43" i="11"/>
  <c r="GH43" i="11"/>
  <c r="GF43" i="11"/>
  <c r="GE43" i="11"/>
  <c r="EH43" i="11"/>
  <c r="GD43" i="11"/>
  <c r="GC43" i="11"/>
  <c r="GB43" i="11"/>
  <c r="GA43" i="11"/>
  <c r="FZ43" i="11"/>
  <c r="FY43" i="11"/>
  <c r="FX43" i="11"/>
  <c r="FW43" i="11"/>
  <c r="FV43" i="11"/>
  <c r="FU43" i="11"/>
  <c r="FT43" i="11"/>
  <c r="FS43" i="11"/>
  <c r="FR43" i="11"/>
  <c r="FQ43" i="11"/>
  <c r="FP43" i="11"/>
  <c r="FN43" i="11"/>
  <c r="FM43" i="11"/>
  <c r="FL43" i="11"/>
  <c r="FK43" i="11"/>
  <c r="FJ43" i="11"/>
  <c r="FI43" i="11"/>
  <c r="FH43" i="11"/>
  <c r="FG43" i="11"/>
  <c r="FE43" i="11"/>
  <c r="FD43" i="11"/>
  <c r="FC43" i="11"/>
  <c r="FB43" i="11"/>
  <c r="FA43" i="11"/>
  <c r="EZ43" i="11"/>
  <c r="EY43" i="11"/>
  <c r="EX43" i="11"/>
  <c r="EW43" i="11"/>
  <c r="EV43" i="11"/>
  <c r="EU43" i="11"/>
  <c r="ET43" i="11"/>
  <c r="ES43" i="11"/>
  <c r="EQ43" i="11"/>
  <c r="ER43" i="11"/>
  <c r="EO43" i="11"/>
  <c r="EP43" i="11"/>
  <c r="EN43" i="11"/>
  <c r="EF43" i="11"/>
  <c r="EM43" i="11"/>
  <c r="EL43" i="11"/>
  <c r="EG43" i="11"/>
  <c r="EI43" i="11"/>
  <c r="EJ43" i="11"/>
  <c r="EK43" i="11"/>
  <c r="FO42" i="11"/>
  <c r="IE42" i="11"/>
  <c r="FF42" i="11"/>
  <c r="ID42" i="11"/>
  <c r="IC42" i="11"/>
  <c r="IA42" i="11"/>
  <c r="HZ42" i="11"/>
  <c r="IB42" i="11"/>
  <c r="GR42" i="11"/>
  <c r="GP42" i="11"/>
  <c r="HY42" i="11"/>
  <c r="HW42" i="11"/>
  <c r="HX42" i="11"/>
  <c r="HP42" i="11"/>
  <c r="HQ42" i="11"/>
  <c r="HS42" i="11"/>
  <c r="HT42" i="11"/>
  <c r="HV42" i="11"/>
  <c r="HU42" i="11"/>
  <c r="HR42" i="11"/>
  <c r="HN42" i="11"/>
  <c r="HI42" i="11"/>
  <c r="HO42" i="11"/>
  <c r="HM42" i="11"/>
  <c r="HK42" i="11"/>
  <c r="HJ42" i="11"/>
  <c r="HL42" i="11"/>
  <c r="HH42" i="11"/>
  <c r="HG42" i="11"/>
  <c r="HF42" i="11"/>
  <c r="HE42" i="11"/>
  <c r="HD42" i="11"/>
  <c r="HC42" i="11"/>
  <c r="HB42" i="11"/>
  <c r="HA42" i="11"/>
  <c r="GZ42" i="11"/>
  <c r="GY42" i="11"/>
  <c r="GX42" i="11"/>
  <c r="GW42" i="11"/>
  <c r="GU42" i="11"/>
  <c r="GV42" i="11"/>
  <c r="GO42" i="11"/>
  <c r="GT42" i="11"/>
  <c r="GS42" i="11"/>
  <c r="GQ42" i="11"/>
  <c r="GM42" i="11"/>
  <c r="GN42" i="11"/>
  <c r="GK42" i="11"/>
  <c r="GL42" i="11"/>
  <c r="GI42" i="11"/>
  <c r="GJ42" i="11"/>
  <c r="GG42" i="11"/>
  <c r="GH42" i="11"/>
  <c r="GF42" i="11"/>
  <c r="GE42" i="11"/>
  <c r="EH42" i="11"/>
  <c r="GD42" i="11"/>
  <c r="GC42" i="11"/>
  <c r="GB42" i="11"/>
  <c r="GA42" i="11"/>
  <c r="FZ42" i="11"/>
  <c r="FY42" i="11"/>
  <c r="FX42" i="11"/>
  <c r="FW42" i="11"/>
  <c r="FV42" i="11"/>
  <c r="FU42" i="11"/>
  <c r="FT42" i="11"/>
  <c r="FS42" i="11"/>
  <c r="FR42" i="11"/>
  <c r="FQ42" i="11"/>
  <c r="FP42" i="11"/>
  <c r="FN42" i="11"/>
  <c r="FM42" i="11"/>
  <c r="FL42" i="11"/>
  <c r="FK42" i="11"/>
  <c r="FJ42" i="11"/>
  <c r="FI42" i="11"/>
  <c r="FH42" i="11"/>
  <c r="FG42" i="11"/>
  <c r="FE42" i="11"/>
  <c r="FD42" i="11"/>
  <c r="FC42" i="11"/>
  <c r="FB42" i="11"/>
  <c r="FA42" i="11"/>
  <c r="EZ42" i="11"/>
  <c r="EY42" i="11"/>
  <c r="EX42" i="11"/>
  <c r="EW42" i="11"/>
  <c r="EV42" i="11"/>
  <c r="EU42" i="11"/>
  <c r="ET42" i="11"/>
  <c r="ES42" i="11"/>
  <c r="EQ42" i="11"/>
  <c r="ER42" i="11"/>
  <c r="EO42" i="11"/>
  <c r="EP42" i="11"/>
  <c r="EN42" i="11"/>
  <c r="EF42" i="11"/>
  <c r="EM42" i="11"/>
  <c r="EL42" i="11"/>
  <c r="EG42" i="11"/>
  <c r="EI42" i="11"/>
  <c r="EJ42" i="11"/>
  <c r="EK42" i="11"/>
  <c r="FO41" i="11"/>
  <c r="IE41" i="11"/>
  <c r="FF41" i="11"/>
  <c r="ID41" i="11"/>
  <c r="IC41" i="11"/>
  <c r="IA41" i="11"/>
  <c r="HZ41" i="11"/>
  <c r="IB41" i="11"/>
  <c r="GR41" i="11"/>
  <c r="GP41" i="11"/>
  <c r="HY41" i="11"/>
  <c r="HW41" i="11"/>
  <c r="HX41" i="11"/>
  <c r="HP41" i="11"/>
  <c r="HQ41" i="11"/>
  <c r="HS41" i="11"/>
  <c r="HT41" i="11"/>
  <c r="HV41" i="11"/>
  <c r="HU41" i="11"/>
  <c r="HR41" i="11"/>
  <c r="HN41" i="11"/>
  <c r="HI41" i="11"/>
  <c r="HO41" i="11"/>
  <c r="HM41" i="11"/>
  <c r="HK41" i="11"/>
  <c r="HJ41" i="11"/>
  <c r="HL41" i="11"/>
  <c r="HH41" i="11"/>
  <c r="HG41" i="11"/>
  <c r="HF41" i="11"/>
  <c r="HE41" i="11"/>
  <c r="HD41" i="11"/>
  <c r="HC41" i="11"/>
  <c r="HB41" i="11"/>
  <c r="HA41" i="11"/>
  <c r="GZ41" i="11"/>
  <c r="GY41" i="11"/>
  <c r="GX41" i="11"/>
  <c r="GW41" i="11"/>
  <c r="GU41" i="11"/>
  <c r="GV41" i="11"/>
  <c r="GO41" i="11"/>
  <c r="GT41" i="11"/>
  <c r="GS41" i="11"/>
  <c r="GQ41" i="11"/>
  <c r="GM41" i="11"/>
  <c r="GN41" i="11"/>
  <c r="GK41" i="11"/>
  <c r="GL41" i="11"/>
  <c r="GI41" i="11"/>
  <c r="GJ41" i="11"/>
  <c r="GG41" i="11"/>
  <c r="GH41" i="11"/>
  <c r="GF41" i="11"/>
  <c r="GE41" i="11"/>
  <c r="EH41" i="11"/>
  <c r="GD41" i="11"/>
  <c r="GC41" i="11"/>
  <c r="GB41" i="11"/>
  <c r="GA41" i="11"/>
  <c r="FZ41" i="11"/>
  <c r="FY41" i="11"/>
  <c r="FX41" i="11"/>
  <c r="FW41" i="11"/>
  <c r="FV41" i="11"/>
  <c r="FU41" i="11"/>
  <c r="FT41" i="11"/>
  <c r="FS41" i="11"/>
  <c r="FR41" i="11"/>
  <c r="FQ41" i="11"/>
  <c r="FP41" i="11"/>
  <c r="FN41" i="11"/>
  <c r="FM41" i="11"/>
  <c r="FL41" i="11"/>
  <c r="FK41" i="11"/>
  <c r="FJ41" i="11"/>
  <c r="FI41" i="11"/>
  <c r="FH41" i="11"/>
  <c r="FG41" i="11"/>
  <c r="FE41" i="11"/>
  <c r="FD41" i="11"/>
  <c r="FC41" i="11"/>
  <c r="FB41" i="11"/>
  <c r="FA41" i="11"/>
  <c r="EZ41" i="11"/>
  <c r="EY41" i="11"/>
  <c r="EX41" i="11"/>
  <c r="EW41" i="11"/>
  <c r="EV41" i="11"/>
  <c r="EU41" i="11"/>
  <c r="ET41" i="11"/>
  <c r="ES41" i="11"/>
  <c r="EQ41" i="11"/>
  <c r="ER41" i="11"/>
  <c r="EO41" i="11"/>
  <c r="EP41" i="11"/>
  <c r="EN41" i="11"/>
  <c r="EF41" i="11"/>
  <c r="EM41" i="11"/>
  <c r="EL41" i="11"/>
  <c r="EG41" i="11"/>
  <c r="EI41" i="11"/>
  <c r="EJ41" i="11"/>
  <c r="EK41" i="11"/>
  <c r="FO40" i="11"/>
  <c r="IE40" i="11"/>
  <c r="FF40" i="11"/>
  <c r="ID40" i="11"/>
  <c r="IC40" i="11"/>
  <c r="IA40" i="11"/>
  <c r="HZ40" i="11"/>
  <c r="IB40" i="11"/>
  <c r="GR40" i="11"/>
  <c r="GP40" i="11"/>
  <c r="HY40" i="11"/>
  <c r="HW40" i="11"/>
  <c r="HX40" i="11"/>
  <c r="HP40" i="11"/>
  <c r="HQ40" i="11"/>
  <c r="HS40" i="11"/>
  <c r="HT40" i="11"/>
  <c r="HV40" i="11"/>
  <c r="HU40" i="11"/>
  <c r="HR40" i="11"/>
  <c r="HN40" i="11"/>
  <c r="HI40" i="11"/>
  <c r="HO40" i="11"/>
  <c r="HM40" i="11"/>
  <c r="HK40" i="11"/>
  <c r="HJ40" i="11"/>
  <c r="HL40" i="11"/>
  <c r="HH40" i="11"/>
  <c r="HG40" i="11"/>
  <c r="HF40" i="11"/>
  <c r="HE40" i="11"/>
  <c r="HD40" i="11"/>
  <c r="HC40" i="11"/>
  <c r="HB40" i="11"/>
  <c r="HA40" i="11"/>
  <c r="GZ40" i="11"/>
  <c r="GY40" i="11"/>
  <c r="GX40" i="11"/>
  <c r="GW40" i="11"/>
  <c r="GU40" i="11"/>
  <c r="GV40" i="11"/>
  <c r="GO40" i="11"/>
  <c r="GT40" i="11"/>
  <c r="GS40" i="11"/>
  <c r="GQ40" i="11"/>
  <c r="GM40" i="11"/>
  <c r="GN40" i="11"/>
  <c r="GK40" i="11"/>
  <c r="GL40" i="11"/>
  <c r="GI40" i="11"/>
  <c r="GJ40" i="11"/>
  <c r="GG40" i="11"/>
  <c r="GH40" i="11"/>
  <c r="GF40" i="11"/>
  <c r="GE40" i="11"/>
  <c r="EH40" i="11"/>
  <c r="GD40" i="11"/>
  <c r="GC40" i="11"/>
  <c r="GB40" i="11"/>
  <c r="GA40" i="11"/>
  <c r="FZ40" i="11"/>
  <c r="FY40" i="11"/>
  <c r="FX40" i="11"/>
  <c r="FW40" i="11"/>
  <c r="FV40" i="11"/>
  <c r="FU40" i="11"/>
  <c r="FT40" i="11"/>
  <c r="FS40" i="11"/>
  <c r="FR40" i="11"/>
  <c r="FQ40" i="11"/>
  <c r="FP40" i="11"/>
  <c r="FN40" i="11"/>
  <c r="FM40" i="11"/>
  <c r="FL40" i="11"/>
  <c r="FK40" i="11"/>
  <c r="FJ40" i="11"/>
  <c r="FI40" i="11"/>
  <c r="FH40" i="11"/>
  <c r="FG40" i="11"/>
  <c r="FE40" i="11"/>
  <c r="FD40" i="11"/>
  <c r="FC40" i="11"/>
  <c r="FB40" i="11"/>
  <c r="FA40" i="11"/>
  <c r="EZ40" i="11"/>
  <c r="EY40" i="11"/>
  <c r="EX40" i="11"/>
  <c r="EW40" i="11"/>
  <c r="EV40" i="11"/>
  <c r="EU40" i="11"/>
  <c r="ET40" i="11"/>
  <c r="ES40" i="11"/>
  <c r="EQ40" i="11"/>
  <c r="ER40" i="11"/>
  <c r="EO40" i="11"/>
  <c r="EP40" i="11"/>
  <c r="EN40" i="11"/>
  <c r="EF40" i="11"/>
  <c r="EM40" i="11"/>
  <c r="EL40" i="11"/>
  <c r="EG40" i="11"/>
  <c r="EI40" i="11"/>
  <c r="EJ40" i="11"/>
  <c r="EK40" i="11"/>
  <c r="FO39" i="11"/>
  <c r="IE39" i="11"/>
  <c r="FF39" i="11"/>
  <c r="ID39" i="11"/>
  <c r="IC39" i="11"/>
  <c r="IA39" i="11"/>
  <c r="HZ39" i="11"/>
  <c r="IB39" i="11"/>
  <c r="GR39" i="11"/>
  <c r="GP39" i="11"/>
  <c r="HY39" i="11"/>
  <c r="HW39" i="11"/>
  <c r="HX39" i="11"/>
  <c r="HP39" i="11"/>
  <c r="HQ39" i="11"/>
  <c r="HS39" i="11"/>
  <c r="HT39" i="11"/>
  <c r="HV39" i="11"/>
  <c r="HU39" i="11"/>
  <c r="HR39" i="11"/>
  <c r="HN39" i="11"/>
  <c r="HI39" i="11"/>
  <c r="HO39" i="11"/>
  <c r="HM39" i="11"/>
  <c r="HK39" i="11"/>
  <c r="HJ39" i="11"/>
  <c r="HL39" i="11"/>
  <c r="HH39" i="11"/>
  <c r="HG39" i="11"/>
  <c r="HF39" i="11"/>
  <c r="HE39" i="11"/>
  <c r="HD39" i="11"/>
  <c r="HC39" i="11"/>
  <c r="HB39" i="11"/>
  <c r="HA39" i="11"/>
  <c r="GZ39" i="11"/>
  <c r="GY39" i="11"/>
  <c r="GX39" i="11"/>
  <c r="GW39" i="11"/>
  <c r="GU39" i="11"/>
  <c r="GV39" i="11"/>
  <c r="GO39" i="11"/>
  <c r="GT39" i="11"/>
  <c r="GS39" i="11"/>
  <c r="GQ39" i="11"/>
  <c r="GM39" i="11"/>
  <c r="GN39" i="11"/>
  <c r="GK39" i="11"/>
  <c r="GL39" i="11"/>
  <c r="GI39" i="11"/>
  <c r="GJ39" i="11"/>
  <c r="GG39" i="11"/>
  <c r="GH39" i="11"/>
  <c r="GF39" i="11"/>
  <c r="GE39" i="11"/>
  <c r="EH39" i="11"/>
  <c r="GD39" i="11"/>
  <c r="GC39" i="11"/>
  <c r="GB39" i="11"/>
  <c r="GA39" i="11"/>
  <c r="FZ39" i="11"/>
  <c r="FY39" i="11"/>
  <c r="FX39" i="11"/>
  <c r="FW39" i="11"/>
  <c r="FV39" i="11"/>
  <c r="FU39" i="11"/>
  <c r="FT39" i="11"/>
  <c r="FS39" i="11"/>
  <c r="FR39" i="11"/>
  <c r="FQ39" i="11"/>
  <c r="FP39" i="11"/>
  <c r="FN39" i="11"/>
  <c r="FM39" i="11"/>
  <c r="FL39" i="11"/>
  <c r="FK39" i="11"/>
  <c r="FJ39" i="11"/>
  <c r="FI39" i="11"/>
  <c r="FH39" i="11"/>
  <c r="FG39" i="11"/>
  <c r="FE39" i="11"/>
  <c r="FD39" i="11"/>
  <c r="FC39" i="11"/>
  <c r="FB39" i="11"/>
  <c r="FA39" i="11"/>
  <c r="EZ39" i="11"/>
  <c r="EY39" i="11"/>
  <c r="EX39" i="11"/>
  <c r="EW39" i="11"/>
  <c r="EV39" i="11"/>
  <c r="EU39" i="11"/>
  <c r="ET39" i="11"/>
  <c r="ES39" i="11"/>
  <c r="EQ39" i="11"/>
  <c r="ER39" i="11"/>
  <c r="EO39" i="11"/>
  <c r="EP39" i="11"/>
  <c r="EN39" i="11"/>
  <c r="EF39" i="11"/>
  <c r="EM39" i="11"/>
  <c r="EL39" i="11"/>
  <c r="EG39" i="11"/>
  <c r="EI39" i="11"/>
  <c r="EJ39" i="11"/>
  <c r="EK39" i="11"/>
  <c r="FO38" i="11"/>
  <c r="IE38" i="11"/>
  <c r="FF38" i="11"/>
  <c r="ID38" i="11"/>
  <c r="IC38" i="11"/>
  <c r="IA38" i="11"/>
  <c r="HZ38" i="11"/>
  <c r="IB38" i="11"/>
  <c r="GR38" i="11"/>
  <c r="GP38" i="11"/>
  <c r="HY38" i="11"/>
  <c r="HW38" i="11"/>
  <c r="HX38" i="11"/>
  <c r="HP38" i="11"/>
  <c r="HQ38" i="11"/>
  <c r="HS38" i="11"/>
  <c r="HT38" i="11"/>
  <c r="HV38" i="11"/>
  <c r="HU38" i="11"/>
  <c r="HR38" i="11"/>
  <c r="HN38" i="11"/>
  <c r="HI38" i="11"/>
  <c r="HO38" i="11"/>
  <c r="HM38" i="11"/>
  <c r="HK38" i="11"/>
  <c r="HJ38" i="11"/>
  <c r="HL38" i="11"/>
  <c r="HH38" i="11"/>
  <c r="HG38" i="11"/>
  <c r="HF38" i="11"/>
  <c r="HE38" i="11"/>
  <c r="HD38" i="11"/>
  <c r="HC38" i="11"/>
  <c r="HB38" i="11"/>
  <c r="HA38" i="11"/>
  <c r="GZ38" i="11"/>
  <c r="GY38" i="11"/>
  <c r="GX38" i="11"/>
  <c r="GW38" i="11"/>
  <c r="GU38" i="11"/>
  <c r="GV38" i="11"/>
  <c r="GO38" i="11"/>
  <c r="GT38" i="11"/>
  <c r="GS38" i="11"/>
  <c r="GQ38" i="11"/>
  <c r="GM38" i="11"/>
  <c r="GN38" i="11"/>
  <c r="GK38" i="11"/>
  <c r="GL38" i="11"/>
  <c r="GI38" i="11"/>
  <c r="GJ38" i="11"/>
  <c r="GG38" i="11"/>
  <c r="GH38" i="11"/>
  <c r="GF38" i="11"/>
  <c r="GE38" i="11"/>
  <c r="EH38" i="11"/>
  <c r="GD38" i="11"/>
  <c r="GC38" i="11"/>
  <c r="GB38" i="11"/>
  <c r="GA38" i="11"/>
  <c r="FZ38" i="11"/>
  <c r="FY38" i="11"/>
  <c r="FX38" i="11"/>
  <c r="FW38" i="11"/>
  <c r="FV38" i="11"/>
  <c r="FU38" i="11"/>
  <c r="FT38" i="11"/>
  <c r="FS38" i="11"/>
  <c r="FR38" i="11"/>
  <c r="FQ38" i="11"/>
  <c r="FP38" i="11"/>
  <c r="FN38" i="11"/>
  <c r="FM38" i="11"/>
  <c r="FL38" i="11"/>
  <c r="FK38" i="11"/>
  <c r="FJ38" i="11"/>
  <c r="FI38" i="11"/>
  <c r="FH38" i="11"/>
  <c r="FG38" i="11"/>
  <c r="FE38" i="11"/>
  <c r="FD38" i="11"/>
  <c r="FC38" i="11"/>
  <c r="FB38" i="11"/>
  <c r="FA38" i="11"/>
  <c r="EZ38" i="11"/>
  <c r="EY38" i="11"/>
  <c r="EX38" i="11"/>
  <c r="EW38" i="11"/>
  <c r="EV38" i="11"/>
  <c r="EU38" i="11"/>
  <c r="ET38" i="11"/>
  <c r="ES38" i="11"/>
  <c r="EQ38" i="11"/>
  <c r="ER38" i="11"/>
  <c r="EO38" i="11"/>
  <c r="EP38" i="11"/>
  <c r="EN38" i="11"/>
  <c r="EF38" i="11"/>
  <c r="EM38" i="11"/>
  <c r="EL38" i="11"/>
  <c r="EG38" i="11"/>
  <c r="EI38" i="11"/>
  <c r="EJ38" i="11"/>
  <c r="EK38" i="11"/>
  <c r="FO37" i="11"/>
  <c r="IE37" i="11"/>
  <c r="FF37" i="11"/>
  <c r="ID37" i="11"/>
  <c r="IC37" i="11"/>
  <c r="IA37" i="11"/>
  <c r="HZ37" i="11"/>
  <c r="IB37" i="11"/>
  <c r="GR37" i="11"/>
  <c r="GP37" i="11"/>
  <c r="HY37" i="11"/>
  <c r="HW37" i="11"/>
  <c r="HX37" i="11"/>
  <c r="HP37" i="11"/>
  <c r="HQ37" i="11"/>
  <c r="HS37" i="11"/>
  <c r="HT37" i="11"/>
  <c r="HV37" i="11"/>
  <c r="HU37" i="11"/>
  <c r="HR37" i="11"/>
  <c r="HN37" i="11"/>
  <c r="HI37" i="11"/>
  <c r="HO37" i="11"/>
  <c r="HM37" i="11"/>
  <c r="HK37" i="11"/>
  <c r="HJ37" i="11"/>
  <c r="HL37" i="11"/>
  <c r="HH37" i="11"/>
  <c r="HG37" i="11"/>
  <c r="HF37" i="11"/>
  <c r="HE37" i="11"/>
  <c r="HD37" i="11"/>
  <c r="HC37" i="11"/>
  <c r="HB37" i="11"/>
  <c r="HA37" i="11"/>
  <c r="GZ37" i="11"/>
  <c r="GY37" i="11"/>
  <c r="GX37" i="11"/>
  <c r="GW37" i="11"/>
  <c r="GU37" i="11"/>
  <c r="GV37" i="11"/>
  <c r="GO37" i="11"/>
  <c r="GT37" i="11"/>
  <c r="GS37" i="11"/>
  <c r="GQ37" i="11"/>
  <c r="GM37" i="11"/>
  <c r="GN37" i="11"/>
  <c r="GK37" i="11"/>
  <c r="GL37" i="11"/>
  <c r="GI37" i="11"/>
  <c r="GJ37" i="11"/>
  <c r="GG37" i="11"/>
  <c r="GH37" i="11"/>
  <c r="GF37" i="11"/>
  <c r="GE37" i="11"/>
  <c r="EH37" i="11"/>
  <c r="GD37" i="11"/>
  <c r="GC37" i="11"/>
  <c r="GB37" i="11"/>
  <c r="GA37" i="11"/>
  <c r="FZ37" i="11"/>
  <c r="FY37" i="11"/>
  <c r="FX37" i="11"/>
  <c r="FW37" i="11"/>
  <c r="FV37" i="11"/>
  <c r="FU37" i="11"/>
  <c r="FT37" i="11"/>
  <c r="FS37" i="11"/>
  <c r="FR37" i="11"/>
  <c r="FQ37" i="11"/>
  <c r="FP37" i="11"/>
  <c r="FN37" i="11"/>
  <c r="FM37" i="11"/>
  <c r="FL37" i="11"/>
  <c r="FK37" i="11"/>
  <c r="FJ37" i="11"/>
  <c r="FI37" i="11"/>
  <c r="FH37" i="11"/>
  <c r="FG37" i="11"/>
  <c r="FE37" i="11"/>
  <c r="FD37" i="11"/>
  <c r="FC37" i="11"/>
  <c r="FB37" i="11"/>
  <c r="FA37" i="11"/>
  <c r="EZ37" i="11"/>
  <c r="EY37" i="11"/>
  <c r="EX37" i="11"/>
  <c r="EW37" i="11"/>
  <c r="EV37" i="11"/>
  <c r="EU37" i="11"/>
  <c r="ET37" i="11"/>
  <c r="ES37" i="11"/>
  <c r="EQ37" i="11"/>
  <c r="ER37" i="11"/>
  <c r="EO37" i="11"/>
  <c r="EP37" i="11"/>
  <c r="EN37" i="11"/>
  <c r="EF37" i="11"/>
  <c r="EM37" i="11"/>
  <c r="EL37" i="11"/>
  <c r="EG37" i="11"/>
  <c r="EI37" i="11"/>
  <c r="EJ37" i="11"/>
  <c r="EK37" i="11"/>
  <c r="FO36" i="11"/>
  <c r="IE36" i="11"/>
  <c r="FF36" i="11"/>
  <c r="ID36" i="11"/>
  <c r="IC36" i="11"/>
  <c r="IA36" i="11"/>
  <c r="HZ36" i="11"/>
  <c r="IB36" i="11"/>
  <c r="GR36" i="11"/>
  <c r="GP36" i="11"/>
  <c r="HY36" i="11"/>
  <c r="HW36" i="11"/>
  <c r="HX36" i="11"/>
  <c r="HP36" i="11"/>
  <c r="HQ36" i="11"/>
  <c r="HS36" i="11"/>
  <c r="HT36" i="11"/>
  <c r="HV36" i="11"/>
  <c r="HU36" i="11"/>
  <c r="HR36" i="11"/>
  <c r="HN36" i="11"/>
  <c r="HI36" i="11"/>
  <c r="HO36" i="11"/>
  <c r="HM36" i="11"/>
  <c r="HK36" i="11"/>
  <c r="HJ36" i="11"/>
  <c r="HL36" i="11"/>
  <c r="HH36" i="11"/>
  <c r="HG36" i="11"/>
  <c r="HF36" i="11"/>
  <c r="HE36" i="11"/>
  <c r="HD36" i="11"/>
  <c r="HC36" i="11"/>
  <c r="HB36" i="11"/>
  <c r="HA36" i="11"/>
  <c r="GZ36" i="11"/>
  <c r="GY36" i="11"/>
  <c r="GX36" i="11"/>
  <c r="GW36" i="11"/>
  <c r="GU36" i="11"/>
  <c r="GV36" i="11"/>
  <c r="GO36" i="11"/>
  <c r="GT36" i="11"/>
  <c r="GS36" i="11"/>
  <c r="GQ36" i="11"/>
  <c r="GM36" i="11"/>
  <c r="GN36" i="11"/>
  <c r="GK36" i="11"/>
  <c r="GL36" i="11"/>
  <c r="GI36" i="11"/>
  <c r="GJ36" i="11"/>
  <c r="GG36" i="11"/>
  <c r="GH36" i="11"/>
  <c r="GF36" i="11"/>
  <c r="GE36" i="11"/>
  <c r="EH36" i="11"/>
  <c r="GD36" i="11"/>
  <c r="GC36" i="11"/>
  <c r="GB36" i="11"/>
  <c r="GA36" i="11"/>
  <c r="FZ36" i="11"/>
  <c r="FY36" i="11"/>
  <c r="FX36" i="11"/>
  <c r="FW36" i="11"/>
  <c r="FV36" i="11"/>
  <c r="FU36" i="11"/>
  <c r="FT36" i="11"/>
  <c r="FS36" i="11"/>
  <c r="FR36" i="11"/>
  <c r="FQ36" i="11"/>
  <c r="FP36" i="11"/>
  <c r="FN36" i="11"/>
  <c r="FM36" i="11"/>
  <c r="FL36" i="11"/>
  <c r="FK36" i="11"/>
  <c r="FJ36" i="11"/>
  <c r="FI36" i="11"/>
  <c r="FH36" i="11"/>
  <c r="FG36" i="11"/>
  <c r="FE36" i="11"/>
  <c r="FD36" i="11"/>
  <c r="FC36" i="11"/>
  <c r="FB36" i="11"/>
  <c r="FA36" i="11"/>
  <c r="EZ36" i="11"/>
  <c r="EY36" i="11"/>
  <c r="EX36" i="11"/>
  <c r="EW36" i="11"/>
  <c r="EV36" i="11"/>
  <c r="EU36" i="11"/>
  <c r="ET36" i="11"/>
  <c r="ES36" i="11"/>
  <c r="EQ36" i="11"/>
  <c r="ER36" i="11"/>
  <c r="EO36" i="11"/>
  <c r="EP36" i="11"/>
  <c r="EN36" i="11"/>
  <c r="EF36" i="11"/>
  <c r="EM36" i="11"/>
  <c r="EL36" i="11"/>
  <c r="EG36" i="11"/>
  <c r="EI36" i="11"/>
  <c r="EJ36" i="11"/>
  <c r="EK36" i="11"/>
  <c r="FO35" i="11"/>
  <c r="IE35" i="11"/>
  <c r="FF35" i="11"/>
  <c r="ID35" i="11"/>
  <c r="IC35" i="11"/>
  <c r="IA35" i="11"/>
  <c r="HZ35" i="11"/>
  <c r="IB35" i="11"/>
  <c r="GR35" i="11"/>
  <c r="GP35" i="11"/>
  <c r="HY35" i="11"/>
  <c r="HW35" i="11"/>
  <c r="HX35" i="11"/>
  <c r="HP35" i="11"/>
  <c r="HQ35" i="11"/>
  <c r="HS35" i="11"/>
  <c r="HT35" i="11"/>
  <c r="HV35" i="11"/>
  <c r="HU35" i="11"/>
  <c r="HR35" i="11"/>
  <c r="HN35" i="11"/>
  <c r="HI35" i="11"/>
  <c r="HO35" i="11"/>
  <c r="HM35" i="11"/>
  <c r="HK35" i="11"/>
  <c r="HJ35" i="11"/>
  <c r="HL35" i="11"/>
  <c r="HH35" i="11"/>
  <c r="HG35" i="11"/>
  <c r="HF35" i="11"/>
  <c r="HE35" i="11"/>
  <c r="HD35" i="11"/>
  <c r="HC35" i="11"/>
  <c r="HB35" i="11"/>
  <c r="HA35" i="11"/>
  <c r="GZ35" i="11"/>
  <c r="GY35" i="11"/>
  <c r="GX35" i="11"/>
  <c r="GW35" i="11"/>
  <c r="GU35" i="11"/>
  <c r="GV35" i="11"/>
  <c r="GO35" i="11"/>
  <c r="GT35" i="11"/>
  <c r="GS35" i="11"/>
  <c r="GQ35" i="11"/>
  <c r="GM35" i="11"/>
  <c r="GN35" i="11"/>
  <c r="GK35" i="11"/>
  <c r="GL35" i="11"/>
  <c r="GI35" i="11"/>
  <c r="GJ35" i="11"/>
  <c r="GG35" i="11"/>
  <c r="GH35" i="11"/>
  <c r="GF35" i="11"/>
  <c r="GE35" i="11"/>
  <c r="EH35" i="11"/>
  <c r="GD35" i="11"/>
  <c r="GC35" i="11"/>
  <c r="GB35" i="11"/>
  <c r="GA35" i="11"/>
  <c r="FZ35" i="11"/>
  <c r="FY35" i="11"/>
  <c r="FX35" i="11"/>
  <c r="FW35" i="11"/>
  <c r="FV35" i="11"/>
  <c r="FU35" i="11"/>
  <c r="FT35" i="11"/>
  <c r="FS35" i="11"/>
  <c r="FR35" i="11"/>
  <c r="FQ35" i="11"/>
  <c r="FP35" i="11"/>
  <c r="FN35" i="11"/>
  <c r="FM35" i="11"/>
  <c r="FL35" i="11"/>
  <c r="FK35" i="11"/>
  <c r="FJ35" i="11"/>
  <c r="FI35" i="11"/>
  <c r="FH35" i="11"/>
  <c r="FG35" i="11"/>
  <c r="FE35" i="11"/>
  <c r="FD35" i="11"/>
  <c r="FC35" i="11"/>
  <c r="FB35" i="11"/>
  <c r="FA35" i="11"/>
  <c r="EZ35" i="11"/>
  <c r="EY35" i="11"/>
  <c r="EX35" i="11"/>
  <c r="EW35" i="11"/>
  <c r="EV35" i="11"/>
  <c r="EU35" i="11"/>
  <c r="ET35" i="11"/>
  <c r="ES35" i="11"/>
  <c r="EQ35" i="11"/>
  <c r="ER35" i="11"/>
  <c r="EO35" i="11"/>
  <c r="EP35" i="11"/>
  <c r="EN35" i="11"/>
  <c r="EF35" i="11"/>
  <c r="EM35" i="11"/>
  <c r="EL35" i="11"/>
  <c r="EG35" i="11"/>
  <c r="EI35" i="11"/>
  <c r="EJ35" i="11"/>
  <c r="EK35" i="11"/>
  <c r="FO34" i="11"/>
  <c r="IE34" i="11"/>
  <c r="FF34" i="11"/>
  <c r="ID34" i="11"/>
  <c r="IC34" i="11"/>
  <c r="IA34" i="11"/>
  <c r="HZ34" i="11"/>
  <c r="IB34" i="11"/>
  <c r="GR34" i="11"/>
  <c r="GP34" i="11"/>
  <c r="HY34" i="11"/>
  <c r="HW34" i="11"/>
  <c r="HX34" i="11"/>
  <c r="HP34" i="11"/>
  <c r="HQ34" i="11"/>
  <c r="HS34" i="11"/>
  <c r="HT34" i="11"/>
  <c r="HV34" i="11"/>
  <c r="HU34" i="11"/>
  <c r="HR34" i="11"/>
  <c r="HN34" i="11"/>
  <c r="HI34" i="11"/>
  <c r="HO34" i="11"/>
  <c r="HM34" i="11"/>
  <c r="HK34" i="11"/>
  <c r="HJ34" i="11"/>
  <c r="HL34" i="11"/>
  <c r="HH34" i="11"/>
  <c r="HG34" i="11"/>
  <c r="HF34" i="11"/>
  <c r="HE34" i="11"/>
  <c r="HD34" i="11"/>
  <c r="HC34" i="11"/>
  <c r="HB34" i="11"/>
  <c r="HA34" i="11"/>
  <c r="GZ34" i="11"/>
  <c r="GY34" i="11"/>
  <c r="GX34" i="11"/>
  <c r="GW34" i="11"/>
  <c r="GU34" i="11"/>
  <c r="GV34" i="11"/>
  <c r="GO34" i="11"/>
  <c r="GT34" i="11"/>
  <c r="GS34" i="11"/>
  <c r="GQ34" i="11"/>
  <c r="GM34" i="11"/>
  <c r="GN34" i="11"/>
  <c r="GK34" i="11"/>
  <c r="GL34" i="11"/>
  <c r="GI34" i="11"/>
  <c r="GJ34" i="11"/>
  <c r="GG34" i="11"/>
  <c r="GH34" i="11"/>
  <c r="GF34" i="11"/>
  <c r="GE34" i="11"/>
  <c r="EH34" i="11"/>
  <c r="GD34" i="11"/>
  <c r="GC34" i="11"/>
  <c r="GB34" i="11"/>
  <c r="GA34" i="11"/>
  <c r="FZ34" i="11"/>
  <c r="FY34" i="11"/>
  <c r="FX34" i="11"/>
  <c r="FW34" i="11"/>
  <c r="FV34" i="11"/>
  <c r="FU34" i="11"/>
  <c r="FT34" i="11"/>
  <c r="FS34" i="11"/>
  <c r="FR34" i="11"/>
  <c r="FQ34" i="11"/>
  <c r="FP34" i="11"/>
  <c r="FN34" i="11"/>
  <c r="FM34" i="11"/>
  <c r="FL34" i="11"/>
  <c r="FK34" i="11"/>
  <c r="FJ34" i="11"/>
  <c r="FI34" i="11"/>
  <c r="FH34" i="11"/>
  <c r="FG34" i="11"/>
  <c r="FE34" i="11"/>
  <c r="FD34" i="11"/>
  <c r="FC34" i="11"/>
  <c r="FB34" i="11"/>
  <c r="FA34" i="11"/>
  <c r="EZ34" i="11"/>
  <c r="EY34" i="11"/>
  <c r="EX34" i="11"/>
  <c r="EW34" i="11"/>
  <c r="EV34" i="11"/>
  <c r="EU34" i="11"/>
  <c r="ET34" i="11"/>
  <c r="ES34" i="11"/>
  <c r="EQ34" i="11"/>
  <c r="ER34" i="11"/>
  <c r="EO34" i="11"/>
  <c r="EP34" i="11"/>
  <c r="EN34" i="11"/>
  <c r="EF34" i="11"/>
  <c r="EM34" i="11"/>
  <c r="EL34" i="11"/>
  <c r="EG34" i="11"/>
  <c r="EI34" i="11"/>
  <c r="EJ34" i="11"/>
  <c r="EK34" i="11"/>
  <c r="FO33" i="11"/>
  <c r="IE33" i="11"/>
  <c r="FF33" i="11"/>
  <c r="ID33" i="11"/>
  <c r="IC33" i="11"/>
  <c r="IA33" i="11"/>
  <c r="HZ33" i="11"/>
  <c r="IB33" i="11"/>
  <c r="GR33" i="11"/>
  <c r="GP33" i="11"/>
  <c r="HY33" i="11"/>
  <c r="HW33" i="11"/>
  <c r="HX33" i="11"/>
  <c r="HP33" i="11"/>
  <c r="HQ33" i="11"/>
  <c r="HS33" i="11"/>
  <c r="HT33" i="11"/>
  <c r="HV33" i="11"/>
  <c r="HU33" i="11"/>
  <c r="HR33" i="11"/>
  <c r="HN33" i="11"/>
  <c r="HI33" i="11"/>
  <c r="HO33" i="11"/>
  <c r="HM33" i="11"/>
  <c r="HK33" i="11"/>
  <c r="HJ33" i="11"/>
  <c r="HL33" i="11"/>
  <c r="HH33" i="11"/>
  <c r="HG33" i="11"/>
  <c r="HF33" i="11"/>
  <c r="HE33" i="11"/>
  <c r="HD33" i="11"/>
  <c r="HC33" i="11"/>
  <c r="HB33" i="11"/>
  <c r="HA33" i="11"/>
  <c r="GZ33" i="11"/>
  <c r="GY33" i="11"/>
  <c r="GX33" i="11"/>
  <c r="GW33" i="11"/>
  <c r="GU33" i="11"/>
  <c r="GV33" i="11"/>
  <c r="GO33" i="11"/>
  <c r="GT33" i="11"/>
  <c r="GS33" i="11"/>
  <c r="GQ33" i="11"/>
  <c r="GM33" i="11"/>
  <c r="GN33" i="11"/>
  <c r="GK33" i="11"/>
  <c r="GL33" i="11"/>
  <c r="GI33" i="11"/>
  <c r="GJ33" i="11"/>
  <c r="GG33" i="11"/>
  <c r="GH33" i="11"/>
  <c r="GF33" i="11"/>
  <c r="GE33" i="11"/>
  <c r="EH33" i="11"/>
  <c r="GD33" i="11"/>
  <c r="GC33" i="11"/>
  <c r="GB33" i="11"/>
  <c r="GA33" i="11"/>
  <c r="FZ33" i="11"/>
  <c r="FY33" i="11"/>
  <c r="FX33" i="11"/>
  <c r="FW33" i="11"/>
  <c r="FV33" i="11"/>
  <c r="FU33" i="11"/>
  <c r="FT33" i="11"/>
  <c r="FS33" i="11"/>
  <c r="FR33" i="11"/>
  <c r="FQ33" i="11"/>
  <c r="FP33" i="11"/>
  <c r="FN33" i="11"/>
  <c r="FM33" i="11"/>
  <c r="FL33" i="11"/>
  <c r="FK33" i="11"/>
  <c r="FJ33" i="11"/>
  <c r="FI33" i="11"/>
  <c r="FH33" i="11"/>
  <c r="FG33" i="11"/>
  <c r="FE33" i="11"/>
  <c r="FD33" i="11"/>
  <c r="FC33" i="11"/>
  <c r="FB33" i="11"/>
  <c r="FA33" i="11"/>
  <c r="EZ33" i="11"/>
  <c r="EY33" i="11"/>
  <c r="EX33" i="11"/>
  <c r="EW33" i="11"/>
  <c r="EV33" i="11"/>
  <c r="EU33" i="11"/>
  <c r="ET33" i="11"/>
  <c r="ES33" i="11"/>
  <c r="EQ33" i="11"/>
  <c r="ER33" i="11"/>
  <c r="EO33" i="11"/>
  <c r="EP33" i="11"/>
  <c r="EN33" i="11"/>
  <c r="EF33" i="11"/>
  <c r="EM33" i="11"/>
  <c r="EL33" i="11"/>
  <c r="EG33" i="11"/>
  <c r="EI33" i="11"/>
  <c r="EJ33" i="11"/>
  <c r="EK33" i="11"/>
  <c r="FO32" i="11"/>
  <c r="IE32" i="11"/>
  <c r="FF32" i="11"/>
  <c r="ID32" i="11"/>
  <c r="IC32" i="11"/>
  <c r="IA32" i="11"/>
  <c r="HZ32" i="11"/>
  <c r="IB32" i="11"/>
  <c r="GR32" i="11"/>
  <c r="GP32" i="11"/>
  <c r="HY32" i="11"/>
  <c r="HW32" i="11"/>
  <c r="HX32" i="11"/>
  <c r="HP32" i="11"/>
  <c r="HQ32" i="11"/>
  <c r="HS32" i="11"/>
  <c r="HT32" i="11"/>
  <c r="HV32" i="11"/>
  <c r="HU32" i="11"/>
  <c r="HR32" i="11"/>
  <c r="HN32" i="11"/>
  <c r="HI32" i="11"/>
  <c r="HO32" i="11"/>
  <c r="HM32" i="11"/>
  <c r="HK32" i="11"/>
  <c r="HJ32" i="11"/>
  <c r="HL32" i="11"/>
  <c r="HH32" i="11"/>
  <c r="HG32" i="11"/>
  <c r="HF32" i="11"/>
  <c r="HE32" i="11"/>
  <c r="HD32" i="11"/>
  <c r="HC32" i="11"/>
  <c r="HB32" i="11"/>
  <c r="HA32" i="11"/>
  <c r="GZ32" i="11"/>
  <c r="GY32" i="11"/>
  <c r="GX32" i="11"/>
  <c r="GW32" i="11"/>
  <c r="GU32" i="11"/>
  <c r="GV32" i="11"/>
  <c r="GO32" i="11"/>
  <c r="GT32" i="11"/>
  <c r="GS32" i="11"/>
  <c r="GQ32" i="11"/>
  <c r="GM32" i="11"/>
  <c r="GN32" i="11"/>
  <c r="GK32" i="11"/>
  <c r="GL32" i="11"/>
  <c r="GI32" i="11"/>
  <c r="GJ32" i="11"/>
  <c r="GG32" i="11"/>
  <c r="GH32" i="11"/>
  <c r="GF32" i="11"/>
  <c r="GE32" i="11"/>
  <c r="EH32" i="11"/>
  <c r="GD32" i="11"/>
  <c r="GC32" i="11"/>
  <c r="GB32" i="11"/>
  <c r="GA32" i="11"/>
  <c r="FZ32" i="11"/>
  <c r="FY32" i="11"/>
  <c r="FX32" i="11"/>
  <c r="FW32" i="11"/>
  <c r="FV32" i="11"/>
  <c r="FU32" i="11"/>
  <c r="FT32" i="11"/>
  <c r="FS32" i="11"/>
  <c r="FR32" i="11"/>
  <c r="FQ32" i="11"/>
  <c r="FP32" i="11"/>
  <c r="FN32" i="11"/>
  <c r="FM32" i="11"/>
  <c r="FL32" i="11"/>
  <c r="FK32" i="11"/>
  <c r="FJ32" i="11"/>
  <c r="FI32" i="11"/>
  <c r="FH32" i="11"/>
  <c r="FG32" i="11"/>
  <c r="FE32" i="11"/>
  <c r="FD32" i="11"/>
  <c r="FC32" i="11"/>
  <c r="FB32" i="11"/>
  <c r="FA32" i="11"/>
  <c r="EZ32" i="11"/>
  <c r="EY32" i="11"/>
  <c r="EX32" i="11"/>
  <c r="EW32" i="11"/>
  <c r="EV32" i="11"/>
  <c r="EU32" i="11"/>
  <c r="ET32" i="11"/>
  <c r="ES32" i="11"/>
  <c r="EQ32" i="11"/>
  <c r="ER32" i="11"/>
  <c r="EO32" i="11"/>
  <c r="EP32" i="11"/>
  <c r="EN32" i="11"/>
  <c r="EF32" i="11"/>
  <c r="EM32" i="11"/>
  <c r="EL32" i="11"/>
  <c r="EG32" i="11"/>
  <c r="EI32" i="11"/>
  <c r="EJ32" i="11"/>
  <c r="EK32" i="11"/>
  <c r="FO31" i="11"/>
  <c r="IE31" i="11"/>
  <c r="FF31" i="11"/>
  <c r="ID31" i="11"/>
  <c r="IC31" i="11"/>
  <c r="IA31" i="11"/>
  <c r="HZ31" i="11"/>
  <c r="IB31" i="11"/>
  <c r="GR31" i="11"/>
  <c r="GP31" i="11"/>
  <c r="HY31" i="11"/>
  <c r="HW31" i="11"/>
  <c r="HX31" i="11"/>
  <c r="HP31" i="11"/>
  <c r="HQ31" i="11"/>
  <c r="HS31" i="11"/>
  <c r="HT31" i="11"/>
  <c r="HV31" i="11"/>
  <c r="HU31" i="11"/>
  <c r="HR31" i="11"/>
  <c r="HN31" i="11"/>
  <c r="HI31" i="11"/>
  <c r="HO31" i="11"/>
  <c r="HM31" i="11"/>
  <c r="HK31" i="11"/>
  <c r="HJ31" i="11"/>
  <c r="HL31" i="11"/>
  <c r="HH31" i="11"/>
  <c r="HG31" i="11"/>
  <c r="HF31" i="11"/>
  <c r="HE31" i="11"/>
  <c r="HD31" i="11"/>
  <c r="HC31" i="11"/>
  <c r="HB31" i="11"/>
  <c r="HA31" i="11"/>
  <c r="GZ31" i="11"/>
  <c r="GY31" i="11"/>
  <c r="GX31" i="11"/>
  <c r="GW31" i="11"/>
  <c r="GU31" i="11"/>
  <c r="GV31" i="11"/>
  <c r="GO31" i="11"/>
  <c r="GT31" i="11"/>
  <c r="GS31" i="11"/>
  <c r="GQ31" i="11"/>
  <c r="GM31" i="11"/>
  <c r="GN31" i="11"/>
  <c r="GK31" i="11"/>
  <c r="GL31" i="11"/>
  <c r="GI31" i="11"/>
  <c r="GJ31" i="11"/>
  <c r="GG31" i="11"/>
  <c r="GH31" i="11"/>
  <c r="GF31" i="11"/>
  <c r="GE31" i="11"/>
  <c r="EH31" i="11"/>
  <c r="GD31" i="11"/>
  <c r="GC31" i="11"/>
  <c r="GB31" i="11"/>
  <c r="GA31" i="11"/>
  <c r="FZ31" i="11"/>
  <c r="FY31" i="11"/>
  <c r="FX31" i="11"/>
  <c r="FW31" i="11"/>
  <c r="FV31" i="11"/>
  <c r="FU31" i="11"/>
  <c r="FT31" i="11"/>
  <c r="FS31" i="11"/>
  <c r="FR31" i="11"/>
  <c r="FQ31" i="11"/>
  <c r="FP31" i="11"/>
  <c r="FN31" i="11"/>
  <c r="FM31" i="11"/>
  <c r="FL31" i="11"/>
  <c r="FK31" i="11"/>
  <c r="FJ31" i="11"/>
  <c r="FI31" i="11"/>
  <c r="FH31" i="11"/>
  <c r="FG31" i="11"/>
  <c r="FE31" i="11"/>
  <c r="FD31" i="11"/>
  <c r="FC31" i="11"/>
  <c r="FB31" i="11"/>
  <c r="FA31" i="11"/>
  <c r="EZ31" i="11"/>
  <c r="EY31" i="11"/>
  <c r="EX31" i="11"/>
  <c r="EW31" i="11"/>
  <c r="EV31" i="11"/>
  <c r="EU31" i="11"/>
  <c r="ET31" i="11"/>
  <c r="ES31" i="11"/>
  <c r="EQ31" i="11"/>
  <c r="ER31" i="11"/>
  <c r="EO31" i="11"/>
  <c r="EP31" i="11"/>
  <c r="EN31" i="11"/>
  <c r="EF31" i="11"/>
  <c r="EM31" i="11"/>
  <c r="EL31" i="11"/>
  <c r="EG31" i="11"/>
  <c r="EI31" i="11"/>
  <c r="EJ31" i="11"/>
  <c r="EK31" i="11"/>
  <c r="FO30" i="11"/>
  <c r="IE30" i="11"/>
  <c r="FF30" i="11"/>
  <c r="ID30" i="11"/>
  <c r="IC30" i="11"/>
  <c r="IA30" i="11"/>
  <c r="HZ30" i="11"/>
  <c r="IB30" i="11"/>
  <c r="GR30" i="11"/>
  <c r="GP30" i="11"/>
  <c r="HY30" i="11"/>
  <c r="HW30" i="11"/>
  <c r="HX30" i="11"/>
  <c r="HP30" i="11"/>
  <c r="HQ30" i="11"/>
  <c r="HS30" i="11"/>
  <c r="HT30" i="11"/>
  <c r="HV30" i="11"/>
  <c r="HU30" i="11"/>
  <c r="HR30" i="11"/>
  <c r="HN30" i="11"/>
  <c r="HI30" i="11"/>
  <c r="HO30" i="11"/>
  <c r="HM30" i="11"/>
  <c r="HK30" i="11"/>
  <c r="HJ30" i="11"/>
  <c r="HL30" i="11"/>
  <c r="HH30" i="11"/>
  <c r="HG30" i="11"/>
  <c r="HF30" i="11"/>
  <c r="HE30" i="11"/>
  <c r="HD30" i="11"/>
  <c r="HC30" i="11"/>
  <c r="HB30" i="11"/>
  <c r="HA30" i="11"/>
  <c r="GZ30" i="11"/>
  <c r="GY30" i="11"/>
  <c r="GX30" i="11"/>
  <c r="GW30" i="11"/>
  <c r="GU30" i="11"/>
  <c r="GV30" i="11"/>
  <c r="GO30" i="11"/>
  <c r="GT30" i="11"/>
  <c r="GS30" i="11"/>
  <c r="GQ30" i="11"/>
  <c r="GM30" i="11"/>
  <c r="GN30" i="11"/>
  <c r="GK30" i="11"/>
  <c r="GL30" i="11"/>
  <c r="GI30" i="11"/>
  <c r="GJ30" i="11"/>
  <c r="GG30" i="11"/>
  <c r="GH30" i="11"/>
  <c r="GF30" i="11"/>
  <c r="GE30" i="11"/>
  <c r="EH30" i="11"/>
  <c r="GD30" i="11"/>
  <c r="GC30" i="11"/>
  <c r="GB30" i="11"/>
  <c r="GA30" i="11"/>
  <c r="FZ30" i="11"/>
  <c r="FY30" i="11"/>
  <c r="FX30" i="11"/>
  <c r="FW30" i="11"/>
  <c r="FV30" i="11"/>
  <c r="FU30" i="11"/>
  <c r="FT30" i="11"/>
  <c r="FS30" i="11"/>
  <c r="FR30" i="11"/>
  <c r="FQ30" i="11"/>
  <c r="FP30" i="11"/>
  <c r="FN30" i="11"/>
  <c r="FM30" i="11"/>
  <c r="FL30" i="11"/>
  <c r="FK30" i="11"/>
  <c r="FJ30" i="11"/>
  <c r="FI30" i="11"/>
  <c r="FH30" i="11"/>
  <c r="FG30" i="11"/>
  <c r="FE30" i="11"/>
  <c r="FD30" i="11"/>
  <c r="FC30" i="11"/>
  <c r="FB30" i="11"/>
  <c r="FA30" i="11"/>
  <c r="EZ30" i="11"/>
  <c r="EY30" i="11"/>
  <c r="EX30" i="11"/>
  <c r="EW30" i="11"/>
  <c r="EV30" i="11"/>
  <c r="EU30" i="11"/>
  <c r="ET30" i="11"/>
  <c r="ES30" i="11"/>
  <c r="EQ30" i="11"/>
  <c r="ER30" i="11"/>
  <c r="EO30" i="11"/>
  <c r="EP30" i="11"/>
  <c r="EN30" i="11"/>
  <c r="EF30" i="11"/>
  <c r="EM30" i="11"/>
  <c r="EL30" i="11"/>
  <c r="EG30" i="11"/>
  <c r="EI30" i="11"/>
  <c r="EJ30" i="11"/>
  <c r="EK30" i="11"/>
  <c r="FO29" i="11"/>
  <c r="IE29" i="11"/>
  <c r="FF29" i="11"/>
  <c r="ID29" i="11"/>
  <c r="IC29" i="11"/>
  <c r="IA29" i="11"/>
  <c r="HZ29" i="11"/>
  <c r="IB29" i="11"/>
  <c r="GR29" i="11"/>
  <c r="GP29" i="11"/>
  <c r="HY29" i="11"/>
  <c r="HW29" i="11"/>
  <c r="HX29" i="11"/>
  <c r="HP29" i="11"/>
  <c r="HQ29" i="11"/>
  <c r="HS29" i="11"/>
  <c r="HT29" i="11"/>
  <c r="HV29" i="11"/>
  <c r="HU29" i="11"/>
  <c r="HR29" i="11"/>
  <c r="HN29" i="11"/>
  <c r="HI29" i="11"/>
  <c r="HO29" i="11"/>
  <c r="HM29" i="11"/>
  <c r="HK29" i="11"/>
  <c r="HJ29" i="11"/>
  <c r="HL29" i="11"/>
  <c r="HH29" i="11"/>
  <c r="HG29" i="11"/>
  <c r="HF29" i="11"/>
  <c r="HE29" i="11"/>
  <c r="HD29" i="11"/>
  <c r="HC29" i="11"/>
  <c r="HB29" i="11"/>
  <c r="HA29" i="11"/>
  <c r="GZ29" i="11"/>
  <c r="GY29" i="11"/>
  <c r="GX29" i="11"/>
  <c r="GW29" i="11"/>
  <c r="GU29" i="11"/>
  <c r="GV29" i="11"/>
  <c r="GO29" i="11"/>
  <c r="GT29" i="11"/>
  <c r="GS29" i="11"/>
  <c r="GQ29" i="11"/>
  <c r="GM29" i="11"/>
  <c r="GN29" i="11"/>
  <c r="GK29" i="11"/>
  <c r="GL29" i="11"/>
  <c r="GI29" i="11"/>
  <c r="GJ29" i="11"/>
  <c r="GG29" i="11"/>
  <c r="GH29" i="11"/>
  <c r="GF29" i="11"/>
  <c r="GE29" i="11"/>
  <c r="EH29" i="11"/>
  <c r="GD29" i="11"/>
  <c r="GC29" i="11"/>
  <c r="GB29" i="11"/>
  <c r="GA29" i="11"/>
  <c r="FZ29" i="11"/>
  <c r="FY29" i="11"/>
  <c r="FX29" i="11"/>
  <c r="FW29" i="11"/>
  <c r="FV29" i="11"/>
  <c r="FU29" i="11"/>
  <c r="FT29" i="11"/>
  <c r="FS29" i="11"/>
  <c r="FR29" i="11"/>
  <c r="FQ29" i="11"/>
  <c r="FP29" i="11"/>
  <c r="FN29" i="11"/>
  <c r="FM29" i="11"/>
  <c r="FL29" i="11"/>
  <c r="FK29" i="11"/>
  <c r="FJ29" i="11"/>
  <c r="FI29" i="11"/>
  <c r="FH29" i="11"/>
  <c r="FG29" i="11"/>
  <c r="FE29" i="11"/>
  <c r="FD29" i="11"/>
  <c r="FC29" i="11"/>
  <c r="FB29" i="11"/>
  <c r="FA29" i="11"/>
  <c r="EZ29" i="11"/>
  <c r="EY29" i="11"/>
  <c r="EX29" i="11"/>
  <c r="EW29" i="11"/>
  <c r="EV29" i="11"/>
  <c r="EU29" i="11"/>
  <c r="ET29" i="11"/>
  <c r="ES29" i="11"/>
  <c r="EQ29" i="11"/>
  <c r="ER29" i="11"/>
  <c r="EO29" i="11"/>
  <c r="EP29" i="11"/>
  <c r="EN29" i="11"/>
  <c r="EF29" i="11"/>
  <c r="EM29" i="11"/>
  <c r="EL29" i="11"/>
  <c r="EG29" i="11"/>
  <c r="EI29" i="11"/>
  <c r="EJ29" i="11"/>
  <c r="EK29" i="11"/>
  <c r="FO28" i="11"/>
  <c r="IE28" i="11"/>
  <c r="FF28" i="11"/>
  <c r="ID28" i="11"/>
  <c r="IC28" i="11"/>
  <c r="IA28" i="11"/>
  <c r="HZ28" i="11"/>
  <c r="IB28" i="11"/>
  <c r="GR28" i="11"/>
  <c r="GP28" i="11"/>
  <c r="HY28" i="11"/>
  <c r="HW28" i="11"/>
  <c r="HX28" i="11"/>
  <c r="HP28" i="11"/>
  <c r="HQ28" i="11"/>
  <c r="HS28" i="11"/>
  <c r="HT28" i="11"/>
  <c r="HV28" i="11"/>
  <c r="HU28" i="11"/>
  <c r="HR28" i="11"/>
  <c r="HN28" i="11"/>
  <c r="HI28" i="11"/>
  <c r="HO28" i="11"/>
  <c r="HM28" i="11"/>
  <c r="HK28" i="11"/>
  <c r="HJ28" i="11"/>
  <c r="HL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U28" i="11"/>
  <c r="GV28" i="11"/>
  <c r="GO28" i="11"/>
  <c r="GT28" i="11"/>
  <c r="GS28" i="11"/>
  <c r="GQ28" i="11"/>
  <c r="GM28" i="11"/>
  <c r="GN28" i="11"/>
  <c r="GK28" i="11"/>
  <c r="GL28" i="11"/>
  <c r="GI28" i="11"/>
  <c r="GJ28" i="11"/>
  <c r="GG28" i="11"/>
  <c r="GH28" i="11"/>
  <c r="GF28" i="11"/>
  <c r="GE28" i="11"/>
  <c r="EH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N28" i="11"/>
  <c r="FM28" i="11"/>
  <c r="FL28" i="11"/>
  <c r="FK28" i="11"/>
  <c r="FJ28" i="11"/>
  <c r="FI28" i="11"/>
  <c r="FH28" i="11"/>
  <c r="FG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Q28" i="11"/>
  <c r="ER28" i="11"/>
  <c r="EO28" i="11"/>
  <c r="EP28" i="11"/>
  <c r="EN28" i="11"/>
  <c r="EF28" i="11"/>
  <c r="EM28" i="11"/>
  <c r="EL28" i="11"/>
  <c r="EG28" i="11"/>
  <c r="EI28" i="11"/>
  <c r="EJ28" i="11"/>
  <c r="EK28" i="11"/>
  <c r="FO27" i="11"/>
  <c r="IE27" i="11"/>
  <c r="FF27" i="11"/>
  <c r="ID27" i="11"/>
  <c r="IC27" i="11"/>
  <c r="IA27" i="11"/>
  <c r="HZ27" i="11"/>
  <c r="IB27" i="11"/>
  <c r="GR27" i="11"/>
  <c r="GP27" i="11"/>
  <c r="HY27" i="11"/>
  <c r="HW27" i="11"/>
  <c r="HX27" i="11"/>
  <c r="HP27" i="11"/>
  <c r="HQ27" i="11"/>
  <c r="HS27" i="11"/>
  <c r="HT27" i="11"/>
  <c r="HV27" i="11"/>
  <c r="HU27" i="11"/>
  <c r="HR27" i="11"/>
  <c r="HN27" i="11"/>
  <c r="HI27" i="11"/>
  <c r="HO27" i="11"/>
  <c r="HM27" i="11"/>
  <c r="HK27" i="11"/>
  <c r="HJ27" i="11"/>
  <c r="HL27" i="11"/>
  <c r="HH27" i="11"/>
  <c r="HG27" i="11"/>
  <c r="HF27" i="11"/>
  <c r="HE27" i="11"/>
  <c r="HD27" i="11"/>
  <c r="HC27" i="11"/>
  <c r="HB27" i="11"/>
  <c r="HA27" i="11"/>
  <c r="GZ27" i="11"/>
  <c r="GY27" i="11"/>
  <c r="GX27" i="11"/>
  <c r="GW27" i="11"/>
  <c r="GU27" i="11"/>
  <c r="GV27" i="11"/>
  <c r="GO27" i="11"/>
  <c r="GT27" i="11"/>
  <c r="GS27" i="11"/>
  <c r="GQ27" i="11"/>
  <c r="GM27" i="11"/>
  <c r="GN27" i="11"/>
  <c r="GK27" i="11"/>
  <c r="GL27" i="11"/>
  <c r="GI27" i="11"/>
  <c r="GJ27" i="11"/>
  <c r="GG27" i="11"/>
  <c r="GH27" i="11"/>
  <c r="GF27" i="11"/>
  <c r="GE27" i="11"/>
  <c r="EH27" i="11"/>
  <c r="GD27" i="11"/>
  <c r="GC27" i="11"/>
  <c r="GB27" i="11"/>
  <c r="GA27" i="11"/>
  <c r="FZ27" i="11"/>
  <c r="FY27" i="11"/>
  <c r="FX27" i="11"/>
  <c r="FW27" i="11"/>
  <c r="FV27" i="11"/>
  <c r="FU27" i="11"/>
  <c r="FT27" i="11"/>
  <c r="FS27" i="11"/>
  <c r="FR27" i="11"/>
  <c r="FQ27" i="11"/>
  <c r="FP27" i="11"/>
  <c r="FN27" i="11"/>
  <c r="FM27" i="11"/>
  <c r="FL27" i="11"/>
  <c r="FK27" i="11"/>
  <c r="FJ27" i="11"/>
  <c r="FI27" i="11"/>
  <c r="FH27" i="11"/>
  <c r="FG27" i="11"/>
  <c r="FE27" i="11"/>
  <c r="FD27" i="11"/>
  <c r="FC27" i="11"/>
  <c r="FB27" i="11"/>
  <c r="FA27" i="11"/>
  <c r="EZ27" i="11"/>
  <c r="EY27" i="11"/>
  <c r="EX27" i="11"/>
  <c r="EW27" i="11"/>
  <c r="EV27" i="11"/>
  <c r="EU27" i="11"/>
  <c r="ET27" i="11"/>
  <c r="ES27" i="11"/>
  <c r="EQ27" i="11"/>
  <c r="ER27" i="11"/>
  <c r="EO27" i="11"/>
  <c r="EP27" i="11"/>
  <c r="EN27" i="11"/>
  <c r="EF27" i="11"/>
  <c r="EM27" i="11"/>
  <c r="EL27" i="11"/>
  <c r="EG27" i="11"/>
  <c r="EI27" i="11"/>
  <c r="EJ27" i="11"/>
  <c r="EK27" i="11"/>
  <c r="FO26" i="11"/>
  <c r="IE26" i="11"/>
  <c r="FF26" i="11"/>
  <c r="ID26" i="11"/>
  <c r="IC26" i="11"/>
  <c r="IA26" i="11"/>
  <c r="HZ26" i="11"/>
  <c r="IB26" i="11"/>
  <c r="GR26" i="11"/>
  <c r="GP26" i="11"/>
  <c r="HY26" i="11"/>
  <c r="HW26" i="11"/>
  <c r="HX26" i="11"/>
  <c r="HP26" i="11"/>
  <c r="HQ26" i="11"/>
  <c r="HS26" i="11"/>
  <c r="HT26" i="11"/>
  <c r="HV26" i="11"/>
  <c r="HU26" i="11"/>
  <c r="HR26" i="11"/>
  <c r="HN26" i="11"/>
  <c r="HI26" i="11"/>
  <c r="HO26" i="11"/>
  <c r="HM26" i="11"/>
  <c r="HK26" i="11"/>
  <c r="HJ26" i="11"/>
  <c r="HL26" i="11"/>
  <c r="HH26" i="11"/>
  <c r="HG26" i="11"/>
  <c r="HF26" i="11"/>
  <c r="HE26" i="11"/>
  <c r="HD26" i="11"/>
  <c r="HC26" i="11"/>
  <c r="HB26" i="11"/>
  <c r="HA26" i="11"/>
  <c r="GZ26" i="11"/>
  <c r="GY26" i="11"/>
  <c r="GX26" i="11"/>
  <c r="GW26" i="11"/>
  <c r="GU26" i="11"/>
  <c r="GV26" i="11"/>
  <c r="GO26" i="11"/>
  <c r="GT26" i="11"/>
  <c r="GS26" i="11"/>
  <c r="GQ26" i="11"/>
  <c r="GM26" i="11"/>
  <c r="GN26" i="11"/>
  <c r="GK26" i="11"/>
  <c r="GL26" i="11"/>
  <c r="GI26" i="11"/>
  <c r="GJ26" i="11"/>
  <c r="GG26" i="11"/>
  <c r="GH26" i="11"/>
  <c r="GF26" i="11"/>
  <c r="GE26" i="11"/>
  <c r="EH26" i="11"/>
  <c r="GD26" i="11"/>
  <c r="GC26" i="11"/>
  <c r="GB26" i="11"/>
  <c r="GA26" i="11"/>
  <c r="FZ26" i="11"/>
  <c r="FY26" i="11"/>
  <c r="FX26" i="11"/>
  <c r="FW26" i="11"/>
  <c r="FV26" i="11"/>
  <c r="FU26" i="11"/>
  <c r="FT26" i="11"/>
  <c r="FS26" i="11"/>
  <c r="FR26" i="11"/>
  <c r="FQ26" i="11"/>
  <c r="FP26" i="11"/>
  <c r="FN26" i="11"/>
  <c r="FM26" i="11"/>
  <c r="FL26" i="11"/>
  <c r="FK26" i="11"/>
  <c r="FJ26" i="11"/>
  <c r="FI26" i="11"/>
  <c r="FH26" i="11"/>
  <c r="FG26" i="11"/>
  <c r="FE26" i="11"/>
  <c r="FD26" i="11"/>
  <c r="FC26" i="11"/>
  <c r="FB26" i="11"/>
  <c r="FA26" i="11"/>
  <c r="EZ26" i="11"/>
  <c r="EY26" i="11"/>
  <c r="EX26" i="11"/>
  <c r="EW26" i="11"/>
  <c r="EV26" i="11"/>
  <c r="EU26" i="11"/>
  <c r="ET26" i="11"/>
  <c r="ES26" i="11"/>
  <c r="EQ26" i="11"/>
  <c r="ER26" i="11"/>
  <c r="EO26" i="11"/>
  <c r="EP26" i="11"/>
  <c r="EN26" i="11"/>
  <c r="EF26" i="11"/>
  <c r="EM26" i="11"/>
  <c r="EL26" i="11"/>
  <c r="EG26" i="11"/>
  <c r="EI26" i="11"/>
  <c r="EJ26" i="11"/>
  <c r="EK26" i="11"/>
  <c r="FO25" i="11"/>
  <c r="IE25" i="11"/>
  <c r="FF25" i="11"/>
  <c r="ID25" i="11"/>
  <c r="IC25" i="11"/>
  <c r="IA25" i="11"/>
  <c r="HZ25" i="11"/>
  <c r="IB25" i="11"/>
  <c r="GR25" i="11"/>
  <c r="GP25" i="11"/>
  <c r="HY25" i="11"/>
  <c r="HW25" i="11"/>
  <c r="HX25" i="11"/>
  <c r="HP25" i="11"/>
  <c r="HQ25" i="11"/>
  <c r="HS25" i="11"/>
  <c r="HT25" i="11"/>
  <c r="HV25" i="11"/>
  <c r="HU25" i="11"/>
  <c r="HR25" i="11"/>
  <c r="HN25" i="11"/>
  <c r="HI25" i="11"/>
  <c r="HO25" i="11"/>
  <c r="HM25" i="11"/>
  <c r="HK25" i="11"/>
  <c r="HJ25" i="11"/>
  <c r="HL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U25" i="11"/>
  <c r="GV25" i="11"/>
  <c r="GO25" i="11"/>
  <c r="GT25" i="11"/>
  <c r="GS25" i="11"/>
  <c r="GQ25" i="11"/>
  <c r="GM25" i="11"/>
  <c r="GN25" i="11"/>
  <c r="GK25" i="11"/>
  <c r="GL25" i="11"/>
  <c r="GI25" i="11"/>
  <c r="GJ25" i="11"/>
  <c r="GG25" i="11"/>
  <c r="GH25" i="11"/>
  <c r="GF25" i="11"/>
  <c r="GE25" i="11"/>
  <c r="EH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N25" i="11"/>
  <c r="FM25" i="11"/>
  <c r="FL25" i="11"/>
  <c r="FK25" i="11"/>
  <c r="FJ25" i="11"/>
  <c r="FI25" i="11"/>
  <c r="FH25" i="11"/>
  <c r="FG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Q25" i="11"/>
  <c r="ER25" i="11"/>
  <c r="EO25" i="11"/>
  <c r="EP25" i="11"/>
  <c r="EN25" i="11"/>
  <c r="EF25" i="11"/>
  <c r="EM25" i="11"/>
  <c r="EL25" i="11"/>
  <c r="EG25" i="11"/>
  <c r="EI25" i="11"/>
  <c r="EJ25" i="11"/>
  <c r="EK25" i="11"/>
  <c r="FO24" i="11"/>
  <c r="IE24" i="11"/>
  <c r="FF24" i="11"/>
  <c r="ID24" i="11"/>
  <c r="IC24" i="11"/>
  <c r="IA24" i="11"/>
  <c r="HZ24" i="11"/>
  <c r="IB24" i="11"/>
  <c r="GR24" i="11"/>
  <c r="GP24" i="11"/>
  <c r="HY24" i="11"/>
  <c r="HW24" i="11"/>
  <c r="HX24" i="11"/>
  <c r="HP24" i="11"/>
  <c r="HQ24" i="11"/>
  <c r="HS24" i="11"/>
  <c r="HT24" i="11"/>
  <c r="HV24" i="11"/>
  <c r="HU24" i="11"/>
  <c r="HR24" i="11"/>
  <c r="HN24" i="11"/>
  <c r="HI24" i="11"/>
  <c r="HO24" i="11"/>
  <c r="HM24" i="11"/>
  <c r="HK24" i="11"/>
  <c r="HJ24" i="11"/>
  <c r="HL24" i="11"/>
  <c r="HH24" i="11"/>
  <c r="HG24" i="11"/>
  <c r="HF24" i="11"/>
  <c r="HE24" i="11"/>
  <c r="HD24" i="11"/>
  <c r="HC24" i="11"/>
  <c r="HB24" i="11"/>
  <c r="HA24" i="11"/>
  <c r="GZ24" i="11"/>
  <c r="GY24" i="11"/>
  <c r="GX24" i="11"/>
  <c r="GW24" i="11"/>
  <c r="GU24" i="11"/>
  <c r="GV24" i="11"/>
  <c r="GO24" i="11"/>
  <c r="GT24" i="11"/>
  <c r="GS24" i="11"/>
  <c r="GQ24" i="11"/>
  <c r="GM24" i="11"/>
  <c r="GN24" i="11"/>
  <c r="GK24" i="11"/>
  <c r="GL24" i="11"/>
  <c r="GI24" i="11"/>
  <c r="GJ24" i="11"/>
  <c r="GG24" i="11"/>
  <c r="GH24" i="11"/>
  <c r="GF24" i="11"/>
  <c r="GE24" i="11"/>
  <c r="EH24" i="11"/>
  <c r="GD24" i="11"/>
  <c r="GC24" i="11"/>
  <c r="GB24" i="11"/>
  <c r="GA24" i="11"/>
  <c r="FZ24" i="11"/>
  <c r="FY24" i="11"/>
  <c r="FX24" i="11"/>
  <c r="FW24" i="11"/>
  <c r="FV24" i="11"/>
  <c r="FU24" i="11"/>
  <c r="FT24" i="11"/>
  <c r="FS24" i="11"/>
  <c r="FR24" i="11"/>
  <c r="FQ24" i="11"/>
  <c r="FP24" i="11"/>
  <c r="FN24" i="11"/>
  <c r="FM24" i="11"/>
  <c r="FL24" i="11"/>
  <c r="FK24" i="11"/>
  <c r="FJ24" i="11"/>
  <c r="FI24" i="11"/>
  <c r="FH24" i="11"/>
  <c r="FG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Q24" i="11"/>
  <c r="ER24" i="11"/>
  <c r="EO24" i="11"/>
  <c r="EP24" i="11"/>
  <c r="EN24" i="11"/>
  <c r="EF24" i="11"/>
  <c r="EM24" i="11"/>
  <c r="EL24" i="11"/>
  <c r="EG24" i="11"/>
  <c r="EI24" i="11"/>
  <c r="EJ24" i="11"/>
  <c r="EK24" i="11"/>
  <c r="FO23" i="11"/>
  <c r="IE23" i="11"/>
  <c r="FF23" i="11"/>
  <c r="ID23" i="11"/>
  <c r="IC23" i="11"/>
  <c r="IA23" i="11"/>
  <c r="HZ23" i="11"/>
  <c r="IB23" i="11"/>
  <c r="GR23" i="11"/>
  <c r="GP23" i="11"/>
  <c r="HY23" i="11"/>
  <c r="HW23" i="11"/>
  <c r="HX23" i="11"/>
  <c r="HP23" i="11"/>
  <c r="HQ23" i="11"/>
  <c r="HS23" i="11"/>
  <c r="HT23" i="11"/>
  <c r="HV23" i="11"/>
  <c r="HU23" i="11"/>
  <c r="HR23" i="11"/>
  <c r="HN23" i="11"/>
  <c r="HI23" i="11"/>
  <c r="HO23" i="11"/>
  <c r="HM23" i="11"/>
  <c r="HK23" i="11"/>
  <c r="HJ23" i="11"/>
  <c r="HL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U23" i="11"/>
  <c r="GV23" i="11"/>
  <c r="GO23" i="11"/>
  <c r="GT23" i="11"/>
  <c r="GS23" i="11"/>
  <c r="GQ23" i="11"/>
  <c r="GM23" i="11"/>
  <c r="GN23" i="11"/>
  <c r="GK23" i="11"/>
  <c r="GL23" i="11"/>
  <c r="GI23" i="11"/>
  <c r="GJ23" i="11"/>
  <c r="GG23" i="11"/>
  <c r="GH23" i="11"/>
  <c r="GF23" i="11"/>
  <c r="GE23" i="11"/>
  <c r="EH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N23" i="11"/>
  <c r="FM23" i="11"/>
  <c r="FL23" i="11"/>
  <c r="FK23" i="11"/>
  <c r="FJ23" i="11"/>
  <c r="FI23" i="11"/>
  <c r="FH23" i="11"/>
  <c r="FG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Q23" i="11"/>
  <c r="ER23" i="11"/>
  <c r="EO23" i="11"/>
  <c r="EP23" i="11"/>
  <c r="EN23" i="11"/>
  <c r="EF23" i="11"/>
  <c r="EM23" i="11"/>
  <c r="EL23" i="11"/>
  <c r="EG23" i="11"/>
  <c r="EI23" i="11"/>
  <c r="EJ23" i="11"/>
  <c r="EK23" i="11"/>
  <c r="FO22" i="11"/>
  <c r="IE22" i="11"/>
  <c r="FF22" i="11"/>
  <c r="ID22" i="11"/>
  <c r="IC22" i="11"/>
  <c r="IA22" i="11"/>
  <c r="HZ22" i="11"/>
  <c r="IB22" i="11"/>
  <c r="GR22" i="11"/>
  <c r="GP22" i="11"/>
  <c r="HY22" i="11"/>
  <c r="HW22" i="11"/>
  <c r="HX22" i="11"/>
  <c r="HP22" i="11"/>
  <c r="HQ22" i="11"/>
  <c r="HS22" i="11"/>
  <c r="HT22" i="11"/>
  <c r="HV22" i="11"/>
  <c r="HU22" i="11"/>
  <c r="HR22" i="11"/>
  <c r="HN22" i="11"/>
  <c r="HI22" i="11"/>
  <c r="HO22" i="11"/>
  <c r="HM22" i="11"/>
  <c r="HK22" i="11"/>
  <c r="HJ22" i="11"/>
  <c r="HL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U22" i="11"/>
  <c r="GV22" i="11"/>
  <c r="GO22" i="11"/>
  <c r="GT22" i="11"/>
  <c r="GS22" i="11"/>
  <c r="GQ22" i="11"/>
  <c r="GM22" i="11"/>
  <c r="GN22" i="11"/>
  <c r="GK22" i="11"/>
  <c r="GL22" i="11"/>
  <c r="GI22" i="11"/>
  <c r="GJ22" i="11"/>
  <c r="GG22" i="11"/>
  <c r="GH22" i="11"/>
  <c r="GF22" i="11"/>
  <c r="GE22" i="11"/>
  <c r="EH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N22" i="11"/>
  <c r="FM22" i="11"/>
  <c r="FL22" i="11"/>
  <c r="FK22" i="11"/>
  <c r="FJ22" i="11"/>
  <c r="FI22" i="11"/>
  <c r="FH22" i="11"/>
  <c r="FG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Q22" i="11"/>
  <c r="ER22" i="11"/>
  <c r="EO22" i="11"/>
  <c r="EP22" i="11"/>
  <c r="EN22" i="11"/>
  <c r="EF22" i="11"/>
  <c r="EM22" i="11"/>
  <c r="EL22" i="11"/>
  <c r="EG22" i="11"/>
  <c r="EI22" i="11"/>
  <c r="EJ22" i="11"/>
  <c r="EK22" i="11"/>
  <c r="FO21" i="11"/>
  <c r="IE21" i="11"/>
  <c r="FF21" i="11"/>
  <c r="ID21" i="11"/>
  <c r="IC21" i="11"/>
  <c r="IA21" i="11"/>
  <c r="HZ21" i="11"/>
  <c r="IB21" i="11"/>
  <c r="GR21" i="11"/>
  <c r="GP21" i="11"/>
  <c r="HY21" i="11"/>
  <c r="HW21" i="11"/>
  <c r="HX21" i="11"/>
  <c r="HP21" i="11"/>
  <c r="HQ21" i="11"/>
  <c r="HS21" i="11"/>
  <c r="HT21" i="11"/>
  <c r="HV21" i="11"/>
  <c r="HU21" i="11"/>
  <c r="HR21" i="11"/>
  <c r="HN21" i="11"/>
  <c r="HI21" i="11"/>
  <c r="HO21" i="11"/>
  <c r="HM21" i="11"/>
  <c r="HK21" i="11"/>
  <c r="HJ21" i="11"/>
  <c r="HL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U21" i="11"/>
  <c r="GV21" i="11"/>
  <c r="GO21" i="11"/>
  <c r="GT21" i="11"/>
  <c r="GS21" i="11"/>
  <c r="GQ21" i="11"/>
  <c r="GM21" i="11"/>
  <c r="GN21" i="11"/>
  <c r="GK21" i="11"/>
  <c r="GL21" i="11"/>
  <c r="GI21" i="11"/>
  <c r="GJ21" i="11"/>
  <c r="GG21" i="11"/>
  <c r="GH21" i="11"/>
  <c r="GF21" i="11"/>
  <c r="GE21" i="11"/>
  <c r="EH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N21" i="11"/>
  <c r="FM21" i="11"/>
  <c r="FL21" i="11"/>
  <c r="FK21" i="11"/>
  <c r="FJ21" i="11"/>
  <c r="FI21" i="11"/>
  <c r="FH21" i="11"/>
  <c r="FG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Q21" i="11"/>
  <c r="ER21" i="11"/>
  <c r="EO21" i="11"/>
  <c r="EP21" i="11"/>
  <c r="EN21" i="11"/>
  <c r="EF21" i="11"/>
  <c r="EM21" i="11"/>
  <c r="EL21" i="11"/>
  <c r="EG21" i="11"/>
  <c r="EI21" i="11"/>
  <c r="EJ21" i="11"/>
  <c r="EK21" i="11"/>
  <c r="FO20" i="11"/>
  <c r="IE20" i="11"/>
  <c r="FF20" i="11"/>
  <c r="ID20" i="11"/>
  <c r="IC20" i="11"/>
  <c r="IA20" i="11"/>
  <c r="HZ20" i="11"/>
  <c r="IB20" i="11"/>
  <c r="GR20" i="11"/>
  <c r="GP20" i="11"/>
  <c r="HY20" i="11"/>
  <c r="HW20" i="11"/>
  <c r="HX20" i="11"/>
  <c r="HP20" i="11"/>
  <c r="HQ20" i="11"/>
  <c r="HS20" i="11"/>
  <c r="HT20" i="11"/>
  <c r="HV20" i="11"/>
  <c r="HU20" i="11"/>
  <c r="HR20" i="11"/>
  <c r="HN20" i="11"/>
  <c r="HI20" i="11"/>
  <c r="HO20" i="11"/>
  <c r="HM20" i="11"/>
  <c r="HK20" i="11"/>
  <c r="HJ20" i="11"/>
  <c r="HL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U20" i="11"/>
  <c r="GV20" i="11"/>
  <c r="GO20" i="11"/>
  <c r="GT20" i="11"/>
  <c r="GS20" i="11"/>
  <c r="GQ20" i="11"/>
  <c r="GM20" i="11"/>
  <c r="GN20" i="11"/>
  <c r="GK20" i="11"/>
  <c r="GL20" i="11"/>
  <c r="GI20" i="11"/>
  <c r="GJ20" i="11"/>
  <c r="GG20" i="11"/>
  <c r="GH20" i="11"/>
  <c r="GF20" i="11"/>
  <c r="GE20" i="11"/>
  <c r="EH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N20" i="11"/>
  <c r="FM20" i="11"/>
  <c r="FL20" i="11"/>
  <c r="FK20" i="11"/>
  <c r="FJ20" i="11"/>
  <c r="FI20" i="11"/>
  <c r="FH20" i="11"/>
  <c r="FG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Q20" i="11"/>
  <c r="ER20" i="11"/>
  <c r="EO20" i="11"/>
  <c r="EP20" i="11"/>
  <c r="EN20" i="11"/>
  <c r="EF20" i="11"/>
  <c r="EM20" i="11"/>
  <c r="EL20" i="11"/>
  <c r="EG20" i="11"/>
  <c r="EI20" i="11"/>
  <c r="EJ20" i="11"/>
  <c r="EK20" i="11"/>
  <c r="FO19" i="11"/>
  <c r="IE19" i="11"/>
  <c r="FF19" i="11"/>
  <c r="ID19" i="11"/>
  <c r="IC19" i="11"/>
  <c r="IA19" i="11"/>
  <c r="HZ19" i="11"/>
  <c r="IB19" i="11"/>
  <c r="GR19" i="11"/>
  <c r="GP19" i="11"/>
  <c r="HY19" i="11"/>
  <c r="HW19" i="11"/>
  <c r="HX19" i="11"/>
  <c r="HP19" i="11"/>
  <c r="HQ19" i="11"/>
  <c r="HS19" i="11"/>
  <c r="HT19" i="11"/>
  <c r="HV19" i="11"/>
  <c r="HU19" i="11"/>
  <c r="HR19" i="11"/>
  <c r="HN19" i="11"/>
  <c r="HI19" i="11"/>
  <c r="HO19" i="11"/>
  <c r="HM19" i="11"/>
  <c r="HK19" i="11"/>
  <c r="HJ19" i="11"/>
  <c r="HL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U19" i="11"/>
  <c r="GV19" i="11"/>
  <c r="GO19" i="11"/>
  <c r="GT19" i="11"/>
  <c r="GS19" i="11"/>
  <c r="GQ19" i="11"/>
  <c r="GM19" i="11"/>
  <c r="GN19" i="11"/>
  <c r="GK19" i="11"/>
  <c r="GL19" i="11"/>
  <c r="GI19" i="11"/>
  <c r="GJ19" i="11"/>
  <c r="GG19" i="11"/>
  <c r="GH19" i="11"/>
  <c r="GF19" i="11"/>
  <c r="GE19" i="11"/>
  <c r="EH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N19" i="11"/>
  <c r="FM19" i="11"/>
  <c r="FL19" i="11"/>
  <c r="FK19" i="11"/>
  <c r="FJ19" i="11"/>
  <c r="FI19" i="11"/>
  <c r="FH19" i="11"/>
  <c r="FG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Q19" i="11"/>
  <c r="ER19" i="11"/>
  <c r="EO19" i="11"/>
  <c r="EP19" i="11"/>
  <c r="EN19" i="11"/>
  <c r="EF19" i="11"/>
  <c r="EM19" i="11"/>
  <c r="EL19" i="11"/>
  <c r="EG19" i="11"/>
  <c r="EI19" i="11"/>
  <c r="EJ19" i="11"/>
  <c r="EK19" i="11"/>
  <c r="FO18" i="11"/>
  <c r="IE18" i="11"/>
  <c r="FF18" i="11"/>
  <c r="ID18" i="11"/>
  <c r="IC18" i="11"/>
  <c r="IA18" i="11"/>
  <c r="HZ18" i="11"/>
  <c r="IB18" i="11"/>
  <c r="GR18" i="11"/>
  <c r="GP18" i="11"/>
  <c r="HY18" i="11"/>
  <c r="HW18" i="11"/>
  <c r="HX18" i="11"/>
  <c r="HP18" i="11"/>
  <c r="HQ18" i="11"/>
  <c r="HS18" i="11"/>
  <c r="HT18" i="11"/>
  <c r="HV18" i="11"/>
  <c r="HU18" i="11"/>
  <c r="HR18" i="11"/>
  <c r="HN18" i="11"/>
  <c r="HI18" i="11"/>
  <c r="HO18" i="11"/>
  <c r="HM18" i="11"/>
  <c r="HK18" i="11"/>
  <c r="HJ18" i="11"/>
  <c r="HL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U18" i="11"/>
  <c r="GV18" i="11"/>
  <c r="GO18" i="11"/>
  <c r="GT18" i="11"/>
  <c r="GS18" i="11"/>
  <c r="GQ18" i="11"/>
  <c r="GM18" i="11"/>
  <c r="GN18" i="11"/>
  <c r="GK18" i="11"/>
  <c r="GL18" i="11"/>
  <c r="GI18" i="11"/>
  <c r="GJ18" i="11"/>
  <c r="GG18" i="11"/>
  <c r="GH18" i="11"/>
  <c r="GF18" i="11"/>
  <c r="GE18" i="11"/>
  <c r="EH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N18" i="11"/>
  <c r="FM18" i="11"/>
  <c r="FL18" i="11"/>
  <c r="FK18" i="11"/>
  <c r="FJ18" i="11"/>
  <c r="FI18" i="11"/>
  <c r="FH18" i="11"/>
  <c r="FG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Q18" i="11"/>
  <c r="ER18" i="11"/>
  <c r="EO18" i="11"/>
  <c r="EP18" i="11"/>
  <c r="EN18" i="11"/>
  <c r="EF18" i="11"/>
  <c r="EM18" i="11"/>
  <c r="EL18" i="11"/>
  <c r="EG18" i="11"/>
  <c r="EI18" i="11"/>
  <c r="EJ18" i="11"/>
  <c r="EK18" i="11"/>
  <c r="FO17" i="11"/>
  <c r="IE17" i="11"/>
  <c r="FF17" i="11"/>
  <c r="ID17" i="11"/>
  <c r="IC17" i="11"/>
  <c r="IA17" i="11"/>
  <c r="HZ17" i="11"/>
  <c r="IB17" i="11"/>
  <c r="GR17" i="11"/>
  <c r="GP17" i="11"/>
  <c r="HY17" i="11"/>
  <c r="HW17" i="11"/>
  <c r="HX17" i="11"/>
  <c r="HP17" i="11"/>
  <c r="HQ17" i="11"/>
  <c r="HS17" i="11"/>
  <c r="HT17" i="11"/>
  <c r="HV17" i="11"/>
  <c r="HU17" i="11"/>
  <c r="HR17" i="11"/>
  <c r="HN17" i="11"/>
  <c r="HI17" i="11"/>
  <c r="HO17" i="11"/>
  <c r="HM17" i="11"/>
  <c r="HK17" i="11"/>
  <c r="HJ17" i="11"/>
  <c r="HL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U17" i="11"/>
  <c r="GV17" i="11"/>
  <c r="GO17" i="11"/>
  <c r="GT17" i="11"/>
  <c r="GS17" i="11"/>
  <c r="GQ17" i="11"/>
  <c r="GM17" i="11"/>
  <c r="GN17" i="11"/>
  <c r="GK17" i="11"/>
  <c r="GL17" i="11"/>
  <c r="GI17" i="11"/>
  <c r="GJ17" i="11"/>
  <c r="GG17" i="11"/>
  <c r="GH17" i="11"/>
  <c r="GF17" i="11"/>
  <c r="GE17" i="11"/>
  <c r="EH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N17" i="11"/>
  <c r="FM17" i="11"/>
  <c r="FL17" i="11"/>
  <c r="FK17" i="11"/>
  <c r="FJ17" i="11"/>
  <c r="FI17" i="11"/>
  <c r="FH17" i="11"/>
  <c r="FG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Q17" i="11"/>
  <c r="ER17" i="11"/>
  <c r="EO17" i="11"/>
  <c r="EP17" i="11"/>
  <c r="EN17" i="11"/>
  <c r="EF17" i="11"/>
  <c r="EM17" i="11"/>
  <c r="EL17" i="11"/>
  <c r="EG17" i="11"/>
  <c r="EI17" i="11"/>
  <c r="EJ17" i="11"/>
  <c r="EK17" i="11"/>
  <c r="FO16" i="11"/>
  <c r="IE16" i="11"/>
  <c r="FF16" i="11"/>
  <c r="ID16" i="11"/>
  <c r="IC16" i="11"/>
  <c r="IA16" i="11"/>
  <c r="HZ16" i="11"/>
  <c r="IB16" i="11"/>
  <c r="GR16" i="11"/>
  <c r="GP16" i="11"/>
  <c r="HY16" i="11"/>
  <c r="HW16" i="11"/>
  <c r="HX16" i="11"/>
  <c r="HP16" i="11"/>
  <c r="HQ16" i="11"/>
  <c r="HS16" i="11"/>
  <c r="HT16" i="11"/>
  <c r="HV16" i="11"/>
  <c r="HU16" i="11"/>
  <c r="HR16" i="11"/>
  <c r="HN16" i="11"/>
  <c r="HI16" i="11"/>
  <c r="HO16" i="11"/>
  <c r="HM16" i="11"/>
  <c r="HK16" i="11"/>
  <c r="HJ16" i="11"/>
  <c r="HL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U16" i="11"/>
  <c r="GV16" i="11"/>
  <c r="GO16" i="11"/>
  <c r="GT16" i="11"/>
  <c r="GS16" i="11"/>
  <c r="GQ16" i="11"/>
  <c r="GM16" i="11"/>
  <c r="GN16" i="11"/>
  <c r="GK16" i="11"/>
  <c r="GL16" i="11"/>
  <c r="GI16" i="11"/>
  <c r="GJ16" i="11"/>
  <c r="GG16" i="11"/>
  <c r="GH16" i="11"/>
  <c r="GF16" i="11"/>
  <c r="GE16" i="11"/>
  <c r="EH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N16" i="11"/>
  <c r="FM16" i="11"/>
  <c r="FL16" i="11"/>
  <c r="FK16" i="11"/>
  <c r="FJ16" i="11"/>
  <c r="FI16" i="11"/>
  <c r="FH16" i="11"/>
  <c r="FG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Q16" i="11"/>
  <c r="ER16" i="11"/>
  <c r="EO16" i="11"/>
  <c r="EP16" i="11"/>
  <c r="EN16" i="11"/>
  <c r="EF16" i="11"/>
  <c r="EM16" i="11"/>
  <c r="EL16" i="11"/>
  <c r="EG16" i="11"/>
  <c r="EI16" i="11"/>
  <c r="EJ16" i="11"/>
  <c r="EK16" i="11"/>
  <c r="FO15" i="11"/>
  <c r="IE15" i="11"/>
  <c r="FF15" i="11"/>
  <c r="ID15" i="11"/>
  <c r="IC15" i="11"/>
  <c r="IA15" i="11"/>
  <c r="HZ15" i="11"/>
  <c r="IB15" i="11"/>
  <c r="GR15" i="11"/>
  <c r="GP15" i="11"/>
  <c r="HY15" i="11"/>
  <c r="HW15" i="11"/>
  <c r="HX15" i="11"/>
  <c r="HP15" i="11"/>
  <c r="HQ15" i="11"/>
  <c r="HS15" i="11"/>
  <c r="HT15" i="11"/>
  <c r="HV15" i="11"/>
  <c r="HU15" i="11"/>
  <c r="HR15" i="11"/>
  <c r="HN15" i="11"/>
  <c r="HI15" i="11"/>
  <c r="HO15" i="11"/>
  <c r="HM15" i="11"/>
  <c r="HK15" i="11"/>
  <c r="HJ15" i="11"/>
  <c r="HL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U15" i="11"/>
  <c r="GV15" i="11"/>
  <c r="GO15" i="11"/>
  <c r="GT15" i="11"/>
  <c r="GS15" i="11"/>
  <c r="GQ15" i="11"/>
  <c r="GM15" i="11"/>
  <c r="GN15" i="11"/>
  <c r="GK15" i="11"/>
  <c r="GL15" i="11"/>
  <c r="GI15" i="11"/>
  <c r="GJ15" i="11"/>
  <c r="GG15" i="11"/>
  <c r="GH15" i="11"/>
  <c r="GF15" i="11"/>
  <c r="GE15" i="11"/>
  <c r="EH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N15" i="11"/>
  <c r="FM15" i="11"/>
  <c r="FL15" i="11"/>
  <c r="FK15" i="11"/>
  <c r="FJ15" i="11"/>
  <c r="FI15" i="11"/>
  <c r="FH15" i="11"/>
  <c r="FG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Q15" i="11"/>
  <c r="ER15" i="11"/>
  <c r="EO15" i="11"/>
  <c r="EP15" i="11"/>
  <c r="EN15" i="11"/>
  <c r="EF15" i="11"/>
  <c r="EM15" i="11"/>
  <c r="EL15" i="11"/>
  <c r="EG15" i="11"/>
  <c r="EI15" i="11"/>
  <c r="EJ15" i="11"/>
  <c r="EK15" i="11"/>
  <c r="FO14" i="11"/>
  <c r="IE14" i="11"/>
  <c r="FF14" i="11"/>
  <c r="ID14" i="11"/>
  <c r="IC14" i="11"/>
  <c r="IA14" i="11"/>
  <c r="HZ14" i="11"/>
  <c r="IB14" i="11"/>
  <c r="GR14" i="11"/>
  <c r="GP14" i="11"/>
  <c r="HY14" i="11"/>
  <c r="HW14" i="11"/>
  <c r="HX14" i="11"/>
  <c r="HP14" i="11"/>
  <c r="HQ14" i="11"/>
  <c r="HS14" i="11"/>
  <c r="HT14" i="11"/>
  <c r="HV14" i="11"/>
  <c r="HU14" i="11"/>
  <c r="HR14" i="11"/>
  <c r="HN14" i="11"/>
  <c r="HI14" i="11"/>
  <c r="HO14" i="11"/>
  <c r="HM14" i="11"/>
  <c r="HK14" i="11"/>
  <c r="HJ14" i="11"/>
  <c r="HL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U14" i="11"/>
  <c r="GV14" i="11"/>
  <c r="GO14" i="11"/>
  <c r="GT14" i="11"/>
  <c r="GS14" i="11"/>
  <c r="GQ14" i="11"/>
  <c r="GM14" i="11"/>
  <c r="GN14" i="11"/>
  <c r="GK14" i="11"/>
  <c r="GL14" i="11"/>
  <c r="GI14" i="11"/>
  <c r="GJ14" i="11"/>
  <c r="GG14" i="11"/>
  <c r="GH14" i="11"/>
  <c r="GF14" i="11"/>
  <c r="GE14" i="11"/>
  <c r="EH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N14" i="11"/>
  <c r="FM14" i="11"/>
  <c r="FL14" i="11"/>
  <c r="FK14" i="11"/>
  <c r="FJ14" i="11"/>
  <c r="FI14" i="11"/>
  <c r="FH14" i="11"/>
  <c r="FG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Q14" i="11"/>
  <c r="ER14" i="11"/>
  <c r="EO14" i="11"/>
  <c r="EP14" i="11"/>
  <c r="EN14" i="11"/>
  <c r="EF14" i="11"/>
  <c r="EM14" i="11"/>
  <c r="EL14" i="11"/>
  <c r="EG14" i="11"/>
  <c r="EI14" i="11"/>
  <c r="EJ14" i="11"/>
  <c r="EK14" i="11"/>
  <c r="FO13" i="11"/>
  <c r="IE13" i="11"/>
  <c r="FF13" i="11"/>
  <c r="ID13" i="11"/>
  <c r="IC13" i="11"/>
  <c r="IA13" i="11"/>
  <c r="HZ13" i="11"/>
  <c r="IB13" i="11"/>
  <c r="GR13" i="11"/>
  <c r="GP13" i="11"/>
  <c r="HY13" i="11"/>
  <c r="HW13" i="11"/>
  <c r="HX13" i="11"/>
  <c r="HP13" i="11"/>
  <c r="HQ13" i="11"/>
  <c r="HS13" i="11"/>
  <c r="HT13" i="11"/>
  <c r="HV13" i="11"/>
  <c r="HU13" i="11"/>
  <c r="HR13" i="11"/>
  <c r="HN13" i="11"/>
  <c r="HI13" i="11"/>
  <c r="HO13" i="11"/>
  <c r="HM13" i="11"/>
  <c r="HK13" i="11"/>
  <c r="HJ13" i="11"/>
  <c r="HL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U13" i="11"/>
  <c r="GV13" i="11"/>
  <c r="GO13" i="11"/>
  <c r="GT13" i="11"/>
  <c r="GS13" i="11"/>
  <c r="GQ13" i="11"/>
  <c r="GM13" i="11"/>
  <c r="GN13" i="11"/>
  <c r="GK13" i="11"/>
  <c r="GL13" i="11"/>
  <c r="GI13" i="11"/>
  <c r="GJ13" i="11"/>
  <c r="GG13" i="11"/>
  <c r="GH13" i="11"/>
  <c r="GF13" i="11"/>
  <c r="GE13" i="11"/>
  <c r="EH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N13" i="11"/>
  <c r="FM13" i="11"/>
  <c r="FL13" i="11"/>
  <c r="FK13" i="11"/>
  <c r="FJ13" i="11"/>
  <c r="FI13" i="11"/>
  <c r="FH13" i="11"/>
  <c r="FG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Q13" i="11"/>
  <c r="ER13" i="11"/>
  <c r="EO13" i="11"/>
  <c r="EP13" i="11"/>
  <c r="EN13" i="11"/>
  <c r="EF13" i="11"/>
  <c r="EM13" i="11"/>
  <c r="EL13" i="11"/>
  <c r="EG13" i="11"/>
  <c r="EI13" i="11"/>
  <c r="EJ13" i="11"/>
  <c r="EK13" i="11"/>
  <c r="FO12" i="11"/>
  <c r="IE12" i="11"/>
  <c r="FF12" i="11"/>
  <c r="ID12" i="11"/>
  <c r="IC12" i="11"/>
  <c r="IA12" i="11"/>
  <c r="HZ12" i="11"/>
  <c r="IB12" i="11"/>
  <c r="GR12" i="11"/>
  <c r="GP12" i="11"/>
  <c r="HY12" i="11"/>
  <c r="HW12" i="11"/>
  <c r="HX12" i="11"/>
  <c r="HP12" i="11"/>
  <c r="HQ12" i="11"/>
  <c r="HS12" i="11"/>
  <c r="HT12" i="11"/>
  <c r="HV12" i="11"/>
  <c r="HU12" i="11"/>
  <c r="HR12" i="11"/>
  <c r="HN12" i="11"/>
  <c r="HI12" i="11"/>
  <c r="HO12" i="11"/>
  <c r="HM12" i="11"/>
  <c r="HK12" i="11"/>
  <c r="HJ12" i="11"/>
  <c r="HL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U12" i="11"/>
  <c r="GV12" i="11"/>
  <c r="GO12" i="11"/>
  <c r="GT12" i="11"/>
  <c r="GS12" i="11"/>
  <c r="GQ12" i="11"/>
  <c r="GM12" i="11"/>
  <c r="GN12" i="11"/>
  <c r="GK12" i="11"/>
  <c r="GL12" i="11"/>
  <c r="GI12" i="11"/>
  <c r="GJ12" i="11"/>
  <c r="GG12" i="11"/>
  <c r="GH12" i="11"/>
  <c r="GF12" i="11"/>
  <c r="GE12" i="11"/>
  <c r="EH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N12" i="11"/>
  <c r="FM12" i="11"/>
  <c r="FL12" i="11"/>
  <c r="FK12" i="11"/>
  <c r="FJ12" i="11"/>
  <c r="FI12" i="11"/>
  <c r="FH12" i="11"/>
  <c r="FG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Q12" i="11"/>
  <c r="ER12" i="11"/>
  <c r="EO12" i="11"/>
  <c r="EP12" i="11"/>
  <c r="EN12" i="11"/>
  <c r="EF12" i="11"/>
  <c r="EM12" i="11"/>
  <c r="EL12" i="11"/>
  <c r="EG12" i="11"/>
  <c r="EI12" i="11"/>
  <c r="EJ12" i="11"/>
  <c r="EK12" i="11"/>
  <c r="FO11" i="11"/>
  <c r="IE11" i="11"/>
  <c r="FF11" i="11"/>
  <c r="ID11" i="11"/>
  <c r="IC11" i="11"/>
  <c r="IA11" i="11"/>
  <c r="HZ11" i="11"/>
  <c r="IB11" i="11"/>
  <c r="GR11" i="11"/>
  <c r="GP11" i="11"/>
  <c r="HY11" i="11"/>
  <c r="HW11" i="11"/>
  <c r="HX11" i="11"/>
  <c r="HP11" i="11"/>
  <c r="HQ11" i="11"/>
  <c r="HS11" i="11"/>
  <c r="HT11" i="11"/>
  <c r="HV11" i="11"/>
  <c r="HU11" i="11"/>
  <c r="HR11" i="11"/>
  <c r="HN11" i="11"/>
  <c r="HI11" i="11"/>
  <c r="HO11" i="11"/>
  <c r="HM11" i="11"/>
  <c r="HK11" i="11"/>
  <c r="HJ11" i="11"/>
  <c r="HL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U11" i="11"/>
  <c r="GV11" i="11"/>
  <c r="GO11" i="11"/>
  <c r="GT11" i="11"/>
  <c r="GS11" i="11"/>
  <c r="GQ11" i="11"/>
  <c r="GM11" i="11"/>
  <c r="GN11" i="11"/>
  <c r="GK11" i="11"/>
  <c r="GL11" i="11"/>
  <c r="GI11" i="11"/>
  <c r="GJ11" i="11"/>
  <c r="GG11" i="11"/>
  <c r="GH11" i="11"/>
  <c r="GF11" i="11"/>
  <c r="GE11" i="11"/>
  <c r="EH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N11" i="11"/>
  <c r="FM11" i="11"/>
  <c r="FL11" i="11"/>
  <c r="FK11" i="11"/>
  <c r="FJ11" i="11"/>
  <c r="FI11" i="11"/>
  <c r="FH11" i="11"/>
  <c r="FG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Q11" i="11"/>
  <c r="ER11" i="11"/>
  <c r="EO11" i="11"/>
  <c r="EP11" i="11"/>
  <c r="EN11" i="11"/>
  <c r="EF11" i="11"/>
  <c r="EM11" i="11"/>
  <c r="EL11" i="11"/>
  <c r="EG11" i="11"/>
  <c r="EI11" i="11"/>
  <c r="EJ11" i="11"/>
  <c r="EK11" i="11"/>
  <c r="FO10" i="11"/>
  <c r="IE10" i="11"/>
  <c r="FF10" i="11"/>
  <c r="ID10" i="11"/>
  <c r="IC10" i="11"/>
  <c r="IA10" i="11"/>
  <c r="HZ10" i="11"/>
  <c r="IB10" i="11"/>
  <c r="GR10" i="11"/>
  <c r="GP10" i="11"/>
  <c r="HY10" i="11"/>
  <c r="HW10" i="11"/>
  <c r="HX10" i="11"/>
  <c r="HP10" i="11"/>
  <c r="HQ10" i="11"/>
  <c r="HS10" i="11"/>
  <c r="HT10" i="11"/>
  <c r="HV10" i="11"/>
  <c r="HU10" i="11"/>
  <c r="HR10" i="11"/>
  <c r="HN10" i="11"/>
  <c r="HI10" i="11"/>
  <c r="HO10" i="11"/>
  <c r="HM10" i="11"/>
  <c r="HK10" i="11"/>
  <c r="HJ10" i="11"/>
  <c r="HL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U10" i="11"/>
  <c r="GV10" i="11"/>
  <c r="GO10" i="11"/>
  <c r="GT10" i="11"/>
  <c r="GS10" i="11"/>
  <c r="GQ10" i="11"/>
  <c r="GM10" i="11"/>
  <c r="GN10" i="11"/>
  <c r="GK10" i="11"/>
  <c r="GL10" i="11"/>
  <c r="GI10" i="11"/>
  <c r="GJ10" i="11"/>
  <c r="GG10" i="11"/>
  <c r="GH10" i="11"/>
  <c r="GF10" i="11"/>
  <c r="GE10" i="11"/>
  <c r="EH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N10" i="11"/>
  <c r="FM10" i="11"/>
  <c r="FL10" i="11"/>
  <c r="FK10" i="11"/>
  <c r="FJ10" i="11"/>
  <c r="FI10" i="11"/>
  <c r="FH10" i="11"/>
  <c r="FG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Q10" i="11"/>
  <c r="ER10" i="11"/>
  <c r="EO10" i="11"/>
  <c r="EP10" i="11"/>
  <c r="EN10" i="11"/>
  <c r="EF10" i="11"/>
  <c r="EM10" i="11"/>
  <c r="EL10" i="11"/>
  <c r="EG10" i="11"/>
  <c r="EI10" i="11"/>
  <c r="EJ10" i="11"/>
  <c r="EK10" i="11"/>
  <c r="FO9" i="11"/>
  <c r="IE9" i="11"/>
  <c r="FF9" i="11"/>
  <c r="ID9" i="11"/>
  <c r="IC9" i="11"/>
  <c r="IA9" i="11"/>
  <c r="HZ9" i="11"/>
  <c r="IB9" i="11"/>
  <c r="GR9" i="11"/>
  <c r="GP9" i="11"/>
  <c r="HY9" i="11"/>
  <c r="HW9" i="11"/>
  <c r="HX9" i="11"/>
  <c r="HP9" i="11"/>
  <c r="HQ9" i="11"/>
  <c r="HS9" i="11"/>
  <c r="HT9" i="11"/>
  <c r="HV9" i="11"/>
  <c r="HU9" i="11"/>
  <c r="HR9" i="11"/>
  <c r="HN9" i="11"/>
  <c r="HI9" i="11"/>
  <c r="HO9" i="11"/>
  <c r="HM9" i="11"/>
  <c r="HK9" i="11"/>
  <c r="HJ9" i="11"/>
  <c r="HL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U9" i="11"/>
  <c r="GV9" i="11"/>
  <c r="GO9" i="11"/>
  <c r="GT9" i="11"/>
  <c r="GS9" i="11"/>
  <c r="GQ9" i="11"/>
  <c r="GM9" i="11"/>
  <c r="GN9" i="11"/>
  <c r="GK9" i="11"/>
  <c r="GL9" i="11"/>
  <c r="GI9" i="11"/>
  <c r="GJ9" i="11"/>
  <c r="GG9" i="11"/>
  <c r="GH9" i="11"/>
  <c r="GF9" i="11"/>
  <c r="GE9" i="11"/>
  <c r="EH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N9" i="11"/>
  <c r="FM9" i="11"/>
  <c r="FL9" i="11"/>
  <c r="FK9" i="11"/>
  <c r="FJ9" i="11"/>
  <c r="FI9" i="11"/>
  <c r="FH9" i="11"/>
  <c r="FG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Q9" i="11"/>
  <c r="ER9" i="11"/>
  <c r="EO9" i="11"/>
  <c r="EP9" i="11"/>
  <c r="EN9" i="11"/>
  <c r="EF9" i="11"/>
  <c r="EM9" i="11"/>
  <c r="EL9" i="11"/>
  <c r="EG9" i="11"/>
  <c r="EI9" i="11"/>
  <c r="EJ9" i="11"/>
  <c r="EK9" i="11"/>
  <c r="FO8" i="11"/>
  <c r="IE8" i="11"/>
  <c r="FF8" i="11"/>
  <c r="ID8" i="11"/>
  <c r="IC8" i="11"/>
  <c r="IA8" i="11"/>
  <c r="HZ8" i="11"/>
  <c r="IB8" i="11"/>
  <c r="GR8" i="11"/>
  <c r="GP8" i="11"/>
  <c r="HY8" i="11"/>
  <c r="HW8" i="11"/>
  <c r="HX8" i="11"/>
  <c r="HP8" i="11"/>
  <c r="HQ8" i="11"/>
  <c r="HS8" i="11"/>
  <c r="HT8" i="11"/>
  <c r="HV8" i="11"/>
  <c r="HU8" i="11"/>
  <c r="HR8" i="11"/>
  <c r="HN8" i="11"/>
  <c r="HI8" i="11"/>
  <c r="HO8" i="11"/>
  <c r="HM8" i="11"/>
  <c r="HK8" i="11"/>
  <c r="HJ8" i="11"/>
  <c r="HL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U8" i="11"/>
  <c r="GV8" i="11"/>
  <c r="GO8" i="11"/>
  <c r="GT8" i="11"/>
  <c r="GS8" i="11"/>
  <c r="GQ8" i="11"/>
  <c r="GM8" i="11"/>
  <c r="GN8" i="11"/>
  <c r="GK8" i="11"/>
  <c r="GL8" i="11"/>
  <c r="GI8" i="11"/>
  <c r="GJ8" i="11"/>
  <c r="GG8" i="11"/>
  <c r="GH8" i="11"/>
  <c r="GF8" i="11"/>
  <c r="GE8" i="11"/>
  <c r="EH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N8" i="11"/>
  <c r="FM8" i="11"/>
  <c r="FL8" i="11"/>
  <c r="FK8" i="11"/>
  <c r="FJ8" i="11"/>
  <c r="FI8" i="11"/>
  <c r="FH8" i="11"/>
  <c r="FG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Q8" i="11"/>
  <c r="ER8" i="11"/>
  <c r="EO8" i="11"/>
  <c r="EP8" i="11"/>
  <c r="EN8" i="11"/>
  <c r="EF8" i="11"/>
  <c r="EM8" i="11"/>
  <c r="EL8" i="11"/>
  <c r="EG8" i="11"/>
  <c r="EI8" i="11"/>
  <c r="EJ8" i="11"/>
  <c r="EK8" i="11"/>
  <c r="FO7" i="11"/>
  <c r="IE7" i="11"/>
  <c r="FF7" i="11"/>
  <c r="ID7" i="11"/>
  <c r="IC7" i="11"/>
  <c r="IA7" i="11"/>
  <c r="HZ7" i="11"/>
  <c r="IB7" i="11"/>
  <c r="GR7" i="11"/>
  <c r="GP7" i="11"/>
  <c r="HY7" i="11"/>
  <c r="HW7" i="11"/>
  <c r="HX7" i="11"/>
  <c r="HP7" i="11"/>
  <c r="HQ7" i="11"/>
  <c r="HS7" i="11"/>
  <c r="HT7" i="11"/>
  <c r="HV7" i="11"/>
  <c r="HU7" i="11"/>
  <c r="HR7" i="11"/>
  <c r="HN7" i="11"/>
  <c r="HI7" i="11"/>
  <c r="HO7" i="11"/>
  <c r="HM7" i="11"/>
  <c r="HK7" i="11"/>
  <c r="HJ7" i="11"/>
  <c r="HL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U7" i="11"/>
  <c r="GV7" i="11"/>
  <c r="GO7" i="11"/>
  <c r="GT7" i="11"/>
  <c r="GS7" i="11"/>
  <c r="GQ7" i="11"/>
  <c r="GM7" i="11"/>
  <c r="GN7" i="11"/>
  <c r="GK7" i="11"/>
  <c r="GL7" i="11"/>
  <c r="GI7" i="11"/>
  <c r="GJ7" i="11"/>
  <c r="GG7" i="11"/>
  <c r="GH7" i="11"/>
  <c r="GF7" i="11"/>
  <c r="GE7" i="11"/>
  <c r="EH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N7" i="11"/>
  <c r="FM7" i="11"/>
  <c r="FL7" i="11"/>
  <c r="FK7" i="11"/>
  <c r="FJ7" i="11"/>
  <c r="FI7" i="11"/>
  <c r="FH7" i="11"/>
  <c r="FG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Q7" i="11"/>
  <c r="ER7" i="11"/>
  <c r="EO7" i="11"/>
  <c r="EP7" i="11"/>
  <c r="EN7" i="11"/>
  <c r="EF7" i="11"/>
  <c r="EM7" i="11"/>
  <c r="EL7" i="11"/>
  <c r="EG7" i="11"/>
  <c r="EI7" i="11"/>
  <c r="EJ7" i="11"/>
  <c r="EK7" i="11"/>
  <c r="FO6" i="11"/>
  <c r="IE6" i="11"/>
  <c r="FF6" i="11"/>
  <c r="ID6" i="11"/>
  <c r="IC6" i="11"/>
  <c r="IA6" i="11"/>
  <c r="HZ6" i="11"/>
  <c r="IB6" i="11"/>
  <c r="GR6" i="11"/>
  <c r="GP6" i="11"/>
  <c r="HY6" i="11"/>
  <c r="HW6" i="11"/>
  <c r="HX6" i="11"/>
  <c r="HP6" i="11"/>
  <c r="HQ6" i="11"/>
  <c r="HS6" i="11"/>
  <c r="HT6" i="11"/>
  <c r="HV6" i="11"/>
  <c r="HU6" i="11"/>
  <c r="HR6" i="11"/>
  <c r="HN6" i="11"/>
  <c r="HI6" i="11"/>
  <c r="HO6" i="11"/>
  <c r="HM6" i="11"/>
  <c r="HK6" i="11"/>
  <c r="HJ6" i="11"/>
  <c r="HL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U6" i="11"/>
  <c r="GV6" i="11"/>
  <c r="GO6" i="11"/>
  <c r="GT6" i="11"/>
  <c r="GS6" i="11"/>
  <c r="GQ6" i="11"/>
  <c r="GM6" i="11"/>
  <c r="GN6" i="11"/>
  <c r="GK6" i="11"/>
  <c r="GL6" i="11"/>
  <c r="GI6" i="11"/>
  <c r="GJ6" i="11"/>
  <c r="GG6" i="11"/>
  <c r="GH6" i="11"/>
  <c r="GF6" i="11"/>
  <c r="GE6" i="11"/>
  <c r="EH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N6" i="11"/>
  <c r="FM6" i="11"/>
  <c r="FL6" i="11"/>
  <c r="FK6" i="11"/>
  <c r="FJ6" i="11"/>
  <c r="FI6" i="11"/>
  <c r="FH6" i="11"/>
  <c r="FG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Q6" i="11"/>
  <c r="ER6" i="11"/>
  <c r="EO6" i="11"/>
  <c r="EP6" i="11"/>
  <c r="EN6" i="11"/>
  <c r="EF6" i="11"/>
  <c r="EM6" i="11"/>
  <c r="EL6" i="11"/>
  <c r="EG6" i="11"/>
  <c r="EI6" i="11"/>
  <c r="EJ6" i="11"/>
  <c r="EK6" i="11"/>
  <c r="FO5" i="11"/>
  <c r="IE5" i="11"/>
  <c r="FF5" i="11"/>
  <c r="ID5" i="11"/>
  <c r="IC5" i="11"/>
  <c r="IA5" i="11"/>
  <c r="HZ5" i="11"/>
  <c r="IB5" i="11"/>
  <c r="GR5" i="11"/>
  <c r="GP5" i="11"/>
  <c r="HY5" i="11"/>
  <c r="HW5" i="11"/>
  <c r="HX5" i="11"/>
  <c r="HP5" i="11"/>
  <c r="HQ5" i="11"/>
  <c r="HS5" i="11"/>
  <c r="HT5" i="11"/>
  <c r="HV5" i="11"/>
  <c r="HU5" i="11"/>
  <c r="HR5" i="11"/>
  <c r="HN5" i="11"/>
  <c r="HI5" i="11"/>
  <c r="HO5" i="11"/>
  <c r="HM5" i="11"/>
  <c r="HK5" i="11"/>
  <c r="HJ5" i="11"/>
  <c r="HL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U5" i="11"/>
  <c r="GV5" i="11"/>
  <c r="GO5" i="11"/>
  <c r="GT5" i="11"/>
  <c r="GS5" i="11"/>
  <c r="GQ5" i="11"/>
  <c r="GM5" i="11"/>
  <c r="GN5" i="11"/>
  <c r="GK5" i="11"/>
  <c r="GL5" i="11"/>
  <c r="GI5" i="11"/>
  <c r="GJ5" i="11"/>
  <c r="GG5" i="11"/>
  <c r="GH5" i="11"/>
  <c r="GF5" i="11"/>
  <c r="GE5" i="11"/>
  <c r="EH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N5" i="11"/>
  <c r="FM5" i="11"/>
  <c r="FL5" i="11"/>
  <c r="FK5" i="11"/>
  <c r="FJ5" i="11"/>
  <c r="FI5" i="11"/>
  <c r="FH5" i="11"/>
  <c r="FG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Q5" i="11"/>
  <c r="ER5" i="11"/>
  <c r="EO5" i="11"/>
  <c r="EP5" i="11"/>
  <c r="EN5" i="11"/>
  <c r="EF5" i="11"/>
  <c r="EM5" i="11"/>
  <c r="EL5" i="11"/>
  <c r="EG5" i="11"/>
  <c r="EI5" i="11"/>
  <c r="EJ5" i="11"/>
  <c r="EK5" i="11"/>
  <c r="FO4" i="11"/>
  <c r="IE4" i="11"/>
  <c r="FF4" i="11"/>
  <c r="ID4" i="11"/>
  <c r="IC4" i="11"/>
  <c r="IA4" i="11"/>
  <c r="HZ4" i="11"/>
  <c r="IB4" i="11"/>
  <c r="GR4" i="11"/>
  <c r="GP4" i="11"/>
  <c r="HY4" i="11"/>
  <c r="HW4" i="11"/>
  <c r="HX4" i="11"/>
  <c r="HP4" i="11"/>
  <c r="HQ4" i="11"/>
  <c r="HS4" i="11"/>
  <c r="HT4" i="11"/>
  <c r="HV4" i="11"/>
  <c r="HU4" i="11"/>
  <c r="HR4" i="11"/>
  <c r="HN4" i="11"/>
  <c r="HI4" i="11"/>
  <c r="HO4" i="11"/>
  <c r="HM4" i="11"/>
  <c r="HK4" i="11"/>
  <c r="HJ4" i="11"/>
  <c r="HL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U4" i="11"/>
  <c r="GV4" i="11"/>
  <c r="GO4" i="11"/>
  <c r="GT4" i="11"/>
  <c r="GS4" i="11"/>
  <c r="GQ4" i="11"/>
  <c r="GM4" i="11"/>
  <c r="GN4" i="11"/>
  <c r="GK4" i="11"/>
  <c r="GL4" i="11"/>
  <c r="GI4" i="11"/>
  <c r="GJ4" i="11"/>
  <c r="GG4" i="11"/>
  <c r="GH4" i="11"/>
  <c r="GF4" i="11"/>
  <c r="GE4" i="11"/>
  <c r="EH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N4" i="11"/>
  <c r="FM4" i="11"/>
  <c r="FL4" i="11"/>
  <c r="FK4" i="11"/>
  <c r="FJ4" i="11"/>
  <c r="FI4" i="11"/>
  <c r="FH4" i="11"/>
  <c r="FG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Q4" i="11"/>
  <c r="ER4" i="11"/>
  <c r="EO4" i="11"/>
  <c r="EP4" i="11"/>
  <c r="EN4" i="11"/>
  <c r="EF4" i="11"/>
  <c r="EM4" i="11"/>
  <c r="EL4" i="11"/>
  <c r="EG4" i="11"/>
  <c r="EI4" i="11"/>
  <c r="EJ4" i="11"/>
  <c r="EK4" i="11"/>
  <c r="FO3" i="11"/>
  <c r="IE3" i="11"/>
  <c r="FF3" i="11"/>
  <c r="ID3" i="11"/>
  <c r="IC3" i="11"/>
  <c r="IA3" i="11"/>
  <c r="HZ3" i="11"/>
  <c r="IB3" i="11"/>
  <c r="GR3" i="11"/>
  <c r="GP3" i="11"/>
  <c r="HY3" i="11"/>
  <c r="HW3" i="11"/>
  <c r="HX3" i="11"/>
  <c r="HP3" i="11"/>
  <c r="HQ3" i="11"/>
  <c r="HS3" i="11"/>
  <c r="HT3" i="11"/>
  <c r="HV3" i="11"/>
  <c r="HU3" i="11"/>
  <c r="HR3" i="11"/>
  <c r="HN3" i="11"/>
  <c r="HI3" i="11"/>
  <c r="HO3" i="11"/>
  <c r="HM3" i="11"/>
  <c r="HK3" i="11"/>
  <c r="HJ3" i="11"/>
  <c r="HL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U3" i="11"/>
  <c r="GV3" i="11"/>
  <c r="GO3" i="11"/>
  <c r="GT3" i="11"/>
  <c r="GS3" i="11"/>
  <c r="GQ3" i="11"/>
  <c r="GM3" i="11"/>
  <c r="GN3" i="11"/>
  <c r="GK3" i="11"/>
  <c r="GL3" i="11"/>
  <c r="GI3" i="11"/>
  <c r="GJ3" i="11"/>
  <c r="GG3" i="11"/>
  <c r="GH3" i="11"/>
  <c r="GF3" i="11"/>
  <c r="GE3" i="11"/>
  <c r="EH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N3" i="11"/>
  <c r="FM3" i="11"/>
  <c r="FL3" i="11"/>
  <c r="FK3" i="11"/>
  <c r="FJ3" i="11"/>
  <c r="FI3" i="11"/>
  <c r="FH3" i="11"/>
  <c r="FG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Q3" i="11"/>
  <c r="ER3" i="11"/>
  <c r="EO3" i="11"/>
  <c r="EP3" i="11"/>
  <c r="EN3" i="11"/>
  <c r="EF3" i="11"/>
  <c r="EM3" i="11"/>
  <c r="EL3" i="11"/>
  <c r="EG3" i="11"/>
  <c r="EI3" i="11"/>
  <c r="EJ3" i="11"/>
  <c r="EK3" i="11"/>
  <c r="FO124" i="10"/>
  <c r="IE124" i="10"/>
  <c r="FF124" i="10"/>
  <c r="ID124" i="10"/>
  <c r="IC124" i="10"/>
  <c r="IA124" i="10"/>
  <c r="HZ124" i="10"/>
  <c r="IB124" i="10"/>
  <c r="GR124" i="10"/>
  <c r="GP124" i="10"/>
  <c r="HY124" i="10"/>
  <c r="HW124" i="10"/>
  <c r="HX124" i="10"/>
  <c r="HP124" i="10"/>
  <c r="HQ124" i="10"/>
  <c r="HS124" i="10"/>
  <c r="HT124" i="10"/>
  <c r="HV124" i="10"/>
  <c r="HU124" i="10"/>
  <c r="HR124" i="10"/>
  <c r="HN124" i="10"/>
  <c r="HI124" i="10"/>
  <c r="HO124" i="10"/>
  <c r="HM124" i="10"/>
  <c r="HK124" i="10"/>
  <c r="HJ124" i="10"/>
  <c r="HL124" i="10"/>
  <c r="HH124" i="10"/>
  <c r="HG124" i="10"/>
  <c r="HF124" i="10"/>
  <c r="HE124" i="10"/>
  <c r="HD124" i="10"/>
  <c r="HC124" i="10"/>
  <c r="HB124" i="10"/>
  <c r="HA124" i="10"/>
  <c r="GZ124" i="10"/>
  <c r="GY124" i="10"/>
  <c r="GX124" i="10"/>
  <c r="GW124" i="10"/>
  <c r="GU124" i="10"/>
  <c r="GV124" i="10"/>
  <c r="GO124" i="10"/>
  <c r="GT124" i="10"/>
  <c r="GS124" i="10"/>
  <c r="GQ124" i="10"/>
  <c r="GM124" i="10"/>
  <c r="GN124" i="10"/>
  <c r="GK124" i="10"/>
  <c r="GL124" i="10"/>
  <c r="GI124" i="10"/>
  <c r="GJ124" i="10"/>
  <c r="GG124" i="10"/>
  <c r="GH124" i="10"/>
  <c r="GF124" i="10"/>
  <c r="GE124" i="10"/>
  <c r="EH124" i="10"/>
  <c r="GD124" i="10"/>
  <c r="GC124" i="10"/>
  <c r="GB124" i="10"/>
  <c r="GA124" i="10"/>
  <c r="FZ124" i="10"/>
  <c r="FY124" i="10"/>
  <c r="FX124" i="10"/>
  <c r="FW124" i="10"/>
  <c r="FV124" i="10"/>
  <c r="FU124" i="10"/>
  <c r="FT124" i="10"/>
  <c r="FS124" i="10"/>
  <c r="FR124" i="10"/>
  <c r="FQ124" i="10"/>
  <c r="FP124" i="10"/>
  <c r="FN124" i="10"/>
  <c r="FM124" i="10"/>
  <c r="FL124" i="10"/>
  <c r="FK124" i="10"/>
  <c r="FJ124" i="10"/>
  <c r="FI124" i="10"/>
  <c r="FH124" i="10"/>
  <c r="FG124" i="10"/>
  <c r="FE124" i="10"/>
  <c r="FD124" i="10"/>
  <c r="FC124" i="10"/>
  <c r="FB124" i="10"/>
  <c r="FA124" i="10"/>
  <c r="EZ124" i="10"/>
  <c r="EY124" i="10"/>
  <c r="EX124" i="10"/>
  <c r="EW124" i="10"/>
  <c r="EV124" i="10"/>
  <c r="EU124" i="10"/>
  <c r="ET124" i="10"/>
  <c r="ES124" i="10"/>
  <c r="EQ124" i="10"/>
  <c r="ER124" i="10"/>
  <c r="EO124" i="10"/>
  <c r="EP124" i="10"/>
  <c r="EN124" i="10"/>
  <c r="EF124" i="10"/>
  <c r="EM124" i="10"/>
  <c r="EG124" i="10"/>
  <c r="EL124" i="10"/>
  <c r="EI124" i="10"/>
  <c r="EK124" i="10"/>
  <c r="EJ124" i="10"/>
  <c r="FO123" i="10"/>
  <c r="IE123" i="10"/>
  <c r="FF123" i="10"/>
  <c r="ID123" i="10"/>
  <c r="IC123" i="10"/>
  <c r="IA123" i="10"/>
  <c r="HZ123" i="10"/>
  <c r="IB123" i="10"/>
  <c r="GR123" i="10"/>
  <c r="GP123" i="10"/>
  <c r="HY123" i="10"/>
  <c r="HW123" i="10"/>
  <c r="HX123" i="10"/>
  <c r="HP123" i="10"/>
  <c r="HQ123" i="10"/>
  <c r="HS123" i="10"/>
  <c r="HT123" i="10"/>
  <c r="HV123" i="10"/>
  <c r="HU123" i="10"/>
  <c r="HR123" i="10"/>
  <c r="HN123" i="10"/>
  <c r="HI123" i="10"/>
  <c r="HO123" i="10"/>
  <c r="HM123" i="10"/>
  <c r="HK123" i="10"/>
  <c r="HJ123" i="10"/>
  <c r="HL123" i="10"/>
  <c r="HH123" i="10"/>
  <c r="HG123" i="10"/>
  <c r="HF123" i="10"/>
  <c r="HE123" i="10"/>
  <c r="HD123" i="10"/>
  <c r="HC123" i="10"/>
  <c r="HB123" i="10"/>
  <c r="HA123" i="10"/>
  <c r="GZ123" i="10"/>
  <c r="GY123" i="10"/>
  <c r="GX123" i="10"/>
  <c r="GW123" i="10"/>
  <c r="GU123" i="10"/>
  <c r="GV123" i="10"/>
  <c r="GO123" i="10"/>
  <c r="GT123" i="10"/>
  <c r="GS123" i="10"/>
  <c r="GQ123" i="10"/>
  <c r="GM123" i="10"/>
  <c r="GN123" i="10"/>
  <c r="GK123" i="10"/>
  <c r="GL123" i="10"/>
  <c r="GI123" i="10"/>
  <c r="GJ123" i="10"/>
  <c r="GG123" i="10"/>
  <c r="GH123" i="10"/>
  <c r="GF123" i="10"/>
  <c r="GE123" i="10"/>
  <c r="EH123" i="10"/>
  <c r="GD123" i="10"/>
  <c r="GC123" i="10"/>
  <c r="GB123" i="10"/>
  <c r="GA123" i="10"/>
  <c r="FZ123" i="10"/>
  <c r="FY123" i="10"/>
  <c r="FX123" i="10"/>
  <c r="FW123" i="10"/>
  <c r="FV123" i="10"/>
  <c r="FU123" i="10"/>
  <c r="FT123" i="10"/>
  <c r="FS123" i="10"/>
  <c r="FR123" i="10"/>
  <c r="FQ123" i="10"/>
  <c r="FP123" i="10"/>
  <c r="FN123" i="10"/>
  <c r="FM123" i="10"/>
  <c r="FL123" i="10"/>
  <c r="FK123" i="10"/>
  <c r="FJ123" i="10"/>
  <c r="FI123" i="10"/>
  <c r="FH123" i="10"/>
  <c r="FG123" i="10"/>
  <c r="FE123" i="10"/>
  <c r="FD123" i="10"/>
  <c r="FC123" i="10"/>
  <c r="FB123" i="10"/>
  <c r="FA123" i="10"/>
  <c r="EZ123" i="10"/>
  <c r="EY123" i="10"/>
  <c r="EX123" i="10"/>
  <c r="EW123" i="10"/>
  <c r="EV123" i="10"/>
  <c r="EU123" i="10"/>
  <c r="ET123" i="10"/>
  <c r="ES123" i="10"/>
  <c r="EQ123" i="10"/>
  <c r="ER123" i="10"/>
  <c r="EO123" i="10"/>
  <c r="EP123" i="10"/>
  <c r="EN123" i="10"/>
  <c r="EF123" i="10"/>
  <c r="EM123" i="10"/>
  <c r="EG123" i="10"/>
  <c r="EL123" i="10"/>
  <c r="EI123" i="10"/>
  <c r="EK123" i="10"/>
  <c r="EJ123" i="10"/>
  <c r="FO122" i="10"/>
  <c r="IE122" i="10"/>
  <c r="FF122" i="10"/>
  <c r="ID122" i="10"/>
  <c r="IC122" i="10"/>
  <c r="IA122" i="10"/>
  <c r="HZ122" i="10"/>
  <c r="IB122" i="10"/>
  <c r="GR122" i="10"/>
  <c r="GP122" i="10"/>
  <c r="HY122" i="10"/>
  <c r="HW122" i="10"/>
  <c r="HX122" i="10"/>
  <c r="HP122" i="10"/>
  <c r="HQ122" i="10"/>
  <c r="HS122" i="10"/>
  <c r="HT122" i="10"/>
  <c r="HV122" i="10"/>
  <c r="HU122" i="10"/>
  <c r="HR122" i="10"/>
  <c r="HN122" i="10"/>
  <c r="HI122" i="10"/>
  <c r="HO122" i="10"/>
  <c r="HM122" i="10"/>
  <c r="HK122" i="10"/>
  <c r="HJ122" i="10"/>
  <c r="HL122" i="10"/>
  <c r="HH122" i="10"/>
  <c r="HG122" i="10"/>
  <c r="HF122" i="10"/>
  <c r="HE122" i="10"/>
  <c r="HD122" i="10"/>
  <c r="HC122" i="10"/>
  <c r="HB122" i="10"/>
  <c r="HA122" i="10"/>
  <c r="GZ122" i="10"/>
  <c r="GY122" i="10"/>
  <c r="GX122" i="10"/>
  <c r="GW122" i="10"/>
  <c r="GU122" i="10"/>
  <c r="GV122" i="10"/>
  <c r="GO122" i="10"/>
  <c r="GT122" i="10"/>
  <c r="GS122" i="10"/>
  <c r="GQ122" i="10"/>
  <c r="GM122" i="10"/>
  <c r="GN122" i="10"/>
  <c r="GK122" i="10"/>
  <c r="GL122" i="10"/>
  <c r="GI122" i="10"/>
  <c r="GJ122" i="10"/>
  <c r="GG122" i="10"/>
  <c r="GH122" i="10"/>
  <c r="GF122" i="10"/>
  <c r="GE122" i="10"/>
  <c r="EH122" i="10"/>
  <c r="GD122" i="10"/>
  <c r="GC122" i="10"/>
  <c r="GB122" i="10"/>
  <c r="GA122" i="10"/>
  <c r="FZ122" i="10"/>
  <c r="FY122" i="10"/>
  <c r="FX122" i="10"/>
  <c r="FW122" i="10"/>
  <c r="FV122" i="10"/>
  <c r="FU122" i="10"/>
  <c r="FT122" i="10"/>
  <c r="FS122" i="10"/>
  <c r="FR122" i="10"/>
  <c r="FQ122" i="10"/>
  <c r="FP122" i="10"/>
  <c r="FN122" i="10"/>
  <c r="FM122" i="10"/>
  <c r="FL122" i="10"/>
  <c r="FK122" i="10"/>
  <c r="FJ122" i="10"/>
  <c r="FI122" i="10"/>
  <c r="FH122" i="10"/>
  <c r="FG122" i="10"/>
  <c r="FE122" i="10"/>
  <c r="FD122" i="10"/>
  <c r="FC122" i="10"/>
  <c r="FB122" i="10"/>
  <c r="FA122" i="10"/>
  <c r="EZ122" i="10"/>
  <c r="EY122" i="10"/>
  <c r="EX122" i="10"/>
  <c r="EW122" i="10"/>
  <c r="EV122" i="10"/>
  <c r="EU122" i="10"/>
  <c r="ET122" i="10"/>
  <c r="ES122" i="10"/>
  <c r="EQ122" i="10"/>
  <c r="ER122" i="10"/>
  <c r="EO122" i="10"/>
  <c r="EP122" i="10"/>
  <c r="EN122" i="10"/>
  <c r="EF122" i="10"/>
  <c r="EM122" i="10"/>
  <c r="EG122" i="10"/>
  <c r="EL122" i="10"/>
  <c r="EI122" i="10"/>
  <c r="EK122" i="10"/>
  <c r="EJ122" i="10"/>
  <c r="FO121" i="10"/>
  <c r="IE121" i="10"/>
  <c r="FF121" i="10"/>
  <c r="ID121" i="10"/>
  <c r="IC121" i="10"/>
  <c r="IA121" i="10"/>
  <c r="HZ121" i="10"/>
  <c r="IB121" i="10"/>
  <c r="GR121" i="10"/>
  <c r="GP121" i="10"/>
  <c r="HY121" i="10"/>
  <c r="HW121" i="10"/>
  <c r="HX121" i="10"/>
  <c r="HP121" i="10"/>
  <c r="HQ121" i="10"/>
  <c r="HS121" i="10"/>
  <c r="HT121" i="10"/>
  <c r="HV121" i="10"/>
  <c r="HU121" i="10"/>
  <c r="HR121" i="10"/>
  <c r="HN121" i="10"/>
  <c r="HI121" i="10"/>
  <c r="HO121" i="10"/>
  <c r="HM121" i="10"/>
  <c r="HK121" i="10"/>
  <c r="HJ121" i="10"/>
  <c r="HL121" i="10"/>
  <c r="HH121" i="10"/>
  <c r="HG121" i="10"/>
  <c r="HF121" i="10"/>
  <c r="HE121" i="10"/>
  <c r="HD121" i="10"/>
  <c r="HC121" i="10"/>
  <c r="HB121" i="10"/>
  <c r="HA121" i="10"/>
  <c r="GZ121" i="10"/>
  <c r="GY121" i="10"/>
  <c r="GX121" i="10"/>
  <c r="GW121" i="10"/>
  <c r="GU121" i="10"/>
  <c r="GV121" i="10"/>
  <c r="GO121" i="10"/>
  <c r="GT121" i="10"/>
  <c r="GS121" i="10"/>
  <c r="GQ121" i="10"/>
  <c r="GM121" i="10"/>
  <c r="GN121" i="10"/>
  <c r="GK121" i="10"/>
  <c r="GL121" i="10"/>
  <c r="GI121" i="10"/>
  <c r="GJ121" i="10"/>
  <c r="GG121" i="10"/>
  <c r="GH121" i="10"/>
  <c r="GF121" i="10"/>
  <c r="GE121" i="10"/>
  <c r="EH121" i="10"/>
  <c r="GD121" i="10"/>
  <c r="GC121" i="10"/>
  <c r="GB121" i="10"/>
  <c r="GA121" i="10"/>
  <c r="FZ121" i="10"/>
  <c r="FY121" i="10"/>
  <c r="FX121" i="10"/>
  <c r="FW121" i="10"/>
  <c r="FV121" i="10"/>
  <c r="FU121" i="10"/>
  <c r="FT121" i="10"/>
  <c r="FS121" i="10"/>
  <c r="FR121" i="10"/>
  <c r="FQ121" i="10"/>
  <c r="FP121" i="10"/>
  <c r="FN121" i="10"/>
  <c r="FM121" i="10"/>
  <c r="FL121" i="10"/>
  <c r="FK121" i="10"/>
  <c r="FJ121" i="10"/>
  <c r="FI121" i="10"/>
  <c r="FH121" i="10"/>
  <c r="FG121" i="10"/>
  <c r="FE121" i="10"/>
  <c r="FD121" i="10"/>
  <c r="FC121" i="10"/>
  <c r="FB121" i="10"/>
  <c r="FA121" i="10"/>
  <c r="EZ121" i="10"/>
  <c r="EY121" i="10"/>
  <c r="EX121" i="10"/>
  <c r="EW121" i="10"/>
  <c r="EV121" i="10"/>
  <c r="EU121" i="10"/>
  <c r="ET121" i="10"/>
  <c r="ES121" i="10"/>
  <c r="EQ121" i="10"/>
  <c r="ER121" i="10"/>
  <c r="EO121" i="10"/>
  <c r="EP121" i="10"/>
  <c r="EN121" i="10"/>
  <c r="EF121" i="10"/>
  <c r="EM121" i="10"/>
  <c r="EG121" i="10"/>
  <c r="EL121" i="10"/>
  <c r="EI121" i="10"/>
  <c r="EK121" i="10"/>
  <c r="EJ121" i="10"/>
  <c r="FO120" i="10"/>
  <c r="IE120" i="10"/>
  <c r="FF120" i="10"/>
  <c r="ID120" i="10"/>
  <c r="IC120" i="10"/>
  <c r="IA120" i="10"/>
  <c r="HZ120" i="10"/>
  <c r="IB120" i="10"/>
  <c r="GR120" i="10"/>
  <c r="GP120" i="10"/>
  <c r="HY120" i="10"/>
  <c r="HW120" i="10"/>
  <c r="HX120" i="10"/>
  <c r="HP120" i="10"/>
  <c r="HQ120" i="10"/>
  <c r="HS120" i="10"/>
  <c r="HT120" i="10"/>
  <c r="HV120" i="10"/>
  <c r="HU120" i="10"/>
  <c r="HR120" i="10"/>
  <c r="HN120" i="10"/>
  <c r="HI120" i="10"/>
  <c r="HO120" i="10"/>
  <c r="HM120" i="10"/>
  <c r="HK120" i="10"/>
  <c r="HJ120" i="10"/>
  <c r="HL120" i="10"/>
  <c r="HH120" i="10"/>
  <c r="HG120" i="10"/>
  <c r="HF120" i="10"/>
  <c r="HE120" i="10"/>
  <c r="HD120" i="10"/>
  <c r="HC120" i="10"/>
  <c r="HB120" i="10"/>
  <c r="HA120" i="10"/>
  <c r="GZ120" i="10"/>
  <c r="GY120" i="10"/>
  <c r="GX120" i="10"/>
  <c r="GW120" i="10"/>
  <c r="GU120" i="10"/>
  <c r="GV120" i="10"/>
  <c r="GO120" i="10"/>
  <c r="GT120" i="10"/>
  <c r="GS120" i="10"/>
  <c r="GQ120" i="10"/>
  <c r="GM120" i="10"/>
  <c r="GN120" i="10"/>
  <c r="GK120" i="10"/>
  <c r="GL120" i="10"/>
  <c r="GI120" i="10"/>
  <c r="GJ120" i="10"/>
  <c r="GG120" i="10"/>
  <c r="GH120" i="10"/>
  <c r="GF120" i="10"/>
  <c r="GE120" i="10"/>
  <c r="EH120" i="10"/>
  <c r="GD120" i="10"/>
  <c r="GC120" i="10"/>
  <c r="GB120" i="10"/>
  <c r="GA120" i="10"/>
  <c r="FZ120" i="10"/>
  <c r="FY120" i="10"/>
  <c r="FX120" i="10"/>
  <c r="FW120" i="10"/>
  <c r="FV120" i="10"/>
  <c r="FU120" i="10"/>
  <c r="FT120" i="10"/>
  <c r="FS120" i="10"/>
  <c r="FR120" i="10"/>
  <c r="FQ120" i="10"/>
  <c r="FP120" i="10"/>
  <c r="FN120" i="10"/>
  <c r="FM120" i="10"/>
  <c r="FL120" i="10"/>
  <c r="FK120" i="10"/>
  <c r="FJ120" i="10"/>
  <c r="FI120" i="10"/>
  <c r="FH120" i="10"/>
  <c r="FG120" i="10"/>
  <c r="FE120" i="10"/>
  <c r="FD120" i="10"/>
  <c r="FC120" i="10"/>
  <c r="FB120" i="10"/>
  <c r="FA120" i="10"/>
  <c r="EZ120" i="10"/>
  <c r="EY120" i="10"/>
  <c r="EX120" i="10"/>
  <c r="EW120" i="10"/>
  <c r="EV120" i="10"/>
  <c r="EU120" i="10"/>
  <c r="ET120" i="10"/>
  <c r="ES120" i="10"/>
  <c r="EQ120" i="10"/>
  <c r="ER120" i="10"/>
  <c r="EO120" i="10"/>
  <c r="EP120" i="10"/>
  <c r="EN120" i="10"/>
  <c r="EF120" i="10"/>
  <c r="EM120" i="10"/>
  <c r="EG120" i="10"/>
  <c r="EL120" i="10"/>
  <c r="EI120" i="10"/>
  <c r="EK120" i="10"/>
  <c r="EJ120" i="10"/>
  <c r="FO119" i="10"/>
  <c r="IE119" i="10"/>
  <c r="FF119" i="10"/>
  <c r="ID119" i="10"/>
  <c r="IC119" i="10"/>
  <c r="IA119" i="10"/>
  <c r="HZ119" i="10"/>
  <c r="IB119" i="10"/>
  <c r="GR119" i="10"/>
  <c r="GP119" i="10"/>
  <c r="HY119" i="10"/>
  <c r="HW119" i="10"/>
  <c r="HX119" i="10"/>
  <c r="HP119" i="10"/>
  <c r="HQ119" i="10"/>
  <c r="HS119" i="10"/>
  <c r="HT119" i="10"/>
  <c r="HV119" i="10"/>
  <c r="HU119" i="10"/>
  <c r="HR119" i="10"/>
  <c r="HN119" i="10"/>
  <c r="HI119" i="10"/>
  <c r="HO119" i="10"/>
  <c r="HM119" i="10"/>
  <c r="HK119" i="10"/>
  <c r="HJ119" i="10"/>
  <c r="HL119" i="10"/>
  <c r="HH119" i="10"/>
  <c r="HG119" i="10"/>
  <c r="HF119" i="10"/>
  <c r="HE119" i="10"/>
  <c r="HD119" i="10"/>
  <c r="HC119" i="10"/>
  <c r="HB119" i="10"/>
  <c r="HA119" i="10"/>
  <c r="GZ119" i="10"/>
  <c r="GY119" i="10"/>
  <c r="GX119" i="10"/>
  <c r="GW119" i="10"/>
  <c r="GU119" i="10"/>
  <c r="GV119" i="10"/>
  <c r="GO119" i="10"/>
  <c r="GT119" i="10"/>
  <c r="GS119" i="10"/>
  <c r="GQ119" i="10"/>
  <c r="GM119" i="10"/>
  <c r="GN119" i="10"/>
  <c r="GK119" i="10"/>
  <c r="GL119" i="10"/>
  <c r="GI119" i="10"/>
  <c r="GJ119" i="10"/>
  <c r="GG119" i="10"/>
  <c r="GH119" i="10"/>
  <c r="GF119" i="10"/>
  <c r="GE119" i="10"/>
  <c r="EH119" i="10"/>
  <c r="GD119" i="10"/>
  <c r="GC119" i="10"/>
  <c r="GB119" i="10"/>
  <c r="GA119" i="10"/>
  <c r="FZ119" i="10"/>
  <c r="FY119" i="10"/>
  <c r="FX119" i="10"/>
  <c r="FW119" i="10"/>
  <c r="FV119" i="10"/>
  <c r="FU119" i="10"/>
  <c r="FT119" i="10"/>
  <c r="FS119" i="10"/>
  <c r="FR119" i="10"/>
  <c r="FQ119" i="10"/>
  <c r="FP119" i="10"/>
  <c r="FN119" i="10"/>
  <c r="FM119" i="10"/>
  <c r="FL119" i="10"/>
  <c r="FK119" i="10"/>
  <c r="FJ119" i="10"/>
  <c r="FI119" i="10"/>
  <c r="FH119" i="10"/>
  <c r="FG119" i="10"/>
  <c r="FE119" i="10"/>
  <c r="FD119" i="10"/>
  <c r="FC119" i="10"/>
  <c r="FB119" i="10"/>
  <c r="FA119" i="10"/>
  <c r="EZ119" i="10"/>
  <c r="EY119" i="10"/>
  <c r="EX119" i="10"/>
  <c r="EW119" i="10"/>
  <c r="EV119" i="10"/>
  <c r="EU119" i="10"/>
  <c r="ET119" i="10"/>
  <c r="ES119" i="10"/>
  <c r="EQ119" i="10"/>
  <c r="ER119" i="10"/>
  <c r="EO119" i="10"/>
  <c r="EP119" i="10"/>
  <c r="EN119" i="10"/>
  <c r="EF119" i="10"/>
  <c r="EM119" i="10"/>
  <c r="EG119" i="10"/>
  <c r="EL119" i="10"/>
  <c r="EI119" i="10"/>
  <c r="EK119" i="10"/>
  <c r="EJ119" i="10"/>
  <c r="FO118" i="10"/>
  <c r="IE118" i="10"/>
  <c r="FF118" i="10"/>
  <c r="ID118" i="10"/>
  <c r="IC118" i="10"/>
  <c r="IA118" i="10"/>
  <c r="HZ118" i="10"/>
  <c r="IB118" i="10"/>
  <c r="GR118" i="10"/>
  <c r="GP118" i="10"/>
  <c r="HY118" i="10"/>
  <c r="HW118" i="10"/>
  <c r="HX118" i="10"/>
  <c r="HP118" i="10"/>
  <c r="HQ118" i="10"/>
  <c r="HS118" i="10"/>
  <c r="HT118" i="10"/>
  <c r="HV118" i="10"/>
  <c r="HU118" i="10"/>
  <c r="HR118" i="10"/>
  <c r="HN118" i="10"/>
  <c r="HI118" i="10"/>
  <c r="HO118" i="10"/>
  <c r="HM118" i="10"/>
  <c r="HK118" i="10"/>
  <c r="HJ118" i="10"/>
  <c r="HL118" i="10"/>
  <c r="HH118" i="10"/>
  <c r="HG118" i="10"/>
  <c r="HF118" i="10"/>
  <c r="HE118" i="10"/>
  <c r="HD118" i="10"/>
  <c r="HC118" i="10"/>
  <c r="HB118" i="10"/>
  <c r="HA118" i="10"/>
  <c r="GZ118" i="10"/>
  <c r="GY118" i="10"/>
  <c r="GX118" i="10"/>
  <c r="GW118" i="10"/>
  <c r="GU118" i="10"/>
  <c r="GV118" i="10"/>
  <c r="GO118" i="10"/>
  <c r="GT118" i="10"/>
  <c r="GS118" i="10"/>
  <c r="GQ118" i="10"/>
  <c r="GM118" i="10"/>
  <c r="GN118" i="10"/>
  <c r="GK118" i="10"/>
  <c r="GL118" i="10"/>
  <c r="GI118" i="10"/>
  <c r="GJ118" i="10"/>
  <c r="GG118" i="10"/>
  <c r="GH118" i="10"/>
  <c r="GF118" i="10"/>
  <c r="GE118" i="10"/>
  <c r="EH118" i="10"/>
  <c r="GD118" i="10"/>
  <c r="GC118" i="10"/>
  <c r="GB118" i="10"/>
  <c r="GA118" i="10"/>
  <c r="FZ118" i="10"/>
  <c r="FY118" i="10"/>
  <c r="FX118" i="10"/>
  <c r="FW118" i="10"/>
  <c r="FV118" i="10"/>
  <c r="FU118" i="10"/>
  <c r="FT118" i="10"/>
  <c r="FS118" i="10"/>
  <c r="FR118" i="10"/>
  <c r="FQ118" i="10"/>
  <c r="FP118" i="10"/>
  <c r="FN118" i="10"/>
  <c r="FM118" i="10"/>
  <c r="FL118" i="10"/>
  <c r="FK118" i="10"/>
  <c r="FJ118" i="10"/>
  <c r="FI118" i="10"/>
  <c r="FH118" i="10"/>
  <c r="FG118" i="10"/>
  <c r="FE118" i="10"/>
  <c r="FD118" i="10"/>
  <c r="FC118" i="10"/>
  <c r="FB118" i="10"/>
  <c r="FA118" i="10"/>
  <c r="EZ118" i="10"/>
  <c r="EY118" i="10"/>
  <c r="EX118" i="10"/>
  <c r="EW118" i="10"/>
  <c r="EV118" i="10"/>
  <c r="EU118" i="10"/>
  <c r="ET118" i="10"/>
  <c r="ES118" i="10"/>
  <c r="EQ118" i="10"/>
  <c r="ER118" i="10"/>
  <c r="EO118" i="10"/>
  <c r="EP118" i="10"/>
  <c r="EN118" i="10"/>
  <c r="EF118" i="10"/>
  <c r="EM118" i="10"/>
  <c r="EG118" i="10"/>
  <c r="EL118" i="10"/>
  <c r="EI118" i="10"/>
  <c r="EK118" i="10"/>
  <c r="EJ118" i="10"/>
  <c r="FO117" i="10"/>
  <c r="IE117" i="10"/>
  <c r="FF117" i="10"/>
  <c r="ID117" i="10"/>
  <c r="IC117" i="10"/>
  <c r="IA117" i="10"/>
  <c r="HZ117" i="10"/>
  <c r="IB117" i="10"/>
  <c r="GR117" i="10"/>
  <c r="GP117" i="10"/>
  <c r="HY117" i="10"/>
  <c r="HW117" i="10"/>
  <c r="HX117" i="10"/>
  <c r="HP117" i="10"/>
  <c r="HQ117" i="10"/>
  <c r="HS117" i="10"/>
  <c r="HT117" i="10"/>
  <c r="HV117" i="10"/>
  <c r="HU117" i="10"/>
  <c r="HR117" i="10"/>
  <c r="HN117" i="10"/>
  <c r="HI117" i="10"/>
  <c r="HO117" i="10"/>
  <c r="HM117" i="10"/>
  <c r="HK117" i="10"/>
  <c r="HJ117" i="10"/>
  <c r="HL117" i="10"/>
  <c r="HH117" i="10"/>
  <c r="HG117" i="10"/>
  <c r="HF117" i="10"/>
  <c r="HE117" i="10"/>
  <c r="HD117" i="10"/>
  <c r="HC117" i="10"/>
  <c r="HB117" i="10"/>
  <c r="HA117" i="10"/>
  <c r="GZ117" i="10"/>
  <c r="GY117" i="10"/>
  <c r="GX117" i="10"/>
  <c r="GW117" i="10"/>
  <c r="GU117" i="10"/>
  <c r="GV117" i="10"/>
  <c r="GO117" i="10"/>
  <c r="GT117" i="10"/>
  <c r="GS117" i="10"/>
  <c r="GQ117" i="10"/>
  <c r="GM117" i="10"/>
  <c r="GN117" i="10"/>
  <c r="GK117" i="10"/>
  <c r="GL117" i="10"/>
  <c r="GI117" i="10"/>
  <c r="GJ117" i="10"/>
  <c r="GG117" i="10"/>
  <c r="GH117" i="10"/>
  <c r="GF117" i="10"/>
  <c r="GE117" i="10"/>
  <c r="EH117" i="10"/>
  <c r="GD117" i="10"/>
  <c r="GC117" i="10"/>
  <c r="GB117" i="10"/>
  <c r="GA117" i="10"/>
  <c r="FZ117" i="10"/>
  <c r="FY117" i="10"/>
  <c r="FX117" i="10"/>
  <c r="FW117" i="10"/>
  <c r="FV117" i="10"/>
  <c r="FU117" i="10"/>
  <c r="FT117" i="10"/>
  <c r="FS117" i="10"/>
  <c r="FR117" i="10"/>
  <c r="FQ117" i="10"/>
  <c r="FP117" i="10"/>
  <c r="FN117" i="10"/>
  <c r="FM117" i="10"/>
  <c r="FL117" i="10"/>
  <c r="FK117" i="10"/>
  <c r="FJ117" i="10"/>
  <c r="FI117" i="10"/>
  <c r="FH117" i="10"/>
  <c r="FG117" i="10"/>
  <c r="FE117" i="10"/>
  <c r="FD117" i="10"/>
  <c r="FC117" i="10"/>
  <c r="FB117" i="10"/>
  <c r="FA117" i="10"/>
  <c r="EZ117" i="10"/>
  <c r="EY117" i="10"/>
  <c r="EX117" i="10"/>
  <c r="EW117" i="10"/>
  <c r="EV117" i="10"/>
  <c r="EU117" i="10"/>
  <c r="ET117" i="10"/>
  <c r="ES117" i="10"/>
  <c r="EQ117" i="10"/>
  <c r="ER117" i="10"/>
  <c r="EO117" i="10"/>
  <c r="EP117" i="10"/>
  <c r="EN117" i="10"/>
  <c r="EF117" i="10"/>
  <c r="EM117" i="10"/>
  <c r="EG117" i="10"/>
  <c r="EL117" i="10"/>
  <c r="EI117" i="10"/>
  <c r="EK117" i="10"/>
  <c r="EJ117" i="10"/>
  <c r="FO116" i="10"/>
  <c r="IE116" i="10"/>
  <c r="FF116" i="10"/>
  <c r="ID116" i="10"/>
  <c r="IC116" i="10"/>
  <c r="IA116" i="10"/>
  <c r="HZ116" i="10"/>
  <c r="IB116" i="10"/>
  <c r="GR116" i="10"/>
  <c r="GP116" i="10"/>
  <c r="HY116" i="10"/>
  <c r="HW116" i="10"/>
  <c r="HX116" i="10"/>
  <c r="HP116" i="10"/>
  <c r="HQ116" i="10"/>
  <c r="HS116" i="10"/>
  <c r="HT116" i="10"/>
  <c r="HV116" i="10"/>
  <c r="HU116" i="10"/>
  <c r="HR116" i="10"/>
  <c r="HN116" i="10"/>
  <c r="HI116" i="10"/>
  <c r="HO116" i="10"/>
  <c r="HM116" i="10"/>
  <c r="HK116" i="10"/>
  <c r="HJ116" i="10"/>
  <c r="HL116" i="10"/>
  <c r="HH116" i="10"/>
  <c r="HG116" i="10"/>
  <c r="HF116" i="10"/>
  <c r="HE116" i="10"/>
  <c r="HD116" i="10"/>
  <c r="HC116" i="10"/>
  <c r="HB116" i="10"/>
  <c r="HA116" i="10"/>
  <c r="GZ116" i="10"/>
  <c r="GY116" i="10"/>
  <c r="GX116" i="10"/>
  <c r="GW116" i="10"/>
  <c r="GU116" i="10"/>
  <c r="GV116" i="10"/>
  <c r="GO116" i="10"/>
  <c r="GT116" i="10"/>
  <c r="GS116" i="10"/>
  <c r="GQ116" i="10"/>
  <c r="GM116" i="10"/>
  <c r="GN116" i="10"/>
  <c r="GK116" i="10"/>
  <c r="GL116" i="10"/>
  <c r="GI116" i="10"/>
  <c r="GJ116" i="10"/>
  <c r="GG116" i="10"/>
  <c r="GH116" i="10"/>
  <c r="GF116" i="10"/>
  <c r="GE116" i="10"/>
  <c r="EH116" i="10"/>
  <c r="GD116" i="10"/>
  <c r="GC116" i="10"/>
  <c r="GB116" i="10"/>
  <c r="GA116" i="10"/>
  <c r="FZ116" i="10"/>
  <c r="FY116" i="10"/>
  <c r="FX116" i="10"/>
  <c r="FW116" i="10"/>
  <c r="FV116" i="10"/>
  <c r="FU116" i="10"/>
  <c r="FT116" i="10"/>
  <c r="FS116" i="10"/>
  <c r="FR116" i="10"/>
  <c r="FQ116" i="10"/>
  <c r="FP116" i="10"/>
  <c r="FN116" i="10"/>
  <c r="FM116" i="10"/>
  <c r="FL116" i="10"/>
  <c r="FK116" i="10"/>
  <c r="FJ116" i="10"/>
  <c r="FI116" i="10"/>
  <c r="FH116" i="10"/>
  <c r="FG116" i="10"/>
  <c r="FE116" i="10"/>
  <c r="FD116" i="10"/>
  <c r="FC116" i="10"/>
  <c r="FB116" i="10"/>
  <c r="FA116" i="10"/>
  <c r="EZ116" i="10"/>
  <c r="EY116" i="10"/>
  <c r="EX116" i="10"/>
  <c r="EW116" i="10"/>
  <c r="EV116" i="10"/>
  <c r="EU116" i="10"/>
  <c r="ET116" i="10"/>
  <c r="ES116" i="10"/>
  <c r="EQ116" i="10"/>
  <c r="ER116" i="10"/>
  <c r="EO116" i="10"/>
  <c r="EP116" i="10"/>
  <c r="EN116" i="10"/>
  <c r="EF116" i="10"/>
  <c r="EM116" i="10"/>
  <c r="EG116" i="10"/>
  <c r="EL116" i="10"/>
  <c r="EI116" i="10"/>
  <c r="EK116" i="10"/>
  <c r="EJ116" i="10"/>
  <c r="FO115" i="10"/>
  <c r="IE115" i="10"/>
  <c r="FF115" i="10"/>
  <c r="ID115" i="10"/>
  <c r="IC115" i="10"/>
  <c r="IA115" i="10"/>
  <c r="HZ115" i="10"/>
  <c r="IB115" i="10"/>
  <c r="GR115" i="10"/>
  <c r="GP115" i="10"/>
  <c r="HY115" i="10"/>
  <c r="HW115" i="10"/>
  <c r="HX115" i="10"/>
  <c r="HP115" i="10"/>
  <c r="HQ115" i="10"/>
  <c r="HS115" i="10"/>
  <c r="HT115" i="10"/>
  <c r="HV115" i="10"/>
  <c r="HU115" i="10"/>
  <c r="HR115" i="10"/>
  <c r="HN115" i="10"/>
  <c r="HI115" i="10"/>
  <c r="HO115" i="10"/>
  <c r="HM115" i="10"/>
  <c r="HK115" i="10"/>
  <c r="HJ115" i="10"/>
  <c r="HL115" i="10"/>
  <c r="HH115" i="10"/>
  <c r="HG115" i="10"/>
  <c r="HF115" i="10"/>
  <c r="HE115" i="10"/>
  <c r="HD115" i="10"/>
  <c r="HC115" i="10"/>
  <c r="HB115" i="10"/>
  <c r="HA115" i="10"/>
  <c r="GZ115" i="10"/>
  <c r="GY115" i="10"/>
  <c r="GX115" i="10"/>
  <c r="GW115" i="10"/>
  <c r="GU115" i="10"/>
  <c r="GV115" i="10"/>
  <c r="GO115" i="10"/>
  <c r="GT115" i="10"/>
  <c r="GS115" i="10"/>
  <c r="GQ115" i="10"/>
  <c r="GM115" i="10"/>
  <c r="GN115" i="10"/>
  <c r="GK115" i="10"/>
  <c r="GL115" i="10"/>
  <c r="GI115" i="10"/>
  <c r="GJ115" i="10"/>
  <c r="GG115" i="10"/>
  <c r="GH115" i="10"/>
  <c r="GF115" i="10"/>
  <c r="GE115" i="10"/>
  <c r="EH115" i="10"/>
  <c r="GD115" i="10"/>
  <c r="GC115" i="10"/>
  <c r="GB115" i="10"/>
  <c r="GA115" i="10"/>
  <c r="FZ115" i="10"/>
  <c r="FY115" i="10"/>
  <c r="FX115" i="10"/>
  <c r="FW115" i="10"/>
  <c r="FV115" i="10"/>
  <c r="FU115" i="10"/>
  <c r="FT115" i="10"/>
  <c r="FS115" i="10"/>
  <c r="FR115" i="10"/>
  <c r="FQ115" i="10"/>
  <c r="FP115" i="10"/>
  <c r="FN115" i="10"/>
  <c r="FM115" i="10"/>
  <c r="FL115" i="10"/>
  <c r="FK115" i="10"/>
  <c r="FJ115" i="10"/>
  <c r="FI115" i="10"/>
  <c r="FH115" i="10"/>
  <c r="FG115" i="10"/>
  <c r="FE115" i="10"/>
  <c r="FD115" i="10"/>
  <c r="FC115" i="10"/>
  <c r="FB115" i="10"/>
  <c r="FA115" i="10"/>
  <c r="EZ115" i="10"/>
  <c r="EY115" i="10"/>
  <c r="EX115" i="10"/>
  <c r="EW115" i="10"/>
  <c r="EV115" i="10"/>
  <c r="EU115" i="10"/>
  <c r="ET115" i="10"/>
  <c r="ES115" i="10"/>
  <c r="EQ115" i="10"/>
  <c r="ER115" i="10"/>
  <c r="EO115" i="10"/>
  <c r="EP115" i="10"/>
  <c r="EN115" i="10"/>
  <c r="EF115" i="10"/>
  <c r="EM115" i="10"/>
  <c r="EG115" i="10"/>
  <c r="EL115" i="10"/>
  <c r="EI115" i="10"/>
  <c r="EK115" i="10"/>
  <c r="EJ115" i="10"/>
  <c r="FO114" i="10"/>
  <c r="IE114" i="10"/>
  <c r="FF114" i="10"/>
  <c r="ID114" i="10"/>
  <c r="IC114" i="10"/>
  <c r="IA114" i="10"/>
  <c r="HZ114" i="10"/>
  <c r="IB114" i="10"/>
  <c r="GR114" i="10"/>
  <c r="GP114" i="10"/>
  <c r="HY114" i="10"/>
  <c r="HW114" i="10"/>
  <c r="HX114" i="10"/>
  <c r="HP114" i="10"/>
  <c r="HQ114" i="10"/>
  <c r="HS114" i="10"/>
  <c r="HT114" i="10"/>
  <c r="HV114" i="10"/>
  <c r="HU114" i="10"/>
  <c r="HR114" i="10"/>
  <c r="HN114" i="10"/>
  <c r="HI114" i="10"/>
  <c r="HO114" i="10"/>
  <c r="HM114" i="10"/>
  <c r="HK114" i="10"/>
  <c r="HJ114" i="10"/>
  <c r="HL114" i="10"/>
  <c r="HH114" i="10"/>
  <c r="HG114" i="10"/>
  <c r="HF114" i="10"/>
  <c r="HE114" i="10"/>
  <c r="HD114" i="10"/>
  <c r="HC114" i="10"/>
  <c r="HB114" i="10"/>
  <c r="HA114" i="10"/>
  <c r="GZ114" i="10"/>
  <c r="GY114" i="10"/>
  <c r="GX114" i="10"/>
  <c r="GW114" i="10"/>
  <c r="GU114" i="10"/>
  <c r="GV114" i="10"/>
  <c r="GO114" i="10"/>
  <c r="GT114" i="10"/>
  <c r="GS114" i="10"/>
  <c r="GQ114" i="10"/>
  <c r="GM114" i="10"/>
  <c r="GN114" i="10"/>
  <c r="GK114" i="10"/>
  <c r="GL114" i="10"/>
  <c r="GI114" i="10"/>
  <c r="GJ114" i="10"/>
  <c r="GG114" i="10"/>
  <c r="GH114" i="10"/>
  <c r="GF114" i="10"/>
  <c r="GE114" i="10"/>
  <c r="EH114" i="10"/>
  <c r="GD114" i="10"/>
  <c r="GC114" i="10"/>
  <c r="GB114" i="10"/>
  <c r="GA114" i="10"/>
  <c r="FZ114" i="10"/>
  <c r="FY114" i="10"/>
  <c r="FX114" i="10"/>
  <c r="FW114" i="10"/>
  <c r="FV114" i="10"/>
  <c r="FU114" i="10"/>
  <c r="FT114" i="10"/>
  <c r="FS114" i="10"/>
  <c r="FR114" i="10"/>
  <c r="FQ114" i="10"/>
  <c r="FP114" i="10"/>
  <c r="FN114" i="10"/>
  <c r="FM114" i="10"/>
  <c r="FL114" i="10"/>
  <c r="FK114" i="10"/>
  <c r="FJ114" i="10"/>
  <c r="FI114" i="10"/>
  <c r="FH114" i="10"/>
  <c r="FG114" i="10"/>
  <c r="FE114" i="10"/>
  <c r="FD114" i="10"/>
  <c r="FC114" i="10"/>
  <c r="FB114" i="10"/>
  <c r="FA114" i="10"/>
  <c r="EZ114" i="10"/>
  <c r="EY114" i="10"/>
  <c r="EX114" i="10"/>
  <c r="EW114" i="10"/>
  <c r="EV114" i="10"/>
  <c r="EU114" i="10"/>
  <c r="ET114" i="10"/>
  <c r="ES114" i="10"/>
  <c r="EQ114" i="10"/>
  <c r="ER114" i="10"/>
  <c r="EO114" i="10"/>
  <c r="EP114" i="10"/>
  <c r="EN114" i="10"/>
  <c r="EF114" i="10"/>
  <c r="EM114" i="10"/>
  <c r="EG114" i="10"/>
  <c r="EL114" i="10"/>
  <c r="EI114" i="10"/>
  <c r="EK114" i="10"/>
  <c r="EJ114" i="10"/>
  <c r="FO113" i="10"/>
  <c r="IE113" i="10"/>
  <c r="FF113" i="10"/>
  <c r="ID113" i="10"/>
  <c r="IC113" i="10"/>
  <c r="IA113" i="10"/>
  <c r="HZ113" i="10"/>
  <c r="IB113" i="10"/>
  <c r="GR113" i="10"/>
  <c r="GP113" i="10"/>
  <c r="HY113" i="10"/>
  <c r="HW113" i="10"/>
  <c r="HX113" i="10"/>
  <c r="HP113" i="10"/>
  <c r="HQ113" i="10"/>
  <c r="HS113" i="10"/>
  <c r="HT113" i="10"/>
  <c r="HV113" i="10"/>
  <c r="HU113" i="10"/>
  <c r="HR113" i="10"/>
  <c r="HN113" i="10"/>
  <c r="HI113" i="10"/>
  <c r="HO113" i="10"/>
  <c r="HM113" i="10"/>
  <c r="HK113" i="10"/>
  <c r="HJ113" i="10"/>
  <c r="HL113" i="10"/>
  <c r="HH113" i="10"/>
  <c r="HG113" i="10"/>
  <c r="HF113" i="10"/>
  <c r="HE113" i="10"/>
  <c r="HD113" i="10"/>
  <c r="HC113" i="10"/>
  <c r="HB113" i="10"/>
  <c r="HA113" i="10"/>
  <c r="GZ113" i="10"/>
  <c r="GY113" i="10"/>
  <c r="GX113" i="10"/>
  <c r="GW113" i="10"/>
  <c r="GU113" i="10"/>
  <c r="GV113" i="10"/>
  <c r="GO113" i="10"/>
  <c r="GT113" i="10"/>
  <c r="GS113" i="10"/>
  <c r="GQ113" i="10"/>
  <c r="GM113" i="10"/>
  <c r="GN113" i="10"/>
  <c r="GK113" i="10"/>
  <c r="GL113" i="10"/>
  <c r="GI113" i="10"/>
  <c r="GJ113" i="10"/>
  <c r="GG113" i="10"/>
  <c r="GH113" i="10"/>
  <c r="GF113" i="10"/>
  <c r="GE113" i="10"/>
  <c r="EH113" i="10"/>
  <c r="GD113" i="10"/>
  <c r="GC113" i="10"/>
  <c r="GB113" i="10"/>
  <c r="GA113" i="10"/>
  <c r="FZ113" i="10"/>
  <c r="FY113" i="10"/>
  <c r="FX113" i="10"/>
  <c r="FW113" i="10"/>
  <c r="FV113" i="10"/>
  <c r="FU113" i="10"/>
  <c r="FT113" i="10"/>
  <c r="FS113" i="10"/>
  <c r="FR113" i="10"/>
  <c r="FQ113" i="10"/>
  <c r="FP113" i="10"/>
  <c r="FN113" i="10"/>
  <c r="FM113" i="10"/>
  <c r="FL113" i="10"/>
  <c r="FK113" i="10"/>
  <c r="FJ113" i="10"/>
  <c r="FI113" i="10"/>
  <c r="FH113" i="10"/>
  <c r="FG113" i="10"/>
  <c r="FE113" i="10"/>
  <c r="FD113" i="10"/>
  <c r="FC113" i="10"/>
  <c r="FB113" i="10"/>
  <c r="FA113" i="10"/>
  <c r="EZ113" i="10"/>
  <c r="EY113" i="10"/>
  <c r="EX113" i="10"/>
  <c r="EW113" i="10"/>
  <c r="EV113" i="10"/>
  <c r="EU113" i="10"/>
  <c r="ET113" i="10"/>
  <c r="ES113" i="10"/>
  <c r="EQ113" i="10"/>
  <c r="ER113" i="10"/>
  <c r="EO113" i="10"/>
  <c r="EP113" i="10"/>
  <c r="EN113" i="10"/>
  <c r="EF113" i="10"/>
  <c r="EM113" i="10"/>
  <c r="EG113" i="10"/>
  <c r="EL113" i="10"/>
  <c r="EI113" i="10"/>
  <c r="EK113" i="10"/>
  <c r="EJ113" i="10"/>
  <c r="FO112" i="10"/>
  <c r="IE112" i="10"/>
  <c r="FF112" i="10"/>
  <c r="ID112" i="10"/>
  <c r="IC112" i="10"/>
  <c r="IA112" i="10"/>
  <c r="HZ112" i="10"/>
  <c r="IB112" i="10"/>
  <c r="GR112" i="10"/>
  <c r="GP112" i="10"/>
  <c r="HY112" i="10"/>
  <c r="HW112" i="10"/>
  <c r="HX112" i="10"/>
  <c r="HP112" i="10"/>
  <c r="HQ112" i="10"/>
  <c r="HS112" i="10"/>
  <c r="HT112" i="10"/>
  <c r="HV112" i="10"/>
  <c r="HU112" i="10"/>
  <c r="HR112" i="10"/>
  <c r="HN112" i="10"/>
  <c r="HI112" i="10"/>
  <c r="HO112" i="10"/>
  <c r="HM112" i="10"/>
  <c r="HK112" i="10"/>
  <c r="HJ112" i="10"/>
  <c r="HL112" i="10"/>
  <c r="HH112" i="10"/>
  <c r="HG112" i="10"/>
  <c r="HF112" i="10"/>
  <c r="HE112" i="10"/>
  <c r="HD112" i="10"/>
  <c r="HC112" i="10"/>
  <c r="HB112" i="10"/>
  <c r="HA112" i="10"/>
  <c r="GZ112" i="10"/>
  <c r="GY112" i="10"/>
  <c r="GX112" i="10"/>
  <c r="GW112" i="10"/>
  <c r="GU112" i="10"/>
  <c r="GV112" i="10"/>
  <c r="GO112" i="10"/>
  <c r="GT112" i="10"/>
  <c r="GS112" i="10"/>
  <c r="GQ112" i="10"/>
  <c r="GM112" i="10"/>
  <c r="GN112" i="10"/>
  <c r="GK112" i="10"/>
  <c r="GL112" i="10"/>
  <c r="GI112" i="10"/>
  <c r="GJ112" i="10"/>
  <c r="GG112" i="10"/>
  <c r="GH112" i="10"/>
  <c r="GF112" i="10"/>
  <c r="GE112" i="10"/>
  <c r="EH112" i="10"/>
  <c r="GD112" i="10"/>
  <c r="GC112" i="10"/>
  <c r="GB112" i="10"/>
  <c r="GA112" i="10"/>
  <c r="FZ112" i="10"/>
  <c r="FY112" i="10"/>
  <c r="FX112" i="10"/>
  <c r="FW112" i="10"/>
  <c r="FV112" i="10"/>
  <c r="FU112" i="10"/>
  <c r="FT112" i="10"/>
  <c r="FS112" i="10"/>
  <c r="FR112" i="10"/>
  <c r="FQ112" i="10"/>
  <c r="FP112" i="10"/>
  <c r="FN112" i="10"/>
  <c r="FM112" i="10"/>
  <c r="FL112" i="10"/>
  <c r="FK112" i="10"/>
  <c r="FJ112" i="10"/>
  <c r="FI112" i="10"/>
  <c r="FH112" i="10"/>
  <c r="FG112" i="10"/>
  <c r="FE112" i="10"/>
  <c r="FD112" i="10"/>
  <c r="FC112" i="10"/>
  <c r="FB112" i="10"/>
  <c r="FA112" i="10"/>
  <c r="EZ112" i="10"/>
  <c r="EY112" i="10"/>
  <c r="EX112" i="10"/>
  <c r="EW112" i="10"/>
  <c r="EV112" i="10"/>
  <c r="EU112" i="10"/>
  <c r="ET112" i="10"/>
  <c r="ES112" i="10"/>
  <c r="EQ112" i="10"/>
  <c r="ER112" i="10"/>
  <c r="EO112" i="10"/>
  <c r="EP112" i="10"/>
  <c r="EN112" i="10"/>
  <c r="EF112" i="10"/>
  <c r="EM112" i="10"/>
  <c r="EG112" i="10"/>
  <c r="EL112" i="10"/>
  <c r="EI112" i="10"/>
  <c r="EK112" i="10"/>
  <c r="EJ112" i="10"/>
  <c r="FO111" i="10"/>
  <c r="IE111" i="10"/>
  <c r="FF111" i="10"/>
  <c r="ID111" i="10"/>
  <c r="IC111" i="10"/>
  <c r="IA111" i="10"/>
  <c r="HZ111" i="10"/>
  <c r="IB111" i="10"/>
  <c r="GR111" i="10"/>
  <c r="GP111" i="10"/>
  <c r="HY111" i="10"/>
  <c r="HW111" i="10"/>
  <c r="HX111" i="10"/>
  <c r="HP111" i="10"/>
  <c r="HQ111" i="10"/>
  <c r="HS111" i="10"/>
  <c r="HT111" i="10"/>
  <c r="HV111" i="10"/>
  <c r="HU111" i="10"/>
  <c r="HR111" i="10"/>
  <c r="HN111" i="10"/>
  <c r="HI111" i="10"/>
  <c r="HO111" i="10"/>
  <c r="HM111" i="10"/>
  <c r="HK111" i="10"/>
  <c r="HJ111" i="10"/>
  <c r="HL111" i="10"/>
  <c r="HH111" i="10"/>
  <c r="HG111" i="10"/>
  <c r="HF111" i="10"/>
  <c r="HE111" i="10"/>
  <c r="HD111" i="10"/>
  <c r="HC111" i="10"/>
  <c r="HB111" i="10"/>
  <c r="HA111" i="10"/>
  <c r="GZ111" i="10"/>
  <c r="GY111" i="10"/>
  <c r="GX111" i="10"/>
  <c r="GW111" i="10"/>
  <c r="GU111" i="10"/>
  <c r="GV111" i="10"/>
  <c r="GO111" i="10"/>
  <c r="GT111" i="10"/>
  <c r="GS111" i="10"/>
  <c r="GQ111" i="10"/>
  <c r="GM111" i="10"/>
  <c r="GN111" i="10"/>
  <c r="GK111" i="10"/>
  <c r="GL111" i="10"/>
  <c r="GI111" i="10"/>
  <c r="GJ111" i="10"/>
  <c r="GG111" i="10"/>
  <c r="GH111" i="10"/>
  <c r="GF111" i="10"/>
  <c r="GE111" i="10"/>
  <c r="EH111" i="10"/>
  <c r="GD111" i="10"/>
  <c r="GC111" i="10"/>
  <c r="GB111" i="10"/>
  <c r="GA111" i="10"/>
  <c r="FZ111" i="10"/>
  <c r="FY111" i="10"/>
  <c r="FX111" i="10"/>
  <c r="FW111" i="10"/>
  <c r="FV111" i="10"/>
  <c r="FU111" i="10"/>
  <c r="FT111" i="10"/>
  <c r="FS111" i="10"/>
  <c r="FR111" i="10"/>
  <c r="FQ111" i="10"/>
  <c r="FP111" i="10"/>
  <c r="FN111" i="10"/>
  <c r="FM111" i="10"/>
  <c r="FL111" i="10"/>
  <c r="FK111" i="10"/>
  <c r="FJ111" i="10"/>
  <c r="FI111" i="10"/>
  <c r="FH111" i="10"/>
  <c r="FG111" i="10"/>
  <c r="FE111" i="10"/>
  <c r="FD111" i="10"/>
  <c r="FC111" i="10"/>
  <c r="FB111" i="10"/>
  <c r="FA111" i="10"/>
  <c r="EZ111" i="10"/>
  <c r="EY111" i="10"/>
  <c r="EX111" i="10"/>
  <c r="EW111" i="10"/>
  <c r="EV111" i="10"/>
  <c r="EU111" i="10"/>
  <c r="ET111" i="10"/>
  <c r="ES111" i="10"/>
  <c r="EQ111" i="10"/>
  <c r="ER111" i="10"/>
  <c r="EO111" i="10"/>
  <c r="EP111" i="10"/>
  <c r="EN111" i="10"/>
  <c r="EF111" i="10"/>
  <c r="EM111" i="10"/>
  <c r="EG111" i="10"/>
  <c r="EL111" i="10"/>
  <c r="EI111" i="10"/>
  <c r="EK111" i="10"/>
  <c r="EJ111" i="10"/>
  <c r="FO110" i="10"/>
  <c r="IE110" i="10"/>
  <c r="FF110" i="10"/>
  <c r="ID110" i="10"/>
  <c r="IC110" i="10"/>
  <c r="IA110" i="10"/>
  <c r="HZ110" i="10"/>
  <c r="IB110" i="10"/>
  <c r="GR110" i="10"/>
  <c r="GP110" i="10"/>
  <c r="HY110" i="10"/>
  <c r="HW110" i="10"/>
  <c r="HX110" i="10"/>
  <c r="HP110" i="10"/>
  <c r="HQ110" i="10"/>
  <c r="HS110" i="10"/>
  <c r="HT110" i="10"/>
  <c r="HV110" i="10"/>
  <c r="HU110" i="10"/>
  <c r="HR110" i="10"/>
  <c r="HN110" i="10"/>
  <c r="HI110" i="10"/>
  <c r="HO110" i="10"/>
  <c r="HM110" i="10"/>
  <c r="HK110" i="10"/>
  <c r="HJ110" i="10"/>
  <c r="HL110" i="10"/>
  <c r="HH110" i="10"/>
  <c r="HG110" i="10"/>
  <c r="HF110" i="10"/>
  <c r="HE110" i="10"/>
  <c r="HD110" i="10"/>
  <c r="HC110" i="10"/>
  <c r="HB110" i="10"/>
  <c r="HA110" i="10"/>
  <c r="GZ110" i="10"/>
  <c r="GY110" i="10"/>
  <c r="GX110" i="10"/>
  <c r="GW110" i="10"/>
  <c r="GU110" i="10"/>
  <c r="GV110" i="10"/>
  <c r="GO110" i="10"/>
  <c r="GT110" i="10"/>
  <c r="GS110" i="10"/>
  <c r="GQ110" i="10"/>
  <c r="GM110" i="10"/>
  <c r="GN110" i="10"/>
  <c r="GK110" i="10"/>
  <c r="GL110" i="10"/>
  <c r="GI110" i="10"/>
  <c r="GJ110" i="10"/>
  <c r="GG110" i="10"/>
  <c r="GH110" i="10"/>
  <c r="GF110" i="10"/>
  <c r="GE110" i="10"/>
  <c r="EH110" i="10"/>
  <c r="GD110" i="10"/>
  <c r="GC110" i="10"/>
  <c r="GB110" i="10"/>
  <c r="GA110" i="10"/>
  <c r="FZ110" i="10"/>
  <c r="FY110" i="10"/>
  <c r="FX110" i="10"/>
  <c r="FW110" i="10"/>
  <c r="FV110" i="10"/>
  <c r="FU110" i="10"/>
  <c r="FT110" i="10"/>
  <c r="FS110" i="10"/>
  <c r="FR110" i="10"/>
  <c r="FQ110" i="10"/>
  <c r="FP110" i="10"/>
  <c r="FN110" i="10"/>
  <c r="FM110" i="10"/>
  <c r="FL110" i="10"/>
  <c r="FK110" i="10"/>
  <c r="FJ110" i="10"/>
  <c r="FI110" i="10"/>
  <c r="FH110" i="10"/>
  <c r="FG110" i="10"/>
  <c r="FE110" i="10"/>
  <c r="FD110" i="10"/>
  <c r="FC110" i="10"/>
  <c r="FB110" i="10"/>
  <c r="FA110" i="10"/>
  <c r="EZ110" i="10"/>
  <c r="EY110" i="10"/>
  <c r="EX110" i="10"/>
  <c r="EW110" i="10"/>
  <c r="EV110" i="10"/>
  <c r="EU110" i="10"/>
  <c r="ET110" i="10"/>
  <c r="ES110" i="10"/>
  <c r="EQ110" i="10"/>
  <c r="ER110" i="10"/>
  <c r="EO110" i="10"/>
  <c r="EP110" i="10"/>
  <c r="EN110" i="10"/>
  <c r="EF110" i="10"/>
  <c r="EM110" i="10"/>
  <c r="EG110" i="10"/>
  <c r="EL110" i="10"/>
  <c r="EI110" i="10"/>
  <c r="EK110" i="10"/>
  <c r="EJ110" i="10"/>
  <c r="FO109" i="10"/>
  <c r="IE109" i="10"/>
  <c r="FF109" i="10"/>
  <c r="ID109" i="10"/>
  <c r="IC109" i="10"/>
  <c r="IA109" i="10"/>
  <c r="HZ109" i="10"/>
  <c r="IB109" i="10"/>
  <c r="GR109" i="10"/>
  <c r="GP109" i="10"/>
  <c r="HY109" i="10"/>
  <c r="HW109" i="10"/>
  <c r="HX109" i="10"/>
  <c r="HP109" i="10"/>
  <c r="HQ109" i="10"/>
  <c r="HS109" i="10"/>
  <c r="HT109" i="10"/>
  <c r="HV109" i="10"/>
  <c r="HU109" i="10"/>
  <c r="HR109" i="10"/>
  <c r="HN109" i="10"/>
  <c r="HI109" i="10"/>
  <c r="HO109" i="10"/>
  <c r="HM109" i="10"/>
  <c r="HK109" i="10"/>
  <c r="HJ109" i="10"/>
  <c r="HL109" i="10"/>
  <c r="HH109" i="10"/>
  <c r="HG109" i="10"/>
  <c r="HF109" i="10"/>
  <c r="HE109" i="10"/>
  <c r="HD109" i="10"/>
  <c r="HC109" i="10"/>
  <c r="HB109" i="10"/>
  <c r="HA109" i="10"/>
  <c r="GZ109" i="10"/>
  <c r="GY109" i="10"/>
  <c r="GX109" i="10"/>
  <c r="GW109" i="10"/>
  <c r="GU109" i="10"/>
  <c r="GV109" i="10"/>
  <c r="GO109" i="10"/>
  <c r="GT109" i="10"/>
  <c r="GS109" i="10"/>
  <c r="GQ109" i="10"/>
  <c r="GM109" i="10"/>
  <c r="GN109" i="10"/>
  <c r="GK109" i="10"/>
  <c r="GL109" i="10"/>
  <c r="GI109" i="10"/>
  <c r="GJ109" i="10"/>
  <c r="GG109" i="10"/>
  <c r="GH109" i="10"/>
  <c r="GF109" i="10"/>
  <c r="GE109" i="10"/>
  <c r="EH109" i="10"/>
  <c r="GD109" i="10"/>
  <c r="GC109" i="10"/>
  <c r="GB109" i="10"/>
  <c r="GA109" i="10"/>
  <c r="FZ109" i="10"/>
  <c r="FY109" i="10"/>
  <c r="FX109" i="10"/>
  <c r="FW109" i="10"/>
  <c r="FV109" i="10"/>
  <c r="FU109" i="10"/>
  <c r="FT109" i="10"/>
  <c r="FS109" i="10"/>
  <c r="FR109" i="10"/>
  <c r="FQ109" i="10"/>
  <c r="FP109" i="10"/>
  <c r="FN109" i="10"/>
  <c r="FM109" i="10"/>
  <c r="FL109" i="10"/>
  <c r="FK109" i="10"/>
  <c r="FJ109" i="10"/>
  <c r="FI109" i="10"/>
  <c r="FH109" i="10"/>
  <c r="FG109" i="10"/>
  <c r="FE109" i="10"/>
  <c r="FD109" i="10"/>
  <c r="FC109" i="10"/>
  <c r="FB109" i="10"/>
  <c r="FA109" i="10"/>
  <c r="EZ109" i="10"/>
  <c r="EY109" i="10"/>
  <c r="EX109" i="10"/>
  <c r="EW109" i="10"/>
  <c r="EV109" i="10"/>
  <c r="EU109" i="10"/>
  <c r="ET109" i="10"/>
  <c r="ES109" i="10"/>
  <c r="EQ109" i="10"/>
  <c r="ER109" i="10"/>
  <c r="EO109" i="10"/>
  <c r="EP109" i="10"/>
  <c r="EN109" i="10"/>
  <c r="EF109" i="10"/>
  <c r="EM109" i="10"/>
  <c r="EG109" i="10"/>
  <c r="EL109" i="10"/>
  <c r="EI109" i="10"/>
  <c r="EK109" i="10"/>
  <c r="EJ109" i="10"/>
  <c r="FO108" i="10"/>
  <c r="IE108" i="10"/>
  <c r="FF108" i="10"/>
  <c r="ID108" i="10"/>
  <c r="IC108" i="10"/>
  <c r="IA108" i="10"/>
  <c r="HZ108" i="10"/>
  <c r="IB108" i="10"/>
  <c r="GR108" i="10"/>
  <c r="GP108" i="10"/>
  <c r="HY108" i="10"/>
  <c r="HW108" i="10"/>
  <c r="HX108" i="10"/>
  <c r="HP108" i="10"/>
  <c r="HQ108" i="10"/>
  <c r="HS108" i="10"/>
  <c r="HT108" i="10"/>
  <c r="HV108" i="10"/>
  <c r="HU108" i="10"/>
  <c r="HR108" i="10"/>
  <c r="HN108" i="10"/>
  <c r="HI108" i="10"/>
  <c r="HO108" i="10"/>
  <c r="HM108" i="10"/>
  <c r="HK108" i="10"/>
  <c r="HJ108" i="10"/>
  <c r="HL108" i="10"/>
  <c r="HH108" i="10"/>
  <c r="HG108" i="10"/>
  <c r="HF108" i="10"/>
  <c r="HE108" i="10"/>
  <c r="HD108" i="10"/>
  <c r="HC108" i="10"/>
  <c r="HB108" i="10"/>
  <c r="HA108" i="10"/>
  <c r="GZ108" i="10"/>
  <c r="GY108" i="10"/>
  <c r="GX108" i="10"/>
  <c r="GW108" i="10"/>
  <c r="GU108" i="10"/>
  <c r="GV108" i="10"/>
  <c r="GO108" i="10"/>
  <c r="GT108" i="10"/>
  <c r="GS108" i="10"/>
  <c r="GQ108" i="10"/>
  <c r="GM108" i="10"/>
  <c r="GN108" i="10"/>
  <c r="GK108" i="10"/>
  <c r="GL108" i="10"/>
  <c r="GI108" i="10"/>
  <c r="GJ108" i="10"/>
  <c r="GG108" i="10"/>
  <c r="GH108" i="10"/>
  <c r="GF108" i="10"/>
  <c r="GE108" i="10"/>
  <c r="EH108" i="10"/>
  <c r="GD108" i="10"/>
  <c r="GC108" i="10"/>
  <c r="GB108" i="10"/>
  <c r="GA108" i="10"/>
  <c r="FZ108" i="10"/>
  <c r="FY108" i="10"/>
  <c r="FX108" i="10"/>
  <c r="FW108" i="10"/>
  <c r="FV108" i="10"/>
  <c r="FU108" i="10"/>
  <c r="FT108" i="10"/>
  <c r="FS108" i="10"/>
  <c r="FR108" i="10"/>
  <c r="FQ108" i="10"/>
  <c r="FP108" i="10"/>
  <c r="FN108" i="10"/>
  <c r="FM108" i="10"/>
  <c r="FL108" i="10"/>
  <c r="FK108" i="10"/>
  <c r="FJ108" i="10"/>
  <c r="FI108" i="10"/>
  <c r="FH108" i="10"/>
  <c r="FG108" i="10"/>
  <c r="FE108" i="10"/>
  <c r="FD108" i="10"/>
  <c r="FC108" i="10"/>
  <c r="FB108" i="10"/>
  <c r="FA108" i="10"/>
  <c r="EZ108" i="10"/>
  <c r="EY108" i="10"/>
  <c r="EX108" i="10"/>
  <c r="EW108" i="10"/>
  <c r="EV108" i="10"/>
  <c r="EU108" i="10"/>
  <c r="ET108" i="10"/>
  <c r="ES108" i="10"/>
  <c r="EQ108" i="10"/>
  <c r="ER108" i="10"/>
  <c r="EO108" i="10"/>
  <c r="EP108" i="10"/>
  <c r="EN108" i="10"/>
  <c r="EF108" i="10"/>
  <c r="EM108" i="10"/>
  <c r="EG108" i="10"/>
  <c r="EL108" i="10"/>
  <c r="EI108" i="10"/>
  <c r="EK108" i="10"/>
  <c r="EJ108" i="10"/>
  <c r="FO107" i="10"/>
  <c r="IE107" i="10"/>
  <c r="FF107" i="10"/>
  <c r="ID107" i="10"/>
  <c r="IC107" i="10"/>
  <c r="IA107" i="10"/>
  <c r="HZ107" i="10"/>
  <c r="IB107" i="10"/>
  <c r="GR107" i="10"/>
  <c r="GP107" i="10"/>
  <c r="HY107" i="10"/>
  <c r="HW107" i="10"/>
  <c r="HX107" i="10"/>
  <c r="HP107" i="10"/>
  <c r="HQ107" i="10"/>
  <c r="HS107" i="10"/>
  <c r="HT107" i="10"/>
  <c r="HV107" i="10"/>
  <c r="HU107" i="10"/>
  <c r="HR107" i="10"/>
  <c r="HN107" i="10"/>
  <c r="HI107" i="10"/>
  <c r="HO107" i="10"/>
  <c r="HM107" i="10"/>
  <c r="HK107" i="10"/>
  <c r="HJ107" i="10"/>
  <c r="HL107" i="10"/>
  <c r="HH107" i="10"/>
  <c r="HG107" i="10"/>
  <c r="HF107" i="10"/>
  <c r="HE107" i="10"/>
  <c r="HD107" i="10"/>
  <c r="HC107" i="10"/>
  <c r="HB107" i="10"/>
  <c r="HA107" i="10"/>
  <c r="GZ107" i="10"/>
  <c r="GY107" i="10"/>
  <c r="GX107" i="10"/>
  <c r="GW107" i="10"/>
  <c r="GU107" i="10"/>
  <c r="GV107" i="10"/>
  <c r="GO107" i="10"/>
  <c r="GT107" i="10"/>
  <c r="GS107" i="10"/>
  <c r="GQ107" i="10"/>
  <c r="GM107" i="10"/>
  <c r="GN107" i="10"/>
  <c r="GK107" i="10"/>
  <c r="GL107" i="10"/>
  <c r="GI107" i="10"/>
  <c r="GJ107" i="10"/>
  <c r="GG107" i="10"/>
  <c r="GH107" i="10"/>
  <c r="GF107" i="10"/>
  <c r="GE107" i="10"/>
  <c r="EH107" i="10"/>
  <c r="GD107" i="10"/>
  <c r="GC107" i="10"/>
  <c r="GB107" i="10"/>
  <c r="GA107" i="10"/>
  <c r="FZ107" i="10"/>
  <c r="FY107" i="10"/>
  <c r="FX107" i="10"/>
  <c r="FW107" i="10"/>
  <c r="FV107" i="10"/>
  <c r="FU107" i="10"/>
  <c r="FT107" i="10"/>
  <c r="FS107" i="10"/>
  <c r="FR107" i="10"/>
  <c r="FQ107" i="10"/>
  <c r="FP107" i="10"/>
  <c r="FN107" i="10"/>
  <c r="FM107" i="10"/>
  <c r="FL107" i="10"/>
  <c r="FK107" i="10"/>
  <c r="FJ107" i="10"/>
  <c r="FI107" i="10"/>
  <c r="FH107" i="10"/>
  <c r="FG107" i="10"/>
  <c r="FE107" i="10"/>
  <c r="FD107" i="10"/>
  <c r="FC107" i="10"/>
  <c r="FB107" i="10"/>
  <c r="FA107" i="10"/>
  <c r="EZ107" i="10"/>
  <c r="EY107" i="10"/>
  <c r="EX107" i="10"/>
  <c r="EW107" i="10"/>
  <c r="EV107" i="10"/>
  <c r="EU107" i="10"/>
  <c r="ET107" i="10"/>
  <c r="ES107" i="10"/>
  <c r="EQ107" i="10"/>
  <c r="ER107" i="10"/>
  <c r="EO107" i="10"/>
  <c r="EP107" i="10"/>
  <c r="EN107" i="10"/>
  <c r="EF107" i="10"/>
  <c r="EM107" i="10"/>
  <c r="EG107" i="10"/>
  <c r="EL107" i="10"/>
  <c r="EI107" i="10"/>
  <c r="EK107" i="10"/>
  <c r="EJ107" i="10"/>
  <c r="FO106" i="10"/>
  <c r="IE106" i="10"/>
  <c r="FF106" i="10"/>
  <c r="ID106" i="10"/>
  <c r="IC106" i="10"/>
  <c r="IA106" i="10"/>
  <c r="HZ106" i="10"/>
  <c r="IB106" i="10"/>
  <c r="GR106" i="10"/>
  <c r="GP106" i="10"/>
  <c r="HY106" i="10"/>
  <c r="HW106" i="10"/>
  <c r="HX106" i="10"/>
  <c r="HP106" i="10"/>
  <c r="HQ106" i="10"/>
  <c r="HS106" i="10"/>
  <c r="HT106" i="10"/>
  <c r="HV106" i="10"/>
  <c r="HU106" i="10"/>
  <c r="HR106" i="10"/>
  <c r="HN106" i="10"/>
  <c r="HI106" i="10"/>
  <c r="HO106" i="10"/>
  <c r="HM106" i="10"/>
  <c r="HK106" i="10"/>
  <c r="HJ106" i="10"/>
  <c r="HL106" i="10"/>
  <c r="HH106" i="10"/>
  <c r="HG106" i="10"/>
  <c r="HF106" i="10"/>
  <c r="HE106" i="10"/>
  <c r="HD106" i="10"/>
  <c r="HC106" i="10"/>
  <c r="HB106" i="10"/>
  <c r="HA106" i="10"/>
  <c r="GZ106" i="10"/>
  <c r="GY106" i="10"/>
  <c r="GX106" i="10"/>
  <c r="GW106" i="10"/>
  <c r="GU106" i="10"/>
  <c r="GV106" i="10"/>
  <c r="GO106" i="10"/>
  <c r="GT106" i="10"/>
  <c r="GS106" i="10"/>
  <c r="GQ106" i="10"/>
  <c r="GM106" i="10"/>
  <c r="GN106" i="10"/>
  <c r="GK106" i="10"/>
  <c r="GL106" i="10"/>
  <c r="GI106" i="10"/>
  <c r="GJ106" i="10"/>
  <c r="GG106" i="10"/>
  <c r="GH106" i="10"/>
  <c r="GF106" i="10"/>
  <c r="GE106" i="10"/>
  <c r="EH106" i="10"/>
  <c r="GD106" i="10"/>
  <c r="GC106" i="10"/>
  <c r="GB106" i="10"/>
  <c r="GA106" i="10"/>
  <c r="FZ106" i="10"/>
  <c r="FY106" i="10"/>
  <c r="FX106" i="10"/>
  <c r="FW106" i="10"/>
  <c r="FV106" i="10"/>
  <c r="FU106" i="10"/>
  <c r="FT106" i="10"/>
  <c r="FS106" i="10"/>
  <c r="FR106" i="10"/>
  <c r="FQ106" i="10"/>
  <c r="FP106" i="10"/>
  <c r="FN106" i="10"/>
  <c r="FM106" i="10"/>
  <c r="FL106" i="10"/>
  <c r="FK106" i="10"/>
  <c r="FJ106" i="10"/>
  <c r="FI106" i="10"/>
  <c r="FH106" i="10"/>
  <c r="FG106" i="10"/>
  <c r="FE106" i="10"/>
  <c r="FD106" i="10"/>
  <c r="FC106" i="10"/>
  <c r="FB106" i="10"/>
  <c r="FA106" i="10"/>
  <c r="EZ106" i="10"/>
  <c r="EY106" i="10"/>
  <c r="EX106" i="10"/>
  <c r="EW106" i="10"/>
  <c r="EV106" i="10"/>
  <c r="EU106" i="10"/>
  <c r="ET106" i="10"/>
  <c r="ES106" i="10"/>
  <c r="EQ106" i="10"/>
  <c r="ER106" i="10"/>
  <c r="EO106" i="10"/>
  <c r="EP106" i="10"/>
  <c r="EN106" i="10"/>
  <c r="EF106" i="10"/>
  <c r="EM106" i="10"/>
  <c r="EG106" i="10"/>
  <c r="EL106" i="10"/>
  <c r="EI106" i="10"/>
  <c r="EK106" i="10"/>
  <c r="EJ106" i="10"/>
  <c r="FO105" i="10"/>
  <c r="IE105" i="10"/>
  <c r="FF105" i="10"/>
  <c r="ID105" i="10"/>
  <c r="IC105" i="10"/>
  <c r="IA105" i="10"/>
  <c r="HZ105" i="10"/>
  <c r="IB105" i="10"/>
  <c r="GR105" i="10"/>
  <c r="GP105" i="10"/>
  <c r="HY105" i="10"/>
  <c r="HW105" i="10"/>
  <c r="HX105" i="10"/>
  <c r="HP105" i="10"/>
  <c r="HQ105" i="10"/>
  <c r="HS105" i="10"/>
  <c r="HT105" i="10"/>
  <c r="HV105" i="10"/>
  <c r="HU105" i="10"/>
  <c r="HR105" i="10"/>
  <c r="HN105" i="10"/>
  <c r="HI105" i="10"/>
  <c r="HO105" i="10"/>
  <c r="HM105" i="10"/>
  <c r="HK105" i="10"/>
  <c r="HJ105" i="10"/>
  <c r="HL105" i="10"/>
  <c r="HH105" i="10"/>
  <c r="HG105" i="10"/>
  <c r="HF105" i="10"/>
  <c r="HE105" i="10"/>
  <c r="HD105" i="10"/>
  <c r="HC105" i="10"/>
  <c r="HB105" i="10"/>
  <c r="HA105" i="10"/>
  <c r="GZ105" i="10"/>
  <c r="GY105" i="10"/>
  <c r="GX105" i="10"/>
  <c r="GW105" i="10"/>
  <c r="GU105" i="10"/>
  <c r="GV105" i="10"/>
  <c r="GO105" i="10"/>
  <c r="GT105" i="10"/>
  <c r="GS105" i="10"/>
  <c r="GQ105" i="10"/>
  <c r="GM105" i="10"/>
  <c r="GN105" i="10"/>
  <c r="GK105" i="10"/>
  <c r="GL105" i="10"/>
  <c r="GI105" i="10"/>
  <c r="GJ105" i="10"/>
  <c r="GG105" i="10"/>
  <c r="GH105" i="10"/>
  <c r="GF105" i="10"/>
  <c r="GE105" i="10"/>
  <c r="EH105" i="10"/>
  <c r="GD105" i="10"/>
  <c r="GC105" i="10"/>
  <c r="GB105" i="10"/>
  <c r="GA105" i="10"/>
  <c r="FZ105" i="10"/>
  <c r="FY105" i="10"/>
  <c r="FX105" i="10"/>
  <c r="FW105" i="10"/>
  <c r="FV105" i="10"/>
  <c r="FU105" i="10"/>
  <c r="FT105" i="10"/>
  <c r="FS105" i="10"/>
  <c r="FR105" i="10"/>
  <c r="FQ105" i="10"/>
  <c r="FP105" i="10"/>
  <c r="FN105" i="10"/>
  <c r="FM105" i="10"/>
  <c r="FL105" i="10"/>
  <c r="FK105" i="10"/>
  <c r="FJ105" i="10"/>
  <c r="FI105" i="10"/>
  <c r="FH105" i="10"/>
  <c r="FG105" i="10"/>
  <c r="FE105" i="10"/>
  <c r="FD105" i="10"/>
  <c r="FC105" i="10"/>
  <c r="FB105" i="10"/>
  <c r="FA105" i="10"/>
  <c r="EZ105" i="10"/>
  <c r="EY105" i="10"/>
  <c r="EX105" i="10"/>
  <c r="EW105" i="10"/>
  <c r="EV105" i="10"/>
  <c r="EU105" i="10"/>
  <c r="ET105" i="10"/>
  <c r="ES105" i="10"/>
  <c r="EQ105" i="10"/>
  <c r="ER105" i="10"/>
  <c r="EO105" i="10"/>
  <c r="EP105" i="10"/>
  <c r="EN105" i="10"/>
  <c r="EF105" i="10"/>
  <c r="EM105" i="10"/>
  <c r="EG105" i="10"/>
  <c r="EL105" i="10"/>
  <c r="EI105" i="10"/>
  <c r="EK105" i="10"/>
  <c r="EJ105" i="10"/>
  <c r="FO104" i="10"/>
  <c r="IE104" i="10"/>
  <c r="FF104" i="10"/>
  <c r="ID104" i="10"/>
  <c r="IC104" i="10"/>
  <c r="IA104" i="10"/>
  <c r="HZ104" i="10"/>
  <c r="IB104" i="10"/>
  <c r="GR104" i="10"/>
  <c r="GP104" i="10"/>
  <c r="HY104" i="10"/>
  <c r="HW104" i="10"/>
  <c r="HX104" i="10"/>
  <c r="HP104" i="10"/>
  <c r="HQ104" i="10"/>
  <c r="HS104" i="10"/>
  <c r="HT104" i="10"/>
  <c r="HV104" i="10"/>
  <c r="HU104" i="10"/>
  <c r="HR104" i="10"/>
  <c r="HN104" i="10"/>
  <c r="HI104" i="10"/>
  <c r="HO104" i="10"/>
  <c r="HM104" i="10"/>
  <c r="HK104" i="10"/>
  <c r="HJ104" i="10"/>
  <c r="HL104" i="10"/>
  <c r="HH104" i="10"/>
  <c r="HG104" i="10"/>
  <c r="HF104" i="10"/>
  <c r="HE104" i="10"/>
  <c r="HD104" i="10"/>
  <c r="HC104" i="10"/>
  <c r="HB104" i="10"/>
  <c r="HA104" i="10"/>
  <c r="GZ104" i="10"/>
  <c r="GY104" i="10"/>
  <c r="GX104" i="10"/>
  <c r="GW104" i="10"/>
  <c r="GU104" i="10"/>
  <c r="GV104" i="10"/>
  <c r="GO104" i="10"/>
  <c r="GT104" i="10"/>
  <c r="GS104" i="10"/>
  <c r="GQ104" i="10"/>
  <c r="GM104" i="10"/>
  <c r="GN104" i="10"/>
  <c r="GK104" i="10"/>
  <c r="GL104" i="10"/>
  <c r="GI104" i="10"/>
  <c r="GJ104" i="10"/>
  <c r="GG104" i="10"/>
  <c r="GH104" i="10"/>
  <c r="GF104" i="10"/>
  <c r="GE104" i="10"/>
  <c r="EH104" i="10"/>
  <c r="GD104" i="10"/>
  <c r="GC104" i="10"/>
  <c r="GB104" i="10"/>
  <c r="GA104" i="10"/>
  <c r="FZ104" i="10"/>
  <c r="FY104" i="10"/>
  <c r="FX104" i="10"/>
  <c r="FW104" i="10"/>
  <c r="FV104" i="10"/>
  <c r="FU104" i="10"/>
  <c r="FT104" i="10"/>
  <c r="FS104" i="10"/>
  <c r="FR104" i="10"/>
  <c r="FQ104" i="10"/>
  <c r="FP104" i="10"/>
  <c r="FN104" i="10"/>
  <c r="FM104" i="10"/>
  <c r="FL104" i="10"/>
  <c r="FK104" i="10"/>
  <c r="FJ104" i="10"/>
  <c r="FI104" i="10"/>
  <c r="FH104" i="10"/>
  <c r="FG104" i="10"/>
  <c r="FE104" i="10"/>
  <c r="FD104" i="10"/>
  <c r="FC104" i="10"/>
  <c r="FB104" i="10"/>
  <c r="FA104" i="10"/>
  <c r="EZ104" i="10"/>
  <c r="EY104" i="10"/>
  <c r="EX104" i="10"/>
  <c r="EW104" i="10"/>
  <c r="EV104" i="10"/>
  <c r="EU104" i="10"/>
  <c r="ET104" i="10"/>
  <c r="ES104" i="10"/>
  <c r="EQ104" i="10"/>
  <c r="ER104" i="10"/>
  <c r="EO104" i="10"/>
  <c r="EP104" i="10"/>
  <c r="EN104" i="10"/>
  <c r="EF104" i="10"/>
  <c r="EM104" i="10"/>
  <c r="EG104" i="10"/>
  <c r="EL104" i="10"/>
  <c r="EI104" i="10"/>
  <c r="EK104" i="10"/>
  <c r="EJ104" i="10"/>
  <c r="FO103" i="10"/>
  <c r="IE103" i="10"/>
  <c r="FF103" i="10"/>
  <c r="ID103" i="10"/>
  <c r="IC103" i="10"/>
  <c r="IA103" i="10"/>
  <c r="HZ103" i="10"/>
  <c r="IB103" i="10"/>
  <c r="GR103" i="10"/>
  <c r="GP103" i="10"/>
  <c r="HY103" i="10"/>
  <c r="HW103" i="10"/>
  <c r="HX103" i="10"/>
  <c r="HP103" i="10"/>
  <c r="HQ103" i="10"/>
  <c r="HS103" i="10"/>
  <c r="HT103" i="10"/>
  <c r="HV103" i="10"/>
  <c r="HU103" i="10"/>
  <c r="HR103" i="10"/>
  <c r="HN103" i="10"/>
  <c r="HI103" i="10"/>
  <c r="HO103" i="10"/>
  <c r="HM103" i="10"/>
  <c r="HK103" i="10"/>
  <c r="HJ103" i="10"/>
  <c r="HL103" i="10"/>
  <c r="HH103" i="10"/>
  <c r="HG103" i="10"/>
  <c r="HF103" i="10"/>
  <c r="HE103" i="10"/>
  <c r="HD103" i="10"/>
  <c r="HC103" i="10"/>
  <c r="HB103" i="10"/>
  <c r="HA103" i="10"/>
  <c r="GZ103" i="10"/>
  <c r="GY103" i="10"/>
  <c r="GX103" i="10"/>
  <c r="GW103" i="10"/>
  <c r="GU103" i="10"/>
  <c r="GV103" i="10"/>
  <c r="GO103" i="10"/>
  <c r="GT103" i="10"/>
  <c r="GS103" i="10"/>
  <c r="GQ103" i="10"/>
  <c r="GM103" i="10"/>
  <c r="GN103" i="10"/>
  <c r="GK103" i="10"/>
  <c r="GL103" i="10"/>
  <c r="GI103" i="10"/>
  <c r="GJ103" i="10"/>
  <c r="GG103" i="10"/>
  <c r="GH103" i="10"/>
  <c r="GF103" i="10"/>
  <c r="GE103" i="10"/>
  <c r="EH103" i="10"/>
  <c r="GD103" i="10"/>
  <c r="GC103" i="10"/>
  <c r="GB103" i="10"/>
  <c r="GA103" i="10"/>
  <c r="FZ103" i="10"/>
  <c r="FY103" i="10"/>
  <c r="FX103" i="10"/>
  <c r="FW103" i="10"/>
  <c r="FV103" i="10"/>
  <c r="FU103" i="10"/>
  <c r="FT103" i="10"/>
  <c r="FS103" i="10"/>
  <c r="FR103" i="10"/>
  <c r="FQ103" i="10"/>
  <c r="FP103" i="10"/>
  <c r="FN103" i="10"/>
  <c r="FM103" i="10"/>
  <c r="FL103" i="10"/>
  <c r="FK103" i="10"/>
  <c r="FJ103" i="10"/>
  <c r="FI103" i="10"/>
  <c r="FH103" i="10"/>
  <c r="FG103" i="10"/>
  <c r="FE103" i="10"/>
  <c r="FD103" i="10"/>
  <c r="FC103" i="10"/>
  <c r="FB103" i="10"/>
  <c r="FA103" i="10"/>
  <c r="EZ103" i="10"/>
  <c r="EY103" i="10"/>
  <c r="EX103" i="10"/>
  <c r="EW103" i="10"/>
  <c r="EV103" i="10"/>
  <c r="EU103" i="10"/>
  <c r="ET103" i="10"/>
  <c r="ES103" i="10"/>
  <c r="EQ103" i="10"/>
  <c r="ER103" i="10"/>
  <c r="EO103" i="10"/>
  <c r="EP103" i="10"/>
  <c r="EN103" i="10"/>
  <c r="EF103" i="10"/>
  <c r="EM103" i="10"/>
  <c r="EG103" i="10"/>
  <c r="EL103" i="10"/>
  <c r="EI103" i="10"/>
  <c r="EK103" i="10"/>
  <c r="EJ103" i="10"/>
  <c r="FO102" i="10"/>
  <c r="IE102" i="10"/>
  <c r="FF102" i="10"/>
  <c r="ID102" i="10"/>
  <c r="IC102" i="10"/>
  <c r="IA102" i="10"/>
  <c r="HZ102" i="10"/>
  <c r="IB102" i="10"/>
  <c r="GR102" i="10"/>
  <c r="GP102" i="10"/>
  <c r="HY102" i="10"/>
  <c r="HW102" i="10"/>
  <c r="HX102" i="10"/>
  <c r="HP102" i="10"/>
  <c r="HQ102" i="10"/>
  <c r="HS102" i="10"/>
  <c r="HT102" i="10"/>
  <c r="HV102" i="10"/>
  <c r="HU102" i="10"/>
  <c r="HR102" i="10"/>
  <c r="HN102" i="10"/>
  <c r="HI102" i="10"/>
  <c r="HO102" i="10"/>
  <c r="HM102" i="10"/>
  <c r="HK102" i="10"/>
  <c r="HJ102" i="10"/>
  <c r="HL102" i="10"/>
  <c r="HH102" i="10"/>
  <c r="HG102" i="10"/>
  <c r="HF102" i="10"/>
  <c r="HE102" i="10"/>
  <c r="HD102" i="10"/>
  <c r="HC102" i="10"/>
  <c r="HB102" i="10"/>
  <c r="HA102" i="10"/>
  <c r="GZ102" i="10"/>
  <c r="GY102" i="10"/>
  <c r="GX102" i="10"/>
  <c r="GW102" i="10"/>
  <c r="GU102" i="10"/>
  <c r="GV102" i="10"/>
  <c r="GO102" i="10"/>
  <c r="GT102" i="10"/>
  <c r="GS102" i="10"/>
  <c r="GQ102" i="10"/>
  <c r="GM102" i="10"/>
  <c r="GN102" i="10"/>
  <c r="GK102" i="10"/>
  <c r="GL102" i="10"/>
  <c r="GI102" i="10"/>
  <c r="GJ102" i="10"/>
  <c r="GG102" i="10"/>
  <c r="GH102" i="10"/>
  <c r="GF102" i="10"/>
  <c r="GE102" i="10"/>
  <c r="EH102" i="10"/>
  <c r="GD102" i="10"/>
  <c r="GC102" i="10"/>
  <c r="GB102" i="10"/>
  <c r="GA102" i="10"/>
  <c r="FZ102" i="10"/>
  <c r="FY102" i="10"/>
  <c r="FX102" i="10"/>
  <c r="FW102" i="10"/>
  <c r="FV102" i="10"/>
  <c r="FU102" i="10"/>
  <c r="FT102" i="10"/>
  <c r="FS102" i="10"/>
  <c r="FR102" i="10"/>
  <c r="FQ102" i="10"/>
  <c r="FP102" i="10"/>
  <c r="FN102" i="10"/>
  <c r="FM102" i="10"/>
  <c r="FL102" i="10"/>
  <c r="FK102" i="10"/>
  <c r="FJ102" i="10"/>
  <c r="FI102" i="10"/>
  <c r="FH102" i="10"/>
  <c r="FG102" i="10"/>
  <c r="FE102" i="10"/>
  <c r="FD102" i="10"/>
  <c r="FC102" i="10"/>
  <c r="FB102" i="10"/>
  <c r="FA102" i="10"/>
  <c r="EZ102" i="10"/>
  <c r="EY102" i="10"/>
  <c r="EX102" i="10"/>
  <c r="EW102" i="10"/>
  <c r="EV102" i="10"/>
  <c r="EU102" i="10"/>
  <c r="ET102" i="10"/>
  <c r="ES102" i="10"/>
  <c r="EQ102" i="10"/>
  <c r="ER102" i="10"/>
  <c r="EO102" i="10"/>
  <c r="EP102" i="10"/>
  <c r="EN102" i="10"/>
  <c r="EF102" i="10"/>
  <c r="EM102" i="10"/>
  <c r="EG102" i="10"/>
  <c r="EL102" i="10"/>
  <c r="EI102" i="10"/>
  <c r="EK102" i="10"/>
  <c r="EJ102" i="10"/>
  <c r="FO101" i="10"/>
  <c r="IE101" i="10"/>
  <c r="FF101" i="10"/>
  <c r="ID101" i="10"/>
  <c r="IC101" i="10"/>
  <c r="IA101" i="10"/>
  <c r="HZ101" i="10"/>
  <c r="IB101" i="10"/>
  <c r="GR101" i="10"/>
  <c r="GP101" i="10"/>
  <c r="HY101" i="10"/>
  <c r="HW101" i="10"/>
  <c r="HX101" i="10"/>
  <c r="HP101" i="10"/>
  <c r="HQ101" i="10"/>
  <c r="HS101" i="10"/>
  <c r="HT101" i="10"/>
  <c r="HV101" i="10"/>
  <c r="HU101" i="10"/>
  <c r="HR101" i="10"/>
  <c r="HN101" i="10"/>
  <c r="HI101" i="10"/>
  <c r="HO101" i="10"/>
  <c r="HM101" i="10"/>
  <c r="HK101" i="10"/>
  <c r="HJ101" i="10"/>
  <c r="HL101" i="10"/>
  <c r="HH101" i="10"/>
  <c r="HG101" i="10"/>
  <c r="HF101" i="10"/>
  <c r="HE101" i="10"/>
  <c r="HD101" i="10"/>
  <c r="HC101" i="10"/>
  <c r="HB101" i="10"/>
  <c r="HA101" i="10"/>
  <c r="GZ101" i="10"/>
  <c r="GY101" i="10"/>
  <c r="GX101" i="10"/>
  <c r="GW101" i="10"/>
  <c r="GU101" i="10"/>
  <c r="GV101" i="10"/>
  <c r="GO101" i="10"/>
  <c r="GT101" i="10"/>
  <c r="GS101" i="10"/>
  <c r="GQ101" i="10"/>
  <c r="GM101" i="10"/>
  <c r="GN101" i="10"/>
  <c r="GK101" i="10"/>
  <c r="GL101" i="10"/>
  <c r="GI101" i="10"/>
  <c r="GJ101" i="10"/>
  <c r="GG101" i="10"/>
  <c r="GH101" i="10"/>
  <c r="GF101" i="10"/>
  <c r="GE101" i="10"/>
  <c r="EH101" i="10"/>
  <c r="GD101" i="10"/>
  <c r="GC101" i="10"/>
  <c r="GB101" i="10"/>
  <c r="GA101" i="10"/>
  <c r="FZ101" i="10"/>
  <c r="FY101" i="10"/>
  <c r="FX101" i="10"/>
  <c r="FW101" i="10"/>
  <c r="FV101" i="10"/>
  <c r="FU101" i="10"/>
  <c r="FT101" i="10"/>
  <c r="FS101" i="10"/>
  <c r="FR101" i="10"/>
  <c r="FQ101" i="10"/>
  <c r="FP101" i="10"/>
  <c r="FN101" i="10"/>
  <c r="FM101" i="10"/>
  <c r="FL101" i="10"/>
  <c r="FK101" i="10"/>
  <c r="FJ101" i="10"/>
  <c r="FI101" i="10"/>
  <c r="FH101" i="10"/>
  <c r="FG101" i="10"/>
  <c r="FE101" i="10"/>
  <c r="FD101" i="10"/>
  <c r="FC101" i="10"/>
  <c r="FB101" i="10"/>
  <c r="FA101" i="10"/>
  <c r="EZ101" i="10"/>
  <c r="EY101" i="10"/>
  <c r="EX101" i="10"/>
  <c r="EW101" i="10"/>
  <c r="EV101" i="10"/>
  <c r="EU101" i="10"/>
  <c r="ET101" i="10"/>
  <c r="ES101" i="10"/>
  <c r="EQ101" i="10"/>
  <c r="ER101" i="10"/>
  <c r="EO101" i="10"/>
  <c r="EP101" i="10"/>
  <c r="EN101" i="10"/>
  <c r="EF101" i="10"/>
  <c r="EM101" i="10"/>
  <c r="EG101" i="10"/>
  <c r="EL101" i="10"/>
  <c r="EI101" i="10"/>
  <c r="EK101" i="10"/>
  <c r="EJ101" i="10"/>
  <c r="FO100" i="10"/>
  <c r="IE100" i="10"/>
  <c r="FF100" i="10"/>
  <c r="ID100" i="10"/>
  <c r="IC100" i="10"/>
  <c r="IA100" i="10"/>
  <c r="HZ100" i="10"/>
  <c r="IB100" i="10"/>
  <c r="GR100" i="10"/>
  <c r="GP100" i="10"/>
  <c r="HY100" i="10"/>
  <c r="HW100" i="10"/>
  <c r="HX100" i="10"/>
  <c r="HP100" i="10"/>
  <c r="HQ100" i="10"/>
  <c r="HS100" i="10"/>
  <c r="HT100" i="10"/>
  <c r="HV100" i="10"/>
  <c r="HU100" i="10"/>
  <c r="HR100" i="10"/>
  <c r="HN100" i="10"/>
  <c r="HI100" i="10"/>
  <c r="HO100" i="10"/>
  <c r="HM100" i="10"/>
  <c r="HK100" i="10"/>
  <c r="HJ100" i="10"/>
  <c r="HL100" i="10"/>
  <c r="HH100" i="10"/>
  <c r="HG100" i="10"/>
  <c r="HF100" i="10"/>
  <c r="HE100" i="10"/>
  <c r="HD100" i="10"/>
  <c r="HC100" i="10"/>
  <c r="HB100" i="10"/>
  <c r="HA100" i="10"/>
  <c r="GZ100" i="10"/>
  <c r="GY100" i="10"/>
  <c r="GX100" i="10"/>
  <c r="GW100" i="10"/>
  <c r="GU100" i="10"/>
  <c r="GV100" i="10"/>
  <c r="GO100" i="10"/>
  <c r="GT100" i="10"/>
  <c r="GS100" i="10"/>
  <c r="GQ100" i="10"/>
  <c r="GM100" i="10"/>
  <c r="GN100" i="10"/>
  <c r="GK100" i="10"/>
  <c r="GL100" i="10"/>
  <c r="GI100" i="10"/>
  <c r="GJ100" i="10"/>
  <c r="GG100" i="10"/>
  <c r="GH100" i="10"/>
  <c r="GF100" i="10"/>
  <c r="GE100" i="10"/>
  <c r="EH100" i="10"/>
  <c r="GD100" i="10"/>
  <c r="GC100" i="10"/>
  <c r="GB100" i="10"/>
  <c r="GA100" i="10"/>
  <c r="FZ100" i="10"/>
  <c r="FY100" i="10"/>
  <c r="FX100" i="10"/>
  <c r="FW100" i="10"/>
  <c r="FV100" i="10"/>
  <c r="FU100" i="10"/>
  <c r="FT100" i="10"/>
  <c r="FS100" i="10"/>
  <c r="FR100" i="10"/>
  <c r="FQ100" i="10"/>
  <c r="FP100" i="10"/>
  <c r="FN100" i="10"/>
  <c r="FM100" i="10"/>
  <c r="FL100" i="10"/>
  <c r="FK100" i="10"/>
  <c r="FJ100" i="10"/>
  <c r="FI100" i="10"/>
  <c r="FH100" i="10"/>
  <c r="FG100" i="10"/>
  <c r="FE100" i="10"/>
  <c r="FD100" i="10"/>
  <c r="FC100" i="10"/>
  <c r="FB100" i="10"/>
  <c r="FA100" i="10"/>
  <c r="EZ100" i="10"/>
  <c r="EY100" i="10"/>
  <c r="EX100" i="10"/>
  <c r="EW100" i="10"/>
  <c r="EV100" i="10"/>
  <c r="EU100" i="10"/>
  <c r="ET100" i="10"/>
  <c r="ES100" i="10"/>
  <c r="EQ100" i="10"/>
  <c r="ER100" i="10"/>
  <c r="EO100" i="10"/>
  <c r="EP100" i="10"/>
  <c r="EN100" i="10"/>
  <c r="EF100" i="10"/>
  <c r="EM100" i="10"/>
  <c r="EG100" i="10"/>
  <c r="EL100" i="10"/>
  <c r="EI100" i="10"/>
  <c r="EK100" i="10"/>
  <c r="EJ100" i="10"/>
  <c r="FO99" i="10"/>
  <c r="IE99" i="10"/>
  <c r="FF99" i="10"/>
  <c r="ID99" i="10"/>
  <c r="IC99" i="10"/>
  <c r="IA99" i="10"/>
  <c r="HZ99" i="10"/>
  <c r="IB99" i="10"/>
  <c r="GR99" i="10"/>
  <c r="GP99" i="10"/>
  <c r="HY99" i="10"/>
  <c r="HW99" i="10"/>
  <c r="HX99" i="10"/>
  <c r="HP99" i="10"/>
  <c r="HQ99" i="10"/>
  <c r="HS99" i="10"/>
  <c r="HT99" i="10"/>
  <c r="HV99" i="10"/>
  <c r="HU99" i="10"/>
  <c r="HR99" i="10"/>
  <c r="HN99" i="10"/>
  <c r="HI99" i="10"/>
  <c r="HO99" i="10"/>
  <c r="HM99" i="10"/>
  <c r="HK99" i="10"/>
  <c r="HJ99" i="10"/>
  <c r="HL99" i="10"/>
  <c r="HH99" i="10"/>
  <c r="HG99" i="10"/>
  <c r="HF99" i="10"/>
  <c r="HE99" i="10"/>
  <c r="HD99" i="10"/>
  <c r="HC99" i="10"/>
  <c r="HB99" i="10"/>
  <c r="HA99" i="10"/>
  <c r="GZ99" i="10"/>
  <c r="GY99" i="10"/>
  <c r="GX99" i="10"/>
  <c r="GW99" i="10"/>
  <c r="GU99" i="10"/>
  <c r="GV99" i="10"/>
  <c r="GO99" i="10"/>
  <c r="GT99" i="10"/>
  <c r="GS99" i="10"/>
  <c r="GQ99" i="10"/>
  <c r="GM99" i="10"/>
  <c r="GN99" i="10"/>
  <c r="GK99" i="10"/>
  <c r="GL99" i="10"/>
  <c r="GI99" i="10"/>
  <c r="GJ99" i="10"/>
  <c r="GG99" i="10"/>
  <c r="GH99" i="10"/>
  <c r="GF99" i="10"/>
  <c r="GE99" i="10"/>
  <c r="EH99" i="10"/>
  <c r="GD99" i="10"/>
  <c r="GC99" i="10"/>
  <c r="GB99" i="10"/>
  <c r="GA99" i="10"/>
  <c r="FZ99" i="10"/>
  <c r="FY99" i="10"/>
  <c r="FX99" i="10"/>
  <c r="FW99" i="10"/>
  <c r="FV99" i="10"/>
  <c r="FU99" i="10"/>
  <c r="FT99" i="10"/>
  <c r="FS99" i="10"/>
  <c r="FR99" i="10"/>
  <c r="FQ99" i="10"/>
  <c r="FP99" i="10"/>
  <c r="FN99" i="10"/>
  <c r="FM99" i="10"/>
  <c r="FL99" i="10"/>
  <c r="FK99" i="10"/>
  <c r="FJ99" i="10"/>
  <c r="FI99" i="10"/>
  <c r="FH99" i="10"/>
  <c r="FG99" i="10"/>
  <c r="FE99" i="10"/>
  <c r="FD99" i="10"/>
  <c r="FC99" i="10"/>
  <c r="FB99" i="10"/>
  <c r="FA99" i="10"/>
  <c r="EZ99" i="10"/>
  <c r="EY99" i="10"/>
  <c r="EX99" i="10"/>
  <c r="EW99" i="10"/>
  <c r="EV99" i="10"/>
  <c r="EU99" i="10"/>
  <c r="ET99" i="10"/>
  <c r="ES99" i="10"/>
  <c r="EQ99" i="10"/>
  <c r="ER99" i="10"/>
  <c r="EO99" i="10"/>
  <c r="EP99" i="10"/>
  <c r="EN99" i="10"/>
  <c r="EF99" i="10"/>
  <c r="EM99" i="10"/>
  <c r="EG99" i="10"/>
  <c r="EL99" i="10"/>
  <c r="EI99" i="10"/>
  <c r="EK99" i="10"/>
  <c r="EJ99" i="10"/>
  <c r="FO98" i="10"/>
  <c r="IE98" i="10"/>
  <c r="FF98" i="10"/>
  <c r="ID98" i="10"/>
  <c r="IC98" i="10"/>
  <c r="IA98" i="10"/>
  <c r="HZ98" i="10"/>
  <c r="IB98" i="10"/>
  <c r="GR98" i="10"/>
  <c r="GP98" i="10"/>
  <c r="HY98" i="10"/>
  <c r="HW98" i="10"/>
  <c r="HX98" i="10"/>
  <c r="HP98" i="10"/>
  <c r="HQ98" i="10"/>
  <c r="HS98" i="10"/>
  <c r="HT98" i="10"/>
  <c r="HV98" i="10"/>
  <c r="HU98" i="10"/>
  <c r="HR98" i="10"/>
  <c r="HN98" i="10"/>
  <c r="HI98" i="10"/>
  <c r="HO98" i="10"/>
  <c r="HM98" i="10"/>
  <c r="HK98" i="10"/>
  <c r="HJ98" i="10"/>
  <c r="HL98" i="10"/>
  <c r="HH98" i="10"/>
  <c r="HG98" i="10"/>
  <c r="HF98" i="10"/>
  <c r="HE98" i="10"/>
  <c r="HD98" i="10"/>
  <c r="HC98" i="10"/>
  <c r="HB98" i="10"/>
  <c r="HA98" i="10"/>
  <c r="GZ98" i="10"/>
  <c r="GY98" i="10"/>
  <c r="GX98" i="10"/>
  <c r="GW98" i="10"/>
  <c r="GU98" i="10"/>
  <c r="GV98" i="10"/>
  <c r="GO98" i="10"/>
  <c r="GT98" i="10"/>
  <c r="GS98" i="10"/>
  <c r="GQ98" i="10"/>
  <c r="GM98" i="10"/>
  <c r="GN98" i="10"/>
  <c r="GK98" i="10"/>
  <c r="GL98" i="10"/>
  <c r="GI98" i="10"/>
  <c r="GJ98" i="10"/>
  <c r="GG98" i="10"/>
  <c r="GH98" i="10"/>
  <c r="GF98" i="10"/>
  <c r="GE98" i="10"/>
  <c r="EH98" i="10"/>
  <c r="GD98" i="10"/>
  <c r="GC98" i="10"/>
  <c r="GB98" i="10"/>
  <c r="GA98" i="10"/>
  <c r="FZ98" i="10"/>
  <c r="FY98" i="10"/>
  <c r="FX98" i="10"/>
  <c r="FW98" i="10"/>
  <c r="FV98" i="10"/>
  <c r="FU98" i="10"/>
  <c r="FT98" i="10"/>
  <c r="FS98" i="10"/>
  <c r="FR98" i="10"/>
  <c r="FQ98" i="10"/>
  <c r="FP98" i="10"/>
  <c r="FN98" i="10"/>
  <c r="FM98" i="10"/>
  <c r="FL98" i="10"/>
  <c r="FK98" i="10"/>
  <c r="FJ98" i="10"/>
  <c r="FI98" i="10"/>
  <c r="FH98" i="10"/>
  <c r="FG98" i="10"/>
  <c r="FE98" i="10"/>
  <c r="FD98" i="10"/>
  <c r="FC98" i="10"/>
  <c r="FB98" i="10"/>
  <c r="FA98" i="10"/>
  <c r="EZ98" i="10"/>
  <c r="EY98" i="10"/>
  <c r="EX98" i="10"/>
  <c r="EW98" i="10"/>
  <c r="EV98" i="10"/>
  <c r="EU98" i="10"/>
  <c r="ET98" i="10"/>
  <c r="ES98" i="10"/>
  <c r="EQ98" i="10"/>
  <c r="ER98" i="10"/>
  <c r="EO98" i="10"/>
  <c r="EP98" i="10"/>
  <c r="EN98" i="10"/>
  <c r="EF98" i="10"/>
  <c r="EM98" i="10"/>
  <c r="EG98" i="10"/>
  <c r="EL98" i="10"/>
  <c r="EI98" i="10"/>
  <c r="EK98" i="10"/>
  <c r="EJ98" i="10"/>
  <c r="FO97" i="10"/>
  <c r="IE97" i="10"/>
  <c r="FF97" i="10"/>
  <c r="ID97" i="10"/>
  <c r="IC97" i="10"/>
  <c r="IA97" i="10"/>
  <c r="HZ97" i="10"/>
  <c r="IB97" i="10"/>
  <c r="GR97" i="10"/>
  <c r="GP97" i="10"/>
  <c r="HY97" i="10"/>
  <c r="HW97" i="10"/>
  <c r="HX97" i="10"/>
  <c r="HP97" i="10"/>
  <c r="HQ97" i="10"/>
  <c r="HS97" i="10"/>
  <c r="HT97" i="10"/>
  <c r="HV97" i="10"/>
  <c r="HU97" i="10"/>
  <c r="HR97" i="10"/>
  <c r="HN97" i="10"/>
  <c r="HI97" i="10"/>
  <c r="HO97" i="10"/>
  <c r="HM97" i="10"/>
  <c r="HK97" i="10"/>
  <c r="HJ97" i="10"/>
  <c r="HL97" i="10"/>
  <c r="HH97" i="10"/>
  <c r="HG97" i="10"/>
  <c r="HF97" i="10"/>
  <c r="HE97" i="10"/>
  <c r="HD97" i="10"/>
  <c r="HC97" i="10"/>
  <c r="HB97" i="10"/>
  <c r="HA97" i="10"/>
  <c r="GZ97" i="10"/>
  <c r="GY97" i="10"/>
  <c r="GX97" i="10"/>
  <c r="GW97" i="10"/>
  <c r="GU97" i="10"/>
  <c r="GV97" i="10"/>
  <c r="GO97" i="10"/>
  <c r="GT97" i="10"/>
  <c r="GS97" i="10"/>
  <c r="GQ97" i="10"/>
  <c r="GM97" i="10"/>
  <c r="GN97" i="10"/>
  <c r="GK97" i="10"/>
  <c r="GL97" i="10"/>
  <c r="GI97" i="10"/>
  <c r="GJ97" i="10"/>
  <c r="GG97" i="10"/>
  <c r="GH97" i="10"/>
  <c r="GF97" i="10"/>
  <c r="GE97" i="10"/>
  <c r="EH97" i="10"/>
  <c r="GD97" i="10"/>
  <c r="GC97" i="10"/>
  <c r="GB97" i="10"/>
  <c r="GA97" i="10"/>
  <c r="FZ97" i="10"/>
  <c r="FY97" i="10"/>
  <c r="FX97" i="10"/>
  <c r="FW97" i="10"/>
  <c r="FV97" i="10"/>
  <c r="FU97" i="10"/>
  <c r="FT97" i="10"/>
  <c r="FS97" i="10"/>
  <c r="FR97" i="10"/>
  <c r="FQ97" i="10"/>
  <c r="FP97" i="10"/>
  <c r="FN97" i="10"/>
  <c r="FM97" i="10"/>
  <c r="FL97" i="10"/>
  <c r="FK97" i="10"/>
  <c r="FJ97" i="10"/>
  <c r="FI97" i="10"/>
  <c r="FH97" i="10"/>
  <c r="FG97" i="10"/>
  <c r="FE97" i="10"/>
  <c r="FD97" i="10"/>
  <c r="FC97" i="10"/>
  <c r="FB97" i="10"/>
  <c r="FA97" i="10"/>
  <c r="EZ97" i="10"/>
  <c r="EY97" i="10"/>
  <c r="EX97" i="10"/>
  <c r="EW97" i="10"/>
  <c r="EV97" i="10"/>
  <c r="EU97" i="10"/>
  <c r="ET97" i="10"/>
  <c r="ES97" i="10"/>
  <c r="EQ97" i="10"/>
  <c r="ER97" i="10"/>
  <c r="EO97" i="10"/>
  <c r="EP97" i="10"/>
  <c r="EN97" i="10"/>
  <c r="EF97" i="10"/>
  <c r="EM97" i="10"/>
  <c r="EG97" i="10"/>
  <c r="EL97" i="10"/>
  <c r="EI97" i="10"/>
  <c r="EK97" i="10"/>
  <c r="EJ97" i="10"/>
  <c r="FO96" i="10"/>
  <c r="IE96" i="10"/>
  <c r="FF96" i="10"/>
  <c r="ID96" i="10"/>
  <c r="IC96" i="10"/>
  <c r="IA96" i="10"/>
  <c r="HZ96" i="10"/>
  <c r="IB96" i="10"/>
  <c r="GR96" i="10"/>
  <c r="GP96" i="10"/>
  <c r="HY96" i="10"/>
  <c r="HW96" i="10"/>
  <c r="HX96" i="10"/>
  <c r="HP96" i="10"/>
  <c r="HQ96" i="10"/>
  <c r="HS96" i="10"/>
  <c r="HT96" i="10"/>
  <c r="HV96" i="10"/>
  <c r="HU96" i="10"/>
  <c r="HR96" i="10"/>
  <c r="HN96" i="10"/>
  <c r="HI96" i="10"/>
  <c r="HO96" i="10"/>
  <c r="HM96" i="10"/>
  <c r="HK96" i="10"/>
  <c r="HJ96" i="10"/>
  <c r="HL96" i="10"/>
  <c r="HH96" i="10"/>
  <c r="HG96" i="10"/>
  <c r="HF96" i="10"/>
  <c r="HE96" i="10"/>
  <c r="HD96" i="10"/>
  <c r="HC96" i="10"/>
  <c r="HB96" i="10"/>
  <c r="HA96" i="10"/>
  <c r="GZ96" i="10"/>
  <c r="GY96" i="10"/>
  <c r="GX96" i="10"/>
  <c r="GW96" i="10"/>
  <c r="GU96" i="10"/>
  <c r="GV96" i="10"/>
  <c r="GO96" i="10"/>
  <c r="GT96" i="10"/>
  <c r="GS96" i="10"/>
  <c r="GQ96" i="10"/>
  <c r="GM96" i="10"/>
  <c r="GN96" i="10"/>
  <c r="GK96" i="10"/>
  <c r="GL96" i="10"/>
  <c r="GI96" i="10"/>
  <c r="GJ96" i="10"/>
  <c r="GG96" i="10"/>
  <c r="GH96" i="10"/>
  <c r="GF96" i="10"/>
  <c r="GE96" i="10"/>
  <c r="EH96" i="10"/>
  <c r="GD96" i="10"/>
  <c r="GC96" i="10"/>
  <c r="GB96" i="10"/>
  <c r="GA96" i="10"/>
  <c r="FZ96" i="10"/>
  <c r="FY96" i="10"/>
  <c r="FX96" i="10"/>
  <c r="FW96" i="10"/>
  <c r="FV96" i="10"/>
  <c r="FU96" i="10"/>
  <c r="FT96" i="10"/>
  <c r="FS96" i="10"/>
  <c r="FR96" i="10"/>
  <c r="FQ96" i="10"/>
  <c r="FP96" i="10"/>
  <c r="FN96" i="10"/>
  <c r="FM96" i="10"/>
  <c r="FL96" i="10"/>
  <c r="FK96" i="10"/>
  <c r="FJ96" i="10"/>
  <c r="FI96" i="10"/>
  <c r="FH96" i="10"/>
  <c r="FG96" i="10"/>
  <c r="FE96" i="10"/>
  <c r="FD96" i="10"/>
  <c r="FC96" i="10"/>
  <c r="FB96" i="10"/>
  <c r="FA96" i="10"/>
  <c r="EZ96" i="10"/>
  <c r="EY96" i="10"/>
  <c r="EX96" i="10"/>
  <c r="EW96" i="10"/>
  <c r="EV96" i="10"/>
  <c r="EU96" i="10"/>
  <c r="ET96" i="10"/>
  <c r="ES96" i="10"/>
  <c r="EQ96" i="10"/>
  <c r="ER96" i="10"/>
  <c r="EO96" i="10"/>
  <c r="EP96" i="10"/>
  <c r="EN96" i="10"/>
  <c r="EF96" i="10"/>
  <c r="EM96" i="10"/>
  <c r="EG96" i="10"/>
  <c r="EL96" i="10"/>
  <c r="EI96" i="10"/>
  <c r="EK96" i="10"/>
  <c r="EJ96" i="10"/>
  <c r="FO95" i="10"/>
  <c r="IE95" i="10"/>
  <c r="FF95" i="10"/>
  <c r="ID95" i="10"/>
  <c r="IC95" i="10"/>
  <c r="IA95" i="10"/>
  <c r="HZ95" i="10"/>
  <c r="IB95" i="10"/>
  <c r="GR95" i="10"/>
  <c r="GP95" i="10"/>
  <c r="HY95" i="10"/>
  <c r="HW95" i="10"/>
  <c r="HX95" i="10"/>
  <c r="HP95" i="10"/>
  <c r="HQ95" i="10"/>
  <c r="HS95" i="10"/>
  <c r="HT95" i="10"/>
  <c r="HV95" i="10"/>
  <c r="HU95" i="10"/>
  <c r="HR95" i="10"/>
  <c r="HN95" i="10"/>
  <c r="HI95" i="10"/>
  <c r="HO95" i="10"/>
  <c r="HM95" i="10"/>
  <c r="HK95" i="10"/>
  <c r="HJ95" i="10"/>
  <c r="HL95" i="10"/>
  <c r="HH95" i="10"/>
  <c r="HG95" i="10"/>
  <c r="HF95" i="10"/>
  <c r="HE95" i="10"/>
  <c r="HD95" i="10"/>
  <c r="HC95" i="10"/>
  <c r="HB95" i="10"/>
  <c r="HA95" i="10"/>
  <c r="GZ95" i="10"/>
  <c r="GY95" i="10"/>
  <c r="GX95" i="10"/>
  <c r="GW95" i="10"/>
  <c r="GU95" i="10"/>
  <c r="GV95" i="10"/>
  <c r="GO95" i="10"/>
  <c r="GT95" i="10"/>
  <c r="GS95" i="10"/>
  <c r="GQ95" i="10"/>
  <c r="GM95" i="10"/>
  <c r="GN95" i="10"/>
  <c r="GK95" i="10"/>
  <c r="GL95" i="10"/>
  <c r="GI95" i="10"/>
  <c r="GJ95" i="10"/>
  <c r="GG95" i="10"/>
  <c r="GH95" i="10"/>
  <c r="GF95" i="10"/>
  <c r="GE95" i="10"/>
  <c r="EH95" i="10"/>
  <c r="GD95" i="10"/>
  <c r="GC95" i="10"/>
  <c r="GB95" i="10"/>
  <c r="GA95" i="10"/>
  <c r="FZ95" i="10"/>
  <c r="FY95" i="10"/>
  <c r="FX95" i="10"/>
  <c r="FW95" i="10"/>
  <c r="FV95" i="10"/>
  <c r="FU95" i="10"/>
  <c r="FT95" i="10"/>
  <c r="FS95" i="10"/>
  <c r="FR95" i="10"/>
  <c r="FQ95" i="10"/>
  <c r="FP95" i="10"/>
  <c r="FN95" i="10"/>
  <c r="FM95" i="10"/>
  <c r="FL95" i="10"/>
  <c r="FK95" i="10"/>
  <c r="FJ95" i="10"/>
  <c r="FI95" i="10"/>
  <c r="FH95" i="10"/>
  <c r="FG95" i="10"/>
  <c r="FE95" i="10"/>
  <c r="FD95" i="10"/>
  <c r="FC95" i="10"/>
  <c r="FB95" i="10"/>
  <c r="FA95" i="10"/>
  <c r="EZ95" i="10"/>
  <c r="EY95" i="10"/>
  <c r="EX95" i="10"/>
  <c r="EW95" i="10"/>
  <c r="EV95" i="10"/>
  <c r="EU95" i="10"/>
  <c r="ET95" i="10"/>
  <c r="ES95" i="10"/>
  <c r="EQ95" i="10"/>
  <c r="ER95" i="10"/>
  <c r="EO95" i="10"/>
  <c r="EP95" i="10"/>
  <c r="EN95" i="10"/>
  <c r="EF95" i="10"/>
  <c r="EM95" i="10"/>
  <c r="EG95" i="10"/>
  <c r="EL95" i="10"/>
  <c r="EI95" i="10"/>
  <c r="EK95" i="10"/>
  <c r="EJ95" i="10"/>
  <c r="FO94" i="10"/>
  <c r="IE94" i="10"/>
  <c r="FF94" i="10"/>
  <c r="ID94" i="10"/>
  <c r="IC94" i="10"/>
  <c r="IA94" i="10"/>
  <c r="HZ94" i="10"/>
  <c r="IB94" i="10"/>
  <c r="GR94" i="10"/>
  <c r="GP94" i="10"/>
  <c r="HY94" i="10"/>
  <c r="HW94" i="10"/>
  <c r="HX94" i="10"/>
  <c r="HP94" i="10"/>
  <c r="HQ94" i="10"/>
  <c r="HS94" i="10"/>
  <c r="HT94" i="10"/>
  <c r="HV94" i="10"/>
  <c r="HU94" i="10"/>
  <c r="HR94" i="10"/>
  <c r="HN94" i="10"/>
  <c r="HI94" i="10"/>
  <c r="HO94" i="10"/>
  <c r="HM94" i="10"/>
  <c r="HK94" i="10"/>
  <c r="HJ94" i="10"/>
  <c r="HL94" i="10"/>
  <c r="HH94" i="10"/>
  <c r="HG94" i="10"/>
  <c r="HF94" i="10"/>
  <c r="HE94" i="10"/>
  <c r="HD94" i="10"/>
  <c r="HC94" i="10"/>
  <c r="HB94" i="10"/>
  <c r="HA94" i="10"/>
  <c r="GZ94" i="10"/>
  <c r="GY94" i="10"/>
  <c r="GX94" i="10"/>
  <c r="GW94" i="10"/>
  <c r="GU94" i="10"/>
  <c r="GV94" i="10"/>
  <c r="GO94" i="10"/>
  <c r="GT94" i="10"/>
  <c r="GS94" i="10"/>
  <c r="GQ94" i="10"/>
  <c r="GM94" i="10"/>
  <c r="GN94" i="10"/>
  <c r="GK94" i="10"/>
  <c r="GL94" i="10"/>
  <c r="GI94" i="10"/>
  <c r="GJ94" i="10"/>
  <c r="GG94" i="10"/>
  <c r="GH94" i="10"/>
  <c r="GF94" i="10"/>
  <c r="GE94" i="10"/>
  <c r="EH94" i="10"/>
  <c r="GD94" i="10"/>
  <c r="GC94" i="10"/>
  <c r="GB94" i="10"/>
  <c r="GA94" i="10"/>
  <c r="FZ94" i="10"/>
  <c r="FY94" i="10"/>
  <c r="FX94" i="10"/>
  <c r="FW94" i="10"/>
  <c r="FV94" i="10"/>
  <c r="FU94" i="10"/>
  <c r="FT94" i="10"/>
  <c r="FS94" i="10"/>
  <c r="FR94" i="10"/>
  <c r="FQ94" i="10"/>
  <c r="FP94" i="10"/>
  <c r="FN94" i="10"/>
  <c r="FM94" i="10"/>
  <c r="FL94" i="10"/>
  <c r="FK94" i="10"/>
  <c r="FJ94" i="10"/>
  <c r="FI94" i="10"/>
  <c r="FH94" i="10"/>
  <c r="FG94" i="10"/>
  <c r="FE94" i="10"/>
  <c r="FD94" i="10"/>
  <c r="FC94" i="10"/>
  <c r="FB94" i="10"/>
  <c r="FA94" i="10"/>
  <c r="EZ94" i="10"/>
  <c r="EY94" i="10"/>
  <c r="EX94" i="10"/>
  <c r="EW94" i="10"/>
  <c r="EV94" i="10"/>
  <c r="EU94" i="10"/>
  <c r="ET94" i="10"/>
  <c r="ES94" i="10"/>
  <c r="EQ94" i="10"/>
  <c r="ER94" i="10"/>
  <c r="EO94" i="10"/>
  <c r="EP94" i="10"/>
  <c r="EN94" i="10"/>
  <c r="EF94" i="10"/>
  <c r="EM94" i="10"/>
  <c r="EG94" i="10"/>
  <c r="EL94" i="10"/>
  <c r="EI94" i="10"/>
  <c r="EK94" i="10"/>
  <c r="EJ94" i="10"/>
  <c r="FO93" i="10"/>
  <c r="IE93" i="10"/>
  <c r="FF93" i="10"/>
  <c r="ID93" i="10"/>
  <c r="IC93" i="10"/>
  <c r="IA93" i="10"/>
  <c r="HZ93" i="10"/>
  <c r="IB93" i="10"/>
  <c r="GR93" i="10"/>
  <c r="GP93" i="10"/>
  <c r="HY93" i="10"/>
  <c r="HW93" i="10"/>
  <c r="HX93" i="10"/>
  <c r="HP93" i="10"/>
  <c r="HQ93" i="10"/>
  <c r="HS93" i="10"/>
  <c r="HT93" i="10"/>
  <c r="HV93" i="10"/>
  <c r="HU93" i="10"/>
  <c r="HR93" i="10"/>
  <c r="HN93" i="10"/>
  <c r="HI93" i="10"/>
  <c r="HO93" i="10"/>
  <c r="HM93" i="10"/>
  <c r="HK93" i="10"/>
  <c r="HJ93" i="10"/>
  <c r="HL93" i="10"/>
  <c r="HH93" i="10"/>
  <c r="HG93" i="10"/>
  <c r="HF93" i="10"/>
  <c r="HE93" i="10"/>
  <c r="HD93" i="10"/>
  <c r="HC93" i="10"/>
  <c r="HB93" i="10"/>
  <c r="HA93" i="10"/>
  <c r="GZ93" i="10"/>
  <c r="GY93" i="10"/>
  <c r="GX93" i="10"/>
  <c r="GW93" i="10"/>
  <c r="GU93" i="10"/>
  <c r="GV93" i="10"/>
  <c r="GO93" i="10"/>
  <c r="GT93" i="10"/>
  <c r="GS93" i="10"/>
  <c r="GQ93" i="10"/>
  <c r="GM93" i="10"/>
  <c r="GN93" i="10"/>
  <c r="GK93" i="10"/>
  <c r="GL93" i="10"/>
  <c r="GI93" i="10"/>
  <c r="GJ93" i="10"/>
  <c r="GG93" i="10"/>
  <c r="GH93" i="10"/>
  <c r="GF93" i="10"/>
  <c r="GE93" i="10"/>
  <c r="EH93" i="10"/>
  <c r="GD93" i="10"/>
  <c r="GC93" i="10"/>
  <c r="GB93" i="10"/>
  <c r="GA93" i="10"/>
  <c r="FZ93" i="10"/>
  <c r="FY93" i="10"/>
  <c r="FX93" i="10"/>
  <c r="FW93" i="10"/>
  <c r="FV93" i="10"/>
  <c r="FU93" i="10"/>
  <c r="FT93" i="10"/>
  <c r="FS93" i="10"/>
  <c r="FR93" i="10"/>
  <c r="FQ93" i="10"/>
  <c r="FP93" i="10"/>
  <c r="FN93" i="10"/>
  <c r="FM93" i="10"/>
  <c r="FL93" i="10"/>
  <c r="FK93" i="10"/>
  <c r="FJ93" i="10"/>
  <c r="FI93" i="10"/>
  <c r="FH93" i="10"/>
  <c r="FG93" i="10"/>
  <c r="FE93" i="10"/>
  <c r="FD93" i="10"/>
  <c r="FC93" i="10"/>
  <c r="FB93" i="10"/>
  <c r="FA93" i="10"/>
  <c r="EZ93" i="10"/>
  <c r="EY93" i="10"/>
  <c r="EX93" i="10"/>
  <c r="EW93" i="10"/>
  <c r="EV93" i="10"/>
  <c r="EU93" i="10"/>
  <c r="ET93" i="10"/>
  <c r="ES93" i="10"/>
  <c r="EQ93" i="10"/>
  <c r="ER93" i="10"/>
  <c r="EO93" i="10"/>
  <c r="EP93" i="10"/>
  <c r="EN93" i="10"/>
  <c r="EF93" i="10"/>
  <c r="EM93" i="10"/>
  <c r="EG93" i="10"/>
  <c r="EL93" i="10"/>
  <c r="EI93" i="10"/>
  <c r="EK93" i="10"/>
  <c r="EJ93" i="10"/>
  <c r="FO92" i="10"/>
  <c r="IE92" i="10"/>
  <c r="FF92" i="10"/>
  <c r="ID92" i="10"/>
  <c r="IC92" i="10"/>
  <c r="IA92" i="10"/>
  <c r="HZ92" i="10"/>
  <c r="IB92" i="10"/>
  <c r="GR92" i="10"/>
  <c r="GP92" i="10"/>
  <c r="HY92" i="10"/>
  <c r="HW92" i="10"/>
  <c r="HX92" i="10"/>
  <c r="HP92" i="10"/>
  <c r="HQ92" i="10"/>
  <c r="HS92" i="10"/>
  <c r="HT92" i="10"/>
  <c r="HV92" i="10"/>
  <c r="HU92" i="10"/>
  <c r="HR92" i="10"/>
  <c r="HN92" i="10"/>
  <c r="HI92" i="10"/>
  <c r="HO92" i="10"/>
  <c r="HM92" i="10"/>
  <c r="HK92" i="10"/>
  <c r="HJ92" i="10"/>
  <c r="HL92" i="10"/>
  <c r="HH92" i="10"/>
  <c r="HG92" i="10"/>
  <c r="HF92" i="10"/>
  <c r="HE92" i="10"/>
  <c r="HD92" i="10"/>
  <c r="HC92" i="10"/>
  <c r="HB92" i="10"/>
  <c r="HA92" i="10"/>
  <c r="GZ92" i="10"/>
  <c r="GY92" i="10"/>
  <c r="GX92" i="10"/>
  <c r="GW92" i="10"/>
  <c r="GU92" i="10"/>
  <c r="GV92" i="10"/>
  <c r="GO92" i="10"/>
  <c r="GT92" i="10"/>
  <c r="GS92" i="10"/>
  <c r="GQ92" i="10"/>
  <c r="GM92" i="10"/>
  <c r="GN92" i="10"/>
  <c r="GK92" i="10"/>
  <c r="GL92" i="10"/>
  <c r="GI92" i="10"/>
  <c r="GJ92" i="10"/>
  <c r="GG92" i="10"/>
  <c r="GH92" i="10"/>
  <c r="GF92" i="10"/>
  <c r="GE92" i="10"/>
  <c r="EH92" i="10"/>
  <c r="GD92" i="10"/>
  <c r="GC92" i="10"/>
  <c r="GB92" i="10"/>
  <c r="GA92" i="10"/>
  <c r="FZ92" i="10"/>
  <c r="FY92" i="10"/>
  <c r="FX92" i="10"/>
  <c r="FW92" i="10"/>
  <c r="FV92" i="10"/>
  <c r="FU92" i="10"/>
  <c r="FT92" i="10"/>
  <c r="FS92" i="10"/>
  <c r="FR92" i="10"/>
  <c r="FQ92" i="10"/>
  <c r="FP92" i="10"/>
  <c r="FN92" i="10"/>
  <c r="FM92" i="10"/>
  <c r="FL92" i="10"/>
  <c r="FK92" i="10"/>
  <c r="FJ92" i="10"/>
  <c r="FI92" i="10"/>
  <c r="FH92" i="10"/>
  <c r="FG92" i="10"/>
  <c r="FE92" i="10"/>
  <c r="FD92" i="10"/>
  <c r="FC92" i="10"/>
  <c r="FB92" i="10"/>
  <c r="FA92" i="10"/>
  <c r="EZ92" i="10"/>
  <c r="EY92" i="10"/>
  <c r="EX92" i="10"/>
  <c r="EW92" i="10"/>
  <c r="EV92" i="10"/>
  <c r="EU92" i="10"/>
  <c r="ET92" i="10"/>
  <c r="ES92" i="10"/>
  <c r="EQ92" i="10"/>
  <c r="ER92" i="10"/>
  <c r="EO92" i="10"/>
  <c r="EP92" i="10"/>
  <c r="EN92" i="10"/>
  <c r="EF92" i="10"/>
  <c r="EM92" i="10"/>
  <c r="EG92" i="10"/>
  <c r="EL92" i="10"/>
  <c r="EI92" i="10"/>
  <c r="EK92" i="10"/>
  <c r="EJ92" i="10"/>
  <c r="FO91" i="10"/>
  <c r="IE91" i="10"/>
  <c r="FF91" i="10"/>
  <c r="ID91" i="10"/>
  <c r="IC91" i="10"/>
  <c r="IA91" i="10"/>
  <c r="HZ91" i="10"/>
  <c r="IB91" i="10"/>
  <c r="GR91" i="10"/>
  <c r="GP91" i="10"/>
  <c r="HY91" i="10"/>
  <c r="HW91" i="10"/>
  <c r="HX91" i="10"/>
  <c r="HP91" i="10"/>
  <c r="HQ91" i="10"/>
  <c r="HS91" i="10"/>
  <c r="HT91" i="10"/>
  <c r="HV91" i="10"/>
  <c r="HU91" i="10"/>
  <c r="HR91" i="10"/>
  <c r="HN91" i="10"/>
  <c r="HI91" i="10"/>
  <c r="HO91" i="10"/>
  <c r="HM91" i="10"/>
  <c r="HK91" i="10"/>
  <c r="HJ91" i="10"/>
  <c r="HL91" i="10"/>
  <c r="HH91" i="10"/>
  <c r="HG91" i="10"/>
  <c r="HF91" i="10"/>
  <c r="HE91" i="10"/>
  <c r="HD91" i="10"/>
  <c r="HC91" i="10"/>
  <c r="HB91" i="10"/>
  <c r="HA91" i="10"/>
  <c r="GZ91" i="10"/>
  <c r="GY91" i="10"/>
  <c r="GX91" i="10"/>
  <c r="GW91" i="10"/>
  <c r="GU91" i="10"/>
  <c r="GV91" i="10"/>
  <c r="GO91" i="10"/>
  <c r="GT91" i="10"/>
  <c r="GS91" i="10"/>
  <c r="GQ91" i="10"/>
  <c r="GM91" i="10"/>
  <c r="GN91" i="10"/>
  <c r="GK91" i="10"/>
  <c r="GL91" i="10"/>
  <c r="GI91" i="10"/>
  <c r="GJ91" i="10"/>
  <c r="GG91" i="10"/>
  <c r="GH91" i="10"/>
  <c r="GF91" i="10"/>
  <c r="GE91" i="10"/>
  <c r="EH91" i="10"/>
  <c r="GD91" i="10"/>
  <c r="GC91" i="10"/>
  <c r="GB91" i="10"/>
  <c r="GA91" i="10"/>
  <c r="FZ91" i="10"/>
  <c r="FY91" i="10"/>
  <c r="FX91" i="10"/>
  <c r="FW91" i="10"/>
  <c r="FV91" i="10"/>
  <c r="FU91" i="10"/>
  <c r="FT91" i="10"/>
  <c r="FS91" i="10"/>
  <c r="FR91" i="10"/>
  <c r="FQ91" i="10"/>
  <c r="FP91" i="10"/>
  <c r="FN91" i="10"/>
  <c r="FM91" i="10"/>
  <c r="FL91" i="10"/>
  <c r="FK91" i="10"/>
  <c r="FJ91" i="10"/>
  <c r="FI91" i="10"/>
  <c r="FH91" i="10"/>
  <c r="FG91" i="10"/>
  <c r="FE91" i="10"/>
  <c r="FD91" i="10"/>
  <c r="FC91" i="10"/>
  <c r="FB91" i="10"/>
  <c r="FA91" i="10"/>
  <c r="EZ91" i="10"/>
  <c r="EY91" i="10"/>
  <c r="EX91" i="10"/>
  <c r="EW91" i="10"/>
  <c r="EV91" i="10"/>
  <c r="EU91" i="10"/>
  <c r="ET91" i="10"/>
  <c r="ES91" i="10"/>
  <c r="EQ91" i="10"/>
  <c r="ER91" i="10"/>
  <c r="EO91" i="10"/>
  <c r="EP91" i="10"/>
  <c r="EN91" i="10"/>
  <c r="EF91" i="10"/>
  <c r="EM91" i="10"/>
  <c r="EG91" i="10"/>
  <c r="EL91" i="10"/>
  <c r="EI91" i="10"/>
  <c r="EK91" i="10"/>
  <c r="EJ91" i="10"/>
  <c r="FO90" i="10"/>
  <c r="IE90" i="10"/>
  <c r="FF90" i="10"/>
  <c r="ID90" i="10"/>
  <c r="IC90" i="10"/>
  <c r="IA90" i="10"/>
  <c r="HZ90" i="10"/>
  <c r="IB90" i="10"/>
  <c r="GR90" i="10"/>
  <c r="GP90" i="10"/>
  <c r="HY90" i="10"/>
  <c r="HW90" i="10"/>
  <c r="HX90" i="10"/>
  <c r="HP90" i="10"/>
  <c r="HQ90" i="10"/>
  <c r="HS90" i="10"/>
  <c r="HT90" i="10"/>
  <c r="HV90" i="10"/>
  <c r="HU90" i="10"/>
  <c r="HR90" i="10"/>
  <c r="HN90" i="10"/>
  <c r="HI90" i="10"/>
  <c r="HO90" i="10"/>
  <c r="HM90" i="10"/>
  <c r="HK90" i="10"/>
  <c r="HJ90" i="10"/>
  <c r="HL90" i="10"/>
  <c r="HH90" i="10"/>
  <c r="HG90" i="10"/>
  <c r="HF90" i="10"/>
  <c r="HE90" i="10"/>
  <c r="HD90" i="10"/>
  <c r="HC90" i="10"/>
  <c r="HB90" i="10"/>
  <c r="HA90" i="10"/>
  <c r="GZ90" i="10"/>
  <c r="GY90" i="10"/>
  <c r="GX90" i="10"/>
  <c r="GW90" i="10"/>
  <c r="GU90" i="10"/>
  <c r="GV90" i="10"/>
  <c r="GO90" i="10"/>
  <c r="GT90" i="10"/>
  <c r="GS90" i="10"/>
  <c r="GQ90" i="10"/>
  <c r="GM90" i="10"/>
  <c r="GN90" i="10"/>
  <c r="GK90" i="10"/>
  <c r="GL90" i="10"/>
  <c r="GI90" i="10"/>
  <c r="GJ90" i="10"/>
  <c r="GG90" i="10"/>
  <c r="GH90" i="10"/>
  <c r="GF90" i="10"/>
  <c r="GE90" i="10"/>
  <c r="EH90" i="10"/>
  <c r="GD90" i="10"/>
  <c r="GC90" i="10"/>
  <c r="GB90" i="10"/>
  <c r="GA90" i="10"/>
  <c r="FZ90" i="10"/>
  <c r="FY90" i="10"/>
  <c r="FX90" i="10"/>
  <c r="FW90" i="10"/>
  <c r="FV90" i="10"/>
  <c r="FU90" i="10"/>
  <c r="FT90" i="10"/>
  <c r="FS90" i="10"/>
  <c r="FR90" i="10"/>
  <c r="FQ90" i="10"/>
  <c r="FP90" i="10"/>
  <c r="FN90" i="10"/>
  <c r="FM90" i="10"/>
  <c r="FL90" i="10"/>
  <c r="FK90" i="10"/>
  <c r="FJ90" i="10"/>
  <c r="FI90" i="10"/>
  <c r="FH90" i="10"/>
  <c r="FG90" i="10"/>
  <c r="FE90" i="10"/>
  <c r="FD90" i="10"/>
  <c r="FC90" i="10"/>
  <c r="FB90" i="10"/>
  <c r="FA90" i="10"/>
  <c r="EZ90" i="10"/>
  <c r="EY90" i="10"/>
  <c r="EX90" i="10"/>
  <c r="EW90" i="10"/>
  <c r="EV90" i="10"/>
  <c r="EU90" i="10"/>
  <c r="ET90" i="10"/>
  <c r="ES90" i="10"/>
  <c r="EQ90" i="10"/>
  <c r="ER90" i="10"/>
  <c r="EO90" i="10"/>
  <c r="EP90" i="10"/>
  <c r="EN90" i="10"/>
  <c r="EF90" i="10"/>
  <c r="EM90" i="10"/>
  <c r="EG90" i="10"/>
  <c r="EL90" i="10"/>
  <c r="EI90" i="10"/>
  <c r="EK90" i="10"/>
  <c r="EJ90" i="10"/>
  <c r="FO89" i="10"/>
  <c r="IE89" i="10"/>
  <c r="FF89" i="10"/>
  <c r="ID89" i="10"/>
  <c r="IC89" i="10"/>
  <c r="IA89" i="10"/>
  <c r="HZ89" i="10"/>
  <c r="IB89" i="10"/>
  <c r="GR89" i="10"/>
  <c r="GP89" i="10"/>
  <c r="HY89" i="10"/>
  <c r="HW89" i="10"/>
  <c r="HX89" i="10"/>
  <c r="HP89" i="10"/>
  <c r="HQ89" i="10"/>
  <c r="HS89" i="10"/>
  <c r="HT89" i="10"/>
  <c r="HV89" i="10"/>
  <c r="HU89" i="10"/>
  <c r="HR89" i="10"/>
  <c r="HN89" i="10"/>
  <c r="HI89" i="10"/>
  <c r="HO89" i="10"/>
  <c r="HM89" i="10"/>
  <c r="HK89" i="10"/>
  <c r="HJ89" i="10"/>
  <c r="HL89" i="10"/>
  <c r="HH89" i="10"/>
  <c r="HG89" i="10"/>
  <c r="HF89" i="10"/>
  <c r="HE89" i="10"/>
  <c r="HD89" i="10"/>
  <c r="HC89" i="10"/>
  <c r="HB89" i="10"/>
  <c r="HA89" i="10"/>
  <c r="GZ89" i="10"/>
  <c r="GY89" i="10"/>
  <c r="GX89" i="10"/>
  <c r="GW89" i="10"/>
  <c r="GU89" i="10"/>
  <c r="GV89" i="10"/>
  <c r="GO89" i="10"/>
  <c r="GT89" i="10"/>
  <c r="GS89" i="10"/>
  <c r="GQ89" i="10"/>
  <c r="GM89" i="10"/>
  <c r="GN89" i="10"/>
  <c r="GK89" i="10"/>
  <c r="GL89" i="10"/>
  <c r="GI89" i="10"/>
  <c r="GJ89" i="10"/>
  <c r="GG89" i="10"/>
  <c r="GH89" i="10"/>
  <c r="GF89" i="10"/>
  <c r="GE89" i="10"/>
  <c r="EH89" i="10"/>
  <c r="GD89" i="10"/>
  <c r="GC89" i="10"/>
  <c r="GB89" i="10"/>
  <c r="GA89" i="10"/>
  <c r="FZ89" i="10"/>
  <c r="FY89" i="10"/>
  <c r="FX89" i="10"/>
  <c r="FW89" i="10"/>
  <c r="FV89" i="10"/>
  <c r="FU89" i="10"/>
  <c r="FT89" i="10"/>
  <c r="FS89" i="10"/>
  <c r="FR89" i="10"/>
  <c r="FQ89" i="10"/>
  <c r="FP89" i="10"/>
  <c r="FN89" i="10"/>
  <c r="FM89" i="10"/>
  <c r="FL89" i="10"/>
  <c r="FK89" i="10"/>
  <c r="FJ89" i="10"/>
  <c r="FI89" i="10"/>
  <c r="FH89" i="10"/>
  <c r="FG89" i="10"/>
  <c r="FE89" i="10"/>
  <c r="FD89" i="10"/>
  <c r="FC89" i="10"/>
  <c r="FB89" i="10"/>
  <c r="FA89" i="10"/>
  <c r="EZ89" i="10"/>
  <c r="EY89" i="10"/>
  <c r="EX89" i="10"/>
  <c r="EW89" i="10"/>
  <c r="EV89" i="10"/>
  <c r="EU89" i="10"/>
  <c r="ET89" i="10"/>
  <c r="ES89" i="10"/>
  <c r="EQ89" i="10"/>
  <c r="ER89" i="10"/>
  <c r="EO89" i="10"/>
  <c r="EP89" i="10"/>
  <c r="EN89" i="10"/>
  <c r="EF89" i="10"/>
  <c r="EM89" i="10"/>
  <c r="EG89" i="10"/>
  <c r="EL89" i="10"/>
  <c r="EI89" i="10"/>
  <c r="EK89" i="10"/>
  <c r="EJ89" i="10"/>
  <c r="FO88" i="10"/>
  <c r="IE88" i="10"/>
  <c r="FF88" i="10"/>
  <c r="ID88" i="10"/>
  <c r="IC88" i="10"/>
  <c r="IA88" i="10"/>
  <c r="HZ88" i="10"/>
  <c r="IB88" i="10"/>
  <c r="GR88" i="10"/>
  <c r="GP88" i="10"/>
  <c r="HY88" i="10"/>
  <c r="HW88" i="10"/>
  <c r="HX88" i="10"/>
  <c r="HP88" i="10"/>
  <c r="HQ88" i="10"/>
  <c r="HS88" i="10"/>
  <c r="HT88" i="10"/>
  <c r="HV88" i="10"/>
  <c r="HU88" i="10"/>
  <c r="HR88" i="10"/>
  <c r="HN88" i="10"/>
  <c r="HI88" i="10"/>
  <c r="HO88" i="10"/>
  <c r="HM88" i="10"/>
  <c r="HK88" i="10"/>
  <c r="HJ88" i="10"/>
  <c r="HL88" i="10"/>
  <c r="HH88" i="10"/>
  <c r="HG88" i="10"/>
  <c r="HF88" i="10"/>
  <c r="HE88" i="10"/>
  <c r="HD88" i="10"/>
  <c r="HC88" i="10"/>
  <c r="HB88" i="10"/>
  <c r="HA88" i="10"/>
  <c r="GZ88" i="10"/>
  <c r="GY88" i="10"/>
  <c r="GX88" i="10"/>
  <c r="GW88" i="10"/>
  <c r="GU88" i="10"/>
  <c r="GV88" i="10"/>
  <c r="GO88" i="10"/>
  <c r="GT88" i="10"/>
  <c r="GS88" i="10"/>
  <c r="GQ88" i="10"/>
  <c r="GM88" i="10"/>
  <c r="GN88" i="10"/>
  <c r="GK88" i="10"/>
  <c r="GL88" i="10"/>
  <c r="GI88" i="10"/>
  <c r="GJ88" i="10"/>
  <c r="GG88" i="10"/>
  <c r="GH88" i="10"/>
  <c r="GF88" i="10"/>
  <c r="GE88" i="10"/>
  <c r="EH88" i="10"/>
  <c r="GD88" i="10"/>
  <c r="GC88" i="10"/>
  <c r="GB88" i="10"/>
  <c r="GA88" i="10"/>
  <c r="FZ88" i="10"/>
  <c r="FY88" i="10"/>
  <c r="FX88" i="10"/>
  <c r="FW88" i="10"/>
  <c r="FV88" i="10"/>
  <c r="FU88" i="10"/>
  <c r="FT88" i="10"/>
  <c r="FS88" i="10"/>
  <c r="FR88" i="10"/>
  <c r="FQ88" i="10"/>
  <c r="FP88" i="10"/>
  <c r="FN88" i="10"/>
  <c r="FM88" i="10"/>
  <c r="FL88" i="10"/>
  <c r="FK88" i="10"/>
  <c r="FJ88" i="10"/>
  <c r="FI88" i="10"/>
  <c r="FH88" i="10"/>
  <c r="FG88" i="10"/>
  <c r="FE88" i="10"/>
  <c r="FD88" i="10"/>
  <c r="FC88" i="10"/>
  <c r="FB88" i="10"/>
  <c r="FA88" i="10"/>
  <c r="EZ88" i="10"/>
  <c r="EY88" i="10"/>
  <c r="EX88" i="10"/>
  <c r="EW88" i="10"/>
  <c r="EV88" i="10"/>
  <c r="EU88" i="10"/>
  <c r="ET88" i="10"/>
  <c r="ES88" i="10"/>
  <c r="EQ88" i="10"/>
  <c r="ER88" i="10"/>
  <c r="EO88" i="10"/>
  <c r="EP88" i="10"/>
  <c r="EN88" i="10"/>
  <c r="EF88" i="10"/>
  <c r="EM88" i="10"/>
  <c r="EG88" i="10"/>
  <c r="EL88" i="10"/>
  <c r="EI88" i="10"/>
  <c r="EK88" i="10"/>
  <c r="EJ88" i="10"/>
  <c r="FO87" i="10"/>
  <c r="IE87" i="10"/>
  <c r="FF87" i="10"/>
  <c r="ID87" i="10"/>
  <c r="IC87" i="10"/>
  <c r="IA87" i="10"/>
  <c r="HZ87" i="10"/>
  <c r="IB87" i="10"/>
  <c r="GR87" i="10"/>
  <c r="GP87" i="10"/>
  <c r="HY87" i="10"/>
  <c r="HW87" i="10"/>
  <c r="HX87" i="10"/>
  <c r="HP87" i="10"/>
  <c r="HQ87" i="10"/>
  <c r="HS87" i="10"/>
  <c r="HT87" i="10"/>
  <c r="HV87" i="10"/>
  <c r="HU87" i="10"/>
  <c r="HR87" i="10"/>
  <c r="HN87" i="10"/>
  <c r="HI87" i="10"/>
  <c r="HO87" i="10"/>
  <c r="HM87" i="10"/>
  <c r="HK87" i="10"/>
  <c r="HJ87" i="10"/>
  <c r="HL87" i="10"/>
  <c r="HH87" i="10"/>
  <c r="HG87" i="10"/>
  <c r="HF87" i="10"/>
  <c r="HE87" i="10"/>
  <c r="HD87" i="10"/>
  <c r="HC87" i="10"/>
  <c r="HB87" i="10"/>
  <c r="HA87" i="10"/>
  <c r="GZ87" i="10"/>
  <c r="GY87" i="10"/>
  <c r="GX87" i="10"/>
  <c r="GW87" i="10"/>
  <c r="GU87" i="10"/>
  <c r="GV87" i="10"/>
  <c r="GO87" i="10"/>
  <c r="GT87" i="10"/>
  <c r="GS87" i="10"/>
  <c r="GQ87" i="10"/>
  <c r="GM87" i="10"/>
  <c r="GN87" i="10"/>
  <c r="GK87" i="10"/>
  <c r="GL87" i="10"/>
  <c r="GI87" i="10"/>
  <c r="GJ87" i="10"/>
  <c r="GG87" i="10"/>
  <c r="GH87" i="10"/>
  <c r="GF87" i="10"/>
  <c r="GE87" i="10"/>
  <c r="EH87" i="10"/>
  <c r="GD87" i="10"/>
  <c r="GC87" i="10"/>
  <c r="GB87" i="10"/>
  <c r="GA87" i="10"/>
  <c r="FZ87" i="10"/>
  <c r="FY87" i="10"/>
  <c r="FX87" i="10"/>
  <c r="FW87" i="10"/>
  <c r="FV87" i="10"/>
  <c r="FU87" i="10"/>
  <c r="FT87" i="10"/>
  <c r="FS87" i="10"/>
  <c r="FR87" i="10"/>
  <c r="FQ87" i="10"/>
  <c r="FP87" i="10"/>
  <c r="FN87" i="10"/>
  <c r="FM87" i="10"/>
  <c r="FL87" i="10"/>
  <c r="FK87" i="10"/>
  <c r="FJ87" i="10"/>
  <c r="FI87" i="10"/>
  <c r="FH87" i="10"/>
  <c r="FG87" i="10"/>
  <c r="FE87" i="10"/>
  <c r="FD87" i="10"/>
  <c r="FC87" i="10"/>
  <c r="FB87" i="10"/>
  <c r="FA87" i="10"/>
  <c r="EZ87" i="10"/>
  <c r="EY87" i="10"/>
  <c r="EX87" i="10"/>
  <c r="EW87" i="10"/>
  <c r="EV87" i="10"/>
  <c r="EU87" i="10"/>
  <c r="ET87" i="10"/>
  <c r="ES87" i="10"/>
  <c r="EQ87" i="10"/>
  <c r="ER87" i="10"/>
  <c r="EO87" i="10"/>
  <c r="EP87" i="10"/>
  <c r="EN87" i="10"/>
  <c r="EF87" i="10"/>
  <c r="EM87" i="10"/>
  <c r="EG87" i="10"/>
  <c r="EL87" i="10"/>
  <c r="EI87" i="10"/>
  <c r="EK87" i="10"/>
  <c r="EJ87" i="10"/>
  <c r="FO86" i="10"/>
  <c r="IE86" i="10"/>
  <c r="FF86" i="10"/>
  <c r="ID86" i="10"/>
  <c r="IC86" i="10"/>
  <c r="IA86" i="10"/>
  <c r="HZ86" i="10"/>
  <c r="IB86" i="10"/>
  <c r="GR86" i="10"/>
  <c r="GP86" i="10"/>
  <c r="HY86" i="10"/>
  <c r="HW86" i="10"/>
  <c r="HX86" i="10"/>
  <c r="HP86" i="10"/>
  <c r="HQ86" i="10"/>
  <c r="HS86" i="10"/>
  <c r="HT86" i="10"/>
  <c r="HV86" i="10"/>
  <c r="HU86" i="10"/>
  <c r="HR86" i="10"/>
  <c r="HN86" i="10"/>
  <c r="HI86" i="10"/>
  <c r="HO86" i="10"/>
  <c r="HM86" i="10"/>
  <c r="HK86" i="10"/>
  <c r="HJ86" i="10"/>
  <c r="HL86" i="10"/>
  <c r="HH86" i="10"/>
  <c r="HG86" i="10"/>
  <c r="HF86" i="10"/>
  <c r="HE86" i="10"/>
  <c r="HD86" i="10"/>
  <c r="HC86" i="10"/>
  <c r="HB86" i="10"/>
  <c r="HA86" i="10"/>
  <c r="GZ86" i="10"/>
  <c r="GY86" i="10"/>
  <c r="GX86" i="10"/>
  <c r="GW86" i="10"/>
  <c r="GU86" i="10"/>
  <c r="GV86" i="10"/>
  <c r="GO86" i="10"/>
  <c r="GT86" i="10"/>
  <c r="GS86" i="10"/>
  <c r="GQ86" i="10"/>
  <c r="GM86" i="10"/>
  <c r="GN86" i="10"/>
  <c r="GK86" i="10"/>
  <c r="GL86" i="10"/>
  <c r="GI86" i="10"/>
  <c r="GJ86" i="10"/>
  <c r="GG86" i="10"/>
  <c r="GH86" i="10"/>
  <c r="GF86" i="10"/>
  <c r="GE86" i="10"/>
  <c r="EH86" i="10"/>
  <c r="GD86" i="10"/>
  <c r="GC86" i="10"/>
  <c r="GB86" i="10"/>
  <c r="GA86" i="10"/>
  <c r="FZ86" i="10"/>
  <c r="FY86" i="10"/>
  <c r="FX86" i="10"/>
  <c r="FW86" i="10"/>
  <c r="FV86" i="10"/>
  <c r="FU86" i="10"/>
  <c r="FT86" i="10"/>
  <c r="FS86" i="10"/>
  <c r="FR86" i="10"/>
  <c r="FQ86" i="10"/>
  <c r="FP86" i="10"/>
  <c r="FN86" i="10"/>
  <c r="FM86" i="10"/>
  <c r="FL86" i="10"/>
  <c r="FK86" i="10"/>
  <c r="FJ86" i="10"/>
  <c r="FI86" i="10"/>
  <c r="FH86" i="10"/>
  <c r="FG86" i="10"/>
  <c r="FE86" i="10"/>
  <c r="FD86" i="10"/>
  <c r="FC86" i="10"/>
  <c r="FB86" i="10"/>
  <c r="FA86" i="10"/>
  <c r="EZ86" i="10"/>
  <c r="EY86" i="10"/>
  <c r="EX86" i="10"/>
  <c r="EW86" i="10"/>
  <c r="EV86" i="10"/>
  <c r="EU86" i="10"/>
  <c r="ET86" i="10"/>
  <c r="ES86" i="10"/>
  <c r="EQ86" i="10"/>
  <c r="ER86" i="10"/>
  <c r="EO86" i="10"/>
  <c r="EP86" i="10"/>
  <c r="EN86" i="10"/>
  <c r="EF86" i="10"/>
  <c r="EM86" i="10"/>
  <c r="EG86" i="10"/>
  <c r="EL86" i="10"/>
  <c r="EI86" i="10"/>
  <c r="EK86" i="10"/>
  <c r="EJ86" i="10"/>
  <c r="FO85" i="10"/>
  <c r="IE85" i="10"/>
  <c r="FF85" i="10"/>
  <c r="ID85" i="10"/>
  <c r="IC85" i="10"/>
  <c r="IA85" i="10"/>
  <c r="HZ85" i="10"/>
  <c r="IB85" i="10"/>
  <c r="GR85" i="10"/>
  <c r="GP85" i="10"/>
  <c r="HY85" i="10"/>
  <c r="HW85" i="10"/>
  <c r="HX85" i="10"/>
  <c r="HP85" i="10"/>
  <c r="HQ85" i="10"/>
  <c r="HS85" i="10"/>
  <c r="HT85" i="10"/>
  <c r="HV85" i="10"/>
  <c r="HU85" i="10"/>
  <c r="HR85" i="10"/>
  <c r="HN85" i="10"/>
  <c r="HI85" i="10"/>
  <c r="HO85" i="10"/>
  <c r="HM85" i="10"/>
  <c r="HK85" i="10"/>
  <c r="HJ85" i="10"/>
  <c r="HL85" i="10"/>
  <c r="HH85" i="10"/>
  <c r="HG85" i="10"/>
  <c r="HF85" i="10"/>
  <c r="HE85" i="10"/>
  <c r="HD85" i="10"/>
  <c r="HC85" i="10"/>
  <c r="HB85" i="10"/>
  <c r="HA85" i="10"/>
  <c r="GZ85" i="10"/>
  <c r="GY85" i="10"/>
  <c r="GX85" i="10"/>
  <c r="GW85" i="10"/>
  <c r="GU85" i="10"/>
  <c r="GV85" i="10"/>
  <c r="GO85" i="10"/>
  <c r="GT85" i="10"/>
  <c r="GS85" i="10"/>
  <c r="GQ85" i="10"/>
  <c r="GM85" i="10"/>
  <c r="GN85" i="10"/>
  <c r="GK85" i="10"/>
  <c r="GL85" i="10"/>
  <c r="GI85" i="10"/>
  <c r="GJ85" i="10"/>
  <c r="GG85" i="10"/>
  <c r="GH85" i="10"/>
  <c r="GF85" i="10"/>
  <c r="GE85" i="10"/>
  <c r="EH85" i="10"/>
  <c r="GD85" i="10"/>
  <c r="GC85" i="10"/>
  <c r="GB85" i="10"/>
  <c r="GA85" i="10"/>
  <c r="FZ85" i="10"/>
  <c r="FY85" i="10"/>
  <c r="FX85" i="10"/>
  <c r="FW85" i="10"/>
  <c r="FV85" i="10"/>
  <c r="FU85" i="10"/>
  <c r="FT85" i="10"/>
  <c r="FS85" i="10"/>
  <c r="FR85" i="10"/>
  <c r="FQ85" i="10"/>
  <c r="FP85" i="10"/>
  <c r="FN85" i="10"/>
  <c r="FM85" i="10"/>
  <c r="FL85" i="10"/>
  <c r="FK85" i="10"/>
  <c r="FJ85" i="10"/>
  <c r="FI85" i="10"/>
  <c r="FH85" i="10"/>
  <c r="FG85" i="10"/>
  <c r="FE85" i="10"/>
  <c r="FD85" i="10"/>
  <c r="FC85" i="10"/>
  <c r="FB85" i="10"/>
  <c r="FA85" i="10"/>
  <c r="EZ85" i="10"/>
  <c r="EY85" i="10"/>
  <c r="EX85" i="10"/>
  <c r="EW85" i="10"/>
  <c r="EV85" i="10"/>
  <c r="EU85" i="10"/>
  <c r="ET85" i="10"/>
  <c r="ES85" i="10"/>
  <c r="EQ85" i="10"/>
  <c r="ER85" i="10"/>
  <c r="EO85" i="10"/>
  <c r="EP85" i="10"/>
  <c r="EN85" i="10"/>
  <c r="EF85" i="10"/>
  <c r="EM85" i="10"/>
  <c r="EG85" i="10"/>
  <c r="EL85" i="10"/>
  <c r="EI85" i="10"/>
  <c r="EK85" i="10"/>
  <c r="EJ85" i="10"/>
  <c r="FO84" i="10"/>
  <c r="IE84" i="10"/>
  <c r="FF84" i="10"/>
  <c r="ID84" i="10"/>
  <c r="IC84" i="10"/>
  <c r="IA84" i="10"/>
  <c r="HZ84" i="10"/>
  <c r="IB84" i="10"/>
  <c r="GR84" i="10"/>
  <c r="GP84" i="10"/>
  <c r="HY84" i="10"/>
  <c r="HW84" i="10"/>
  <c r="HX84" i="10"/>
  <c r="HP84" i="10"/>
  <c r="HQ84" i="10"/>
  <c r="HS84" i="10"/>
  <c r="HT84" i="10"/>
  <c r="HV84" i="10"/>
  <c r="HU84" i="10"/>
  <c r="HR84" i="10"/>
  <c r="HN84" i="10"/>
  <c r="HI84" i="10"/>
  <c r="HO84" i="10"/>
  <c r="HM84" i="10"/>
  <c r="HK84" i="10"/>
  <c r="HJ84" i="10"/>
  <c r="HL84" i="10"/>
  <c r="HH84" i="10"/>
  <c r="HG84" i="10"/>
  <c r="HF84" i="10"/>
  <c r="HE84" i="10"/>
  <c r="HD84" i="10"/>
  <c r="HC84" i="10"/>
  <c r="HB84" i="10"/>
  <c r="HA84" i="10"/>
  <c r="GZ84" i="10"/>
  <c r="GY84" i="10"/>
  <c r="GX84" i="10"/>
  <c r="GW84" i="10"/>
  <c r="GU84" i="10"/>
  <c r="GV84" i="10"/>
  <c r="GO84" i="10"/>
  <c r="GT84" i="10"/>
  <c r="GS84" i="10"/>
  <c r="GQ84" i="10"/>
  <c r="GM84" i="10"/>
  <c r="GN84" i="10"/>
  <c r="GK84" i="10"/>
  <c r="GL84" i="10"/>
  <c r="GI84" i="10"/>
  <c r="GJ84" i="10"/>
  <c r="GG84" i="10"/>
  <c r="GH84" i="10"/>
  <c r="GF84" i="10"/>
  <c r="GE84" i="10"/>
  <c r="EH84" i="10"/>
  <c r="GD84" i="10"/>
  <c r="GC84" i="10"/>
  <c r="GB84" i="10"/>
  <c r="GA84" i="10"/>
  <c r="FZ84" i="10"/>
  <c r="FY84" i="10"/>
  <c r="FX84" i="10"/>
  <c r="FW84" i="10"/>
  <c r="FV84" i="10"/>
  <c r="FU84" i="10"/>
  <c r="FT84" i="10"/>
  <c r="FS84" i="10"/>
  <c r="FR84" i="10"/>
  <c r="FQ84" i="10"/>
  <c r="FP84" i="10"/>
  <c r="FN84" i="10"/>
  <c r="FM84" i="10"/>
  <c r="FL84" i="10"/>
  <c r="FK84" i="10"/>
  <c r="FJ84" i="10"/>
  <c r="FI84" i="10"/>
  <c r="FH84" i="10"/>
  <c r="FG84" i="10"/>
  <c r="FE84" i="10"/>
  <c r="FD84" i="10"/>
  <c r="FC84" i="10"/>
  <c r="FB84" i="10"/>
  <c r="FA84" i="10"/>
  <c r="EZ84" i="10"/>
  <c r="EY84" i="10"/>
  <c r="EX84" i="10"/>
  <c r="EW84" i="10"/>
  <c r="EV84" i="10"/>
  <c r="EU84" i="10"/>
  <c r="ET84" i="10"/>
  <c r="ES84" i="10"/>
  <c r="EQ84" i="10"/>
  <c r="ER84" i="10"/>
  <c r="EO84" i="10"/>
  <c r="EP84" i="10"/>
  <c r="EN84" i="10"/>
  <c r="EF84" i="10"/>
  <c r="EM84" i="10"/>
  <c r="EG84" i="10"/>
  <c r="EL84" i="10"/>
  <c r="EI84" i="10"/>
  <c r="EK84" i="10"/>
  <c r="EJ84" i="10"/>
  <c r="FO83" i="10"/>
  <c r="IE83" i="10"/>
  <c r="FF83" i="10"/>
  <c r="ID83" i="10"/>
  <c r="IC83" i="10"/>
  <c r="IA83" i="10"/>
  <c r="HZ83" i="10"/>
  <c r="IB83" i="10"/>
  <c r="GR83" i="10"/>
  <c r="GP83" i="10"/>
  <c r="HY83" i="10"/>
  <c r="HW83" i="10"/>
  <c r="HX83" i="10"/>
  <c r="HP83" i="10"/>
  <c r="HQ83" i="10"/>
  <c r="HS83" i="10"/>
  <c r="HT83" i="10"/>
  <c r="HV83" i="10"/>
  <c r="HU83" i="10"/>
  <c r="HR83" i="10"/>
  <c r="HN83" i="10"/>
  <c r="HI83" i="10"/>
  <c r="HO83" i="10"/>
  <c r="HM83" i="10"/>
  <c r="HK83" i="10"/>
  <c r="HJ83" i="10"/>
  <c r="HL83" i="10"/>
  <c r="HH83" i="10"/>
  <c r="HG83" i="10"/>
  <c r="HF83" i="10"/>
  <c r="HE83" i="10"/>
  <c r="HD83" i="10"/>
  <c r="HC83" i="10"/>
  <c r="HB83" i="10"/>
  <c r="HA83" i="10"/>
  <c r="GZ83" i="10"/>
  <c r="GY83" i="10"/>
  <c r="GX83" i="10"/>
  <c r="GW83" i="10"/>
  <c r="GU83" i="10"/>
  <c r="GV83" i="10"/>
  <c r="GO83" i="10"/>
  <c r="GT83" i="10"/>
  <c r="GS83" i="10"/>
  <c r="GQ83" i="10"/>
  <c r="GM83" i="10"/>
  <c r="GN83" i="10"/>
  <c r="GK83" i="10"/>
  <c r="GL83" i="10"/>
  <c r="GI83" i="10"/>
  <c r="GJ83" i="10"/>
  <c r="GG83" i="10"/>
  <c r="GH83" i="10"/>
  <c r="GF83" i="10"/>
  <c r="GE83" i="10"/>
  <c r="EH83" i="10"/>
  <c r="GD83" i="10"/>
  <c r="GC83" i="10"/>
  <c r="GB83" i="10"/>
  <c r="GA83" i="10"/>
  <c r="FZ83" i="10"/>
  <c r="FY83" i="10"/>
  <c r="FX83" i="10"/>
  <c r="FW83" i="10"/>
  <c r="FV83" i="10"/>
  <c r="FU83" i="10"/>
  <c r="FT83" i="10"/>
  <c r="FS83" i="10"/>
  <c r="FR83" i="10"/>
  <c r="FQ83" i="10"/>
  <c r="FP83" i="10"/>
  <c r="FN83" i="10"/>
  <c r="FM83" i="10"/>
  <c r="FL83" i="10"/>
  <c r="FK83" i="10"/>
  <c r="FJ83" i="10"/>
  <c r="FI83" i="10"/>
  <c r="FH83" i="10"/>
  <c r="FG83" i="10"/>
  <c r="FE83" i="10"/>
  <c r="FD83" i="10"/>
  <c r="FC83" i="10"/>
  <c r="FB83" i="10"/>
  <c r="FA83" i="10"/>
  <c r="EZ83" i="10"/>
  <c r="EY83" i="10"/>
  <c r="EX83" i="10"/>
  <c r="EW83" i="10"/>
  <c r="EV83" i="10"/>
  <c r="EU83" i="10"/>
  <c r="ET83" i="10"/>
  <c r="ES83" i="10"/>
  <c r="EQ83" i="10"/>
  <c r="ER83" i="10"/>
  <c r="EO83" i="10"/>
  <c r="EP83" i="10"/>
  <c r="EN83" i="10"/>
  <c r="EF83" i="10"/>
  <c r="EM83" i="10"/>
  <c r="EG83" i="10"/>
  <c r="EL83" i="10"/>
  <c r="EI83" i="10"/>
  <c r="EK83" i="10"/>
  <c r="EJ83" i="10"/>
  <c r="FO82" i="10"/>
  <c r="IE82" i="10"/>
  <c r="FF82" i="10"/>
  <c r="ID82" i="10"/>
  <c r="IC82" i="10"/>
  <c r="IA82" i="10"/>
  <c r="HZ82" i="10"/>
  <c r="IB82" i="10"/>
  <c r="GR82" i="10"/>
  <c r="GP82" i="10"/>
  <c r="HY82" i="10"/>
  <c r="HW82" i="10"/>
  <c r="HX82" i="10"/>
  <c r="HP82" i="10"/>
  <c r="HQ82" i="10"/>
  <c r="HS82" i="10"/>
  <c r="HT82" i="10"/>
  <c r="HV82" i="10"/>
  <c r="HU82" i="10"/>
  <c r="HR82" i="10"/>
  <c r="HN82" i="10"/>
  <c r="HI82" i="10"/>
  <c r="HO82" i="10"/>
  <c r="HM82" i="10"/>
  <c r="HK82" i="10"/>
  <c r="HJ82" i="10"/>
  <c r="HL82" i="10"/>
  <c r="HH82" i="10"/>
  <c r="HG82" i="10"/>
  <c r="HF82" i="10"/>
  <c r="HE82" i="10"/>
  <c r="HD82" i="10"/>
  <c r="HC82" i="10"/>
  <c r="HB82" i="10"/>
  <c r="HA82" i="10"/>
  <c r="GZ82" i="10"/>
  <c r="GY82" i="10"/>
  <c r="GX82" i="10"/>
  <c r="GW82" i="10"/>
  <c r="GU82" i="10"/>
  <c r="GV82" i="10"/>
  <c r="GO82" i="10"/>
  <c r="GT82" i="10"/>
  <c r="GS82" i="10"/>
  <c r="GQ82" i="10"/>
  <c r="GM82" i="10"/>
  <c r="GN82" i="10"/>
  <c r="GK82" i="10"/>
  <c r="GL82" i="10"/>
  <c r="GI82" i="10"/>
  <c r="GJ82" i="10"/>
  <c r="GG82" i="10"/>
  <c r="GH82" i="10"/>
  <c r="GF82" i="10"/>
  <c r="GE82" i="10"/>
  <c r="EH82" i="10"/>
  <c r="GD82" i="10"/>
  <c r="GC82" i="10"/>
  <c r="GB82" i="10"/>
  <c r="GA82" i="10"/>
  <c r="FZ82" i="10"/>
  <c r="FY82" i="10"/>
  <c r="FX82" i="10"/>
  <c r="FW82" i="10"/>
  <c r="FV82" i="10"/>
  <c r="FU82" i="10"/>
  <c r="FT82" i="10"/>
  <c r="FS82" i="10"/>
  <c r="FR82" i="10"/>
  <c r="FQ82" i="10"/>
  <c r="FP82" i="10"/>
  <c r="FN82" i="10"/>
  <c r="FM82" i="10"/>
  <c r="FL82" i="10"/>
  <c r="FK82" i="10"/>
  <c r="FJ82" i="10"/>
  <c r="FI82" i="10"/>
  <c r="FH82" i="10"/>
  <c r="FG82" i="10"/>
  <c r="FE82" i="10"/>
  <c r="FD82" i="10"/>
  <c r="FC82" i="10"/>
  <c r="FB82" i="10"/>
  <c r="FA82" i="10"/>
  <c r="EZ82" i="10"/>
  <c r="EY82" i="10"/>
  <c r="EX82" i="10"/>
  <c r="EW82" i="10"/>
  <c r="EV82" i="10"/>
  <c r="EU82" i="10"/>
  <c r="ET82" i="10"/>
  <c r="ES82" i="10"/>
  <c r="EQ82" i="10"/>
  <c r="ER82" i="10"/>
  <c r="EO82" i="10"/>
  <c r="EP82" i="10"/>
  <c r="EN82" i="10"/>
  <c r="EF82" i="10"/>
  <c r="EM82" i="10"/>
  <c r="EG82" i="10"/>
  <c r="EL82" i="10"/>
  <c r="EI82" i="10"/>
  <c r="EK82" i="10"/>
  <c r="EJ82" i="10"/>
  <c r="FO81" i="10"/>
  <c r="IE81" i="10"/>
  <c r="FF81" i="10"/>
  <c r="ID81" i="10"/>
  <c r="IC81" i="10"/>
  <c r="IA81" i="10"/>
  <c r="HZ81" i="10"/>
  <c r="IB81" i="10"/>
  <c r="GR81" i="10"/>
  <c r="GP81" i="10"/>
  <c r="HY81" i="10"/>
  <c r="HW81" i="10"/>
  <c r="HX81" i="10"/>
  <c r="HP81" i="10"/>
  <c r="HQ81" i="10"/>
  <c r="HS81" i="10"/>
  <c r="HT81" i="10"/>
  <c r="HV81" i="10"/>
  <c r="HU81" i="10"/>
  <c r="HR81" i="10"/>
  <c r="HN81" i="10"/>
  <c r="HI81" i="10"/>
  <c r="HO81" i="10"/>
  <c r="HM81" i="10"/>
  <c r="HK81" i="10"/>
  <c r="HJ81" i="10"/>
  <c r="HL81" i="10"/>
  <c r="HH81" i="10"/>
  <c r="HG81" i="10"/>
  <c r="HF81" i="10"/>
  <c r="HE81" i="10"/>
  <c r="HD81" i="10"/>
  <c r="HC81" i="10"/>
  <c r="HB81" i="10"/>
  <c r="HA81" i="10"/>
  <c r="GZ81" i="10"/>
  <c r="GY81" i="10"/>
  <c r="GX81" i="10"/>
  <c r="GW81" i="10"/>
  <c r="GU81" i="10"/>
  <c r="GV81" i="10"/>
  <c r="GO81" i="10"/>
  <c r="GT81" i="10"/>
  <c r="GS81" i="10"/>
  <c r="GQ81" i="10"/>
  <c r="GM81" i="10"/>
  <c r="GN81" i="10"/>
  <c r="GK81" i="10"/>
  <c r="GL81" i="10"/>
  <c r="GI81" i="10"/>
  <c r="GJ81" i="10"/>
  <c r="GG81" i="10"/>
  <c r="GH81" i="10"/>
  <c r="GF81" i="10"/>
  <c r="GE81" i="10"/>
  <c r="EH81" i="10"/>
  <c r="GD81" i="10"/>
  <c r="GC81" i="10"/>
  <c r="GB81" i="10"/>
  <c r="GA81" i="10"/>
  <c r="FZ81" i="10"/>
  <c r="FY81" i="10"/>
  <c r="FX81" i="10"/>
  <c r="FW81" i="10"/>
  <c r="FV81" i="10"/>
  <c r="FU81" i="10"/>
  <c r="FT81" i="10"/>
  <c r="FS81" i="10"/>
  <c r="FR81" i="10"/>
  <c r="FQ81" i="10"/>
  <c r="FP81" i="10"/>
  <c r="FN81" i="10"/>
  <c r="FM81" i="10"/>
  <c r="FL81" i="10"/>
  <c r="FK81" i="10"/>
  <c r="FJ81" i="10"/>
  <c r="FI81" i="10"/>
  <c r="FH81" i="10"/>
  <c r="FG81" i="10"/>
  <c r="FE81" i="10"/>
  <c r="FD81" i="10"/>
  <c r="FC81" i="10"/>
  <c r="FB81" i="10"/>
  <c r="FA81" i="10"/>
  <c r="EZ81" i="10"/>
  <c r="EY81" i="10"/>
  <c r="EX81" i="10"/>
  <c r="EW81" i="10"/>
  <c r="EV81" i="10"/>
  <c r="EU81" i="10"/>
  <c r="ET81" i="10"/>
  <c r="ES81" i="10"/>
  <c r="EQ81" i="10"/>
  <c r="ER81" i="10"/>
  <c r="EO81" i="10"/>
  <c r="EP81" i="10"/>
  <c r="EN81" i="10"/>
  <c r="EF81" i="10"/>
  <c r="EM81" i="10"/>
  <c r="EG81" i="10"/>
  <c r="EL81" i="10"/>
  <c r="EI81" i="10"/>
  <c r="EK81" i="10"/>
  <c r="EJ81" i="10"/>
  <c r="FO80" i="10"/>
  <c r="IE80" i="10"/>
  <c r="FF80" i="10"/>
  <c r="ID80" i="10"/>
  <c r="IC80" i="10"/>
  <c r="IA80" i="10"/>
  <c r="HZ80" i="10"/>
  <c r="IB80" i="10"/>
  <c r="GR80" i="10"/>
  <c r="GP80" i="10"/>
  <c r="HY80" i="10"/>
  <c r="HW80" i="10"/>
  <c r="HX80" i="10"/>
  <c r="HP80" i="10"/>
  <c r="HQ80" i="10"/>
  <c r="HS80" i="10"/>
  <c r="HT80" i="10"/>
  <c r="HV80" i="10"/>
  <c r="HU80" i="10"/>
  <c r="HR80" i="10"/>
  <c r="HN80" i="10"/>
  <c r="HI80" i="10"/>
  <c r="HO80" i="10"/>
  <c r="HM80" i="10"/>
  <c r="HK80" i="10"/>
  <c r="HJ80" i="10"/>
  <c r="HL80" i="10"/>
  <c r="HH80" i="10"/>
  <c r="HG80" i="10"/>
  <c r="HF80" i="10"/>
  <c r="HE80" i="10"/>
  <c r="HD80" i="10"/>
  <c r="HC80" i="10"/>
  <c r="HB80" i="10"/>
  <c r="HA80" i="10"/>
  <c r="GZ80" i="10"/>
  <c r="GY80" i="10"/>
  <c r="GX80" i="10"/>
  <c r="GW80" i="10"/>
  <c r="GU80" i="10"/>
  <c r="GV80" i="10"/>
  <c r="GO80" i="10"/>
  <c r="GT80" i="10"/>
  <c r="GS80" i="10"/>
  <c r="GQ80" i="10"/>
  <c r="GM80" i="10"/>
  <c r="GN80" i="10"/>
  <c r="GK80" i="10"/>
  <c r="GL80" i="10"/>
  <c r="GI80" i="10"/>
  <c r="GJ80" i="10"/>
  <c r="GG80" i="10"/>
  <c r="GH80" i="10"/>
  <c r="GF80" i="10"/>
  <c r="GE80" i="10"/>
  <c r="EH80" i="10"/>
  <c r="GD80" i="10"/>
  <c r="GC80" i="10"/>
  <c r="GB80" i="10"/>
  <c r="GA80" i="10"/>
  <c r="FZ80" i="10"/>
  <c r="FY80" i="10"/>
  <c r="FX80" i="10"/>
  <c r="FW80" i="10"/>
  <c r="FV80" i="10"/>
  <c r="FU80" i="10"/>
  <c r="FT80" i="10"/>
  <c r="FS80" i="10"/>
  <c r="FR80" i="10"/>
  <c r="FQ80" i="10"/>
  <c r="FP80" i="10"/>
  <c r="FN80" i="10"/>
  <c r="FM80" i="10"/>
  <c r="FL80" i="10"/>
  <c r="FK80" i="10"/>
  <c r="FJ80" i="10"/>
  <c r="FI80" i="10"/>
  <c r="FH80" i="10"/>
  <c r="FG80" i="10"/>
  <c r="FE80" i="10"/>
  <c r="FD80" i="10"/>
  <c r="FC80" i="10"/>
  <c r="FB80" i="10"/>
  <c r="FA80" i="10"/>
  <c r="EZ80" i="10"/>
  <c r="EY80" i="10"/>
  <c r="EX80" i="10"/>
  <c r="EW80" i="10"/>
  <c r="EV80" i="10"/>
  <c r="EU80" i="10"/>
  <c r="ET80" i="10"/>
  <c r="ES80" i="10"/>
  <c r="EQ80" i="10"/>
  <c r="ER80" i="10"/>
  <c r="EO80" i="10"/>
  <c r="EP80" i="10"/>
  <c r="EN80" i="10"/>
  <c r="EF80" i="10"/>
  <c r="EM80" i="10"/>
  <c r="EG80" i="10"/>
  <c r="EL80" i="10"/>
  <c r="EI80" i="10"/>
  <c r="EK80" i="10"/>
  <c r="EJ80" i="10"/>
  <c r="FO79" i="10"/>
  <c r="IE79" i="10"/>
  <c r="FF79" i="10"/>
  <c r="ID79" i="10"/>
  <c r="IC79" i="10"/>
  <c r="IA79" i="10"/>
  <c r="HZ79" i="10"/>
  <c r="IB79" i="10"/>
  <c r="GR79" i="10"/>
  <c r="GP79" i="10"/>
  <c r="HY79" i="10"/>
  <c r="HW79" i="10"/>
  <c r="HX79" i="10"/>
  <c r="HP79" i="10"/>
  <c r="HQ79" i="10"/>
  <c r="HS79" i="10"/>
  <c r="HT79" i="10"/>
  <c r="HV79" i="10"/>
  <c r="HU79" i="10"/>
  <c r="HR79" i="10"/>
  <c r="HN79" i="10"/>
  <c r="HI79" i="10"/>
  <c r="HO79" i="10"/>
  <c r="HM79" i="10"/>
  <c r="HK79" i="10"/>
  <c r="HJ79" i="10"/>
  <c r="HL79" i="10"/>
  <c r="HH79" i="10"/>
  <c r="HG79" i="10"/>
  <c r="HF79" i="10"/>
  <c r="HE79" i="10"/>
  <c r="HD79" i="10"/>
  <c r="HC79" i="10"/>
  <c r="HB79" i="10"/>
  <c r="HA79" i="10"/>
  <c r="GZ79" i="10"/>
  <c r="GY79" i="10"/>
  <c r="GX79" i="10"/>
  <c r="GW79" i="10"/>
  <c r="GU79" i="10"/>
  <c r="GV79" i="10"/>
  <c r="GO79" i="10"/>
  <c r="GT79" i="10"/>
  <c r="GS79" i="10"/>
  <c r="GQ79" i="10"/>
  <c r="GM79" i="10"/>
  <c r="GN79" i="10"/>
  <c r="GK79" i="10"/>
  <c r="GL79" i="10"/>
  <c r="GI79" i="10"/>
  <c r="GJ79" i="10"/>
  <c r="GG79" i="10"/>
  <c r="GH79" i="10"/>
  <c r="GF79" i="10"/>
  <c r="GE79" i="10"/>
  <c r="EH79" i="10"/>
  <c r="GD79" i="10"/>
  <c r="GC79" i="10"/>
  <c r="GB79" i="10"/>
  <c r="GA79" i="10"/>
  <c r="FZ79" i="10"/>
  <c r="FY79" i="10"/>
  <c r="FX79" i="10"/>
  <c r="FW79" i="10"/>
  <c r="FV79" i="10"/>
  <c r="FU79" i="10"/>
  <c r="FT79" i="10"/>
  <c r="FS79" i="10"/>
  <c r="FR79" i="10"/>
  <c r="FQ79" i="10"/>
  <c r="FP79" i="10"/>
  <c r="FN79" i="10"/>
  <c r="FM79" i="10"/>
  <c r="FL79" i="10"/>
  <c r="FK79" i="10"/>
  <c r="FJ79" i="10"/>
  <c r="FI79" i="10"/>
  <c r="FH79" i="10"/>
  <c r="FG79" i="10"/>
  <c r="FE79" i="10"/>
  <c r="FD79" i="10"/>
  <c r="FC79" i="10"/>
  <c r="FB79" i="10"/>
  <c r="FA79" i="10"/>
  <c r="EZ79" i="10"/>
  <c r="EY79" i="10"/>
  <c r="EX79" i="10"/>
  <c r="EW79" i="10"/>
  <c r="EV79" i="10"/>
  <c r="EU79" i="10"/>
  <c r="ET79" i="10"/>
  <c r="ES79" i="10"/>
  <c r="EQ79" i="10"/>
  <c r="ER79" i="10"/>
  <c r="EO79" i="10"/>
  <c r="EP79" i="10"/>
  <c r="EN79" i="10"/>
  <c r="EF79" i="10"/>
  <c r="EM79" i="10"/>
  <c r="EG79" i="10"/>
  <c r="EL79" i="10"/>
  <c r="EI79" i="10"/>
  <c r="EK79" i="10"/>
  <c r="EJ79" i="10"/>
  <c r="FO78" i="10"/>
  <c r="IE78" i="10"/>
  <c r="FF78" i="10"/>
  <c r="ID78" i="10"/>
  <c r="IC78" i="10"/>
  <c r="IA78" i="10"/>
  <c r="HZ78" i="10"/>
  <c r="IB78" i="10"/>
  <c r="GR78" i="10"/>
  <c r="GP78" i="10"/>
  <c r="HY78" i="10"/>
  <c r="HW78" i="10"/>
  <c r="HX78" i="10"/>
  <c r="HP78" i="10"/>
  <c r="HQ78" i="10"/>
  <c r="HS78" i="10"/>
  <c r="HT78" i="10"/>
  <c r="HV78" i="10"/>
  <c r="HU78" i="10"/>
  <c r="HR78" i="10"/>
  <c r="HN78" i="10"/>
  <c r="HI78" i="10"/>
  <c r="HO78" i="10"/>
  <c r="HM78" i="10"/>
  <c r="HK78" i="10"/>
  <c r="HJ78" i="10"/>
  <c r="HL78" i="10"/>
  <c r="HH78" i="10"/>
  <c r="HG78" i="10"/>
  <c r="HF78" i="10"/>
  <c r="HE78" i="10"/>
  <c r="HD78" i="10"/>
  <c r="HC78" i="10"/>
  <c r="HB78" i="10"/>
  <c r="HA78" i="10"/>
  <c r="GZ78" i="10"/>
  <c r="GY78" i="10"/>
  <c r="GX78" i="10"/>
  <c r="GW78" i="10"/>
  <c r="GU78" i="10"/>
  <c r="GV78" i="10"/>
  <c r="GO78" i="10"/>
  <c r="GT78" i="10"/>
  <c r="GS78" i="10"/>
  <c r="GQ78" i="10"/>
  <c r="GM78" i="10"/>
  <c r="GN78" i="10"/>
  <c r="GK78" i="10"/>
  <c r="GL78" i="10"/>
  <c r="GI78" i="10"/>
  <c r="GJ78" i="10"/>
  <c r="GG78" i="10"/>
  <c r="GH78" i="10"/>
  <c r="GF78" i="10"/>
  <c r="GE78" i="10"/>
  <c r="EH78" i="10"/>
  <c r="GD78" i="10"/>
  <c r="GC78" i="10"/>
  <c r="GB78" i="10"/>
  <c r="GA78" i="10"/>
  <c r="FZ78" i="10"/>
  <c r="FY78" i="10"/>
  <c r="FX78" i="10"/>
  <c r="FW78" i="10"/>
  <c r="FV78" i="10"/>
  <c r="FU78" i="10"/>
  <c r="FT78" i="10"/>
  <c r="FS78" i="10"/>
  <c r="FR78" i="10"/>
  <c r="FQ78" i="10"/>
  <c r="FP78" i="10"/>
  <c r="FN78" i="10"/>
  <c r="FM78" i="10"/>
  <c r="FL78" i="10"/>
  <c r="FK78" i="10"/>
  <c r="FJ78" i="10"/>
  <c r="FI78" i="10"/>
  <c r="FH78" i="10"/>
  <c r="FG78" i="10"/>
  <c r="FE78" i="10"/>
  <c r="FD78" i="10"/>
  <c r="FC78" i="10"/>
  <c r="FB78" i="10"/>
  <c r="FA78" i="10"/>
  <c r="EZ78" i="10"/>
  <c r="EY78" i="10"/>
  <c r="EX78" i="10"/>
  <c r="EW78" i="10"/>
  <c r="EV78" i="10"/>
  <c r="EU78" i="10"/>
  <c r="ET78" i="10"/>
  <c r="ES78" i="10"/>
  <c r="EQ78" i="10"/>
  <c r="ER78" i="10"/>
  <c r="EO78" i="10"/>
  <c r="EP78" i="10"/>
  <c r="EN78" i="10"/>
  <c r="EF78" i="10"/>
  <c r="EM78" i="10"/>
  <c r="EG78" i="10"/>
  <c r="EL78" i="10"/>
  <c r="EI78" i="10"/>
  <c r="EK78" i="10"/>
  <c r="EJ78" i="10"/>
  <c r="FO77" i="10"/>
  <c r="IE77" i="10"/>
  <c r="FF77" i="10"/>
  <c r="ID77" i="10"/>
  <c r="IC77" i="10"/>
  <c r="IA77" i="10"/>
  <c r="HZ77" i="10"/>
  <c r="IB77" i="10"/>
  <c r="GR77" i="10"/>
  <c r="GP77" i="10"/>
  <c r="HY77" i="10"/>
  <c r="HW77" i="10"/>
  <c r="HX77" i="10"/>
  <c r="HP77" i="10"/>
  <c r="HQ77" i="10"/>
  <c r="HS77" i="10"/>
  <c r="HT77" i="10"/>
  <c r="HV77" i="10"/>
  <c r="HU77" i="10"/>
  <c r="HR77" i="10"/>
  <c r="HN77" i="10"/>
  <c r="HI77" i="10"/>
  <c r="HO77" i="10"/>
  <c r="HM77" i="10"/>
  <c r="HK77" i="10"/>
  <c r="HJ77" i="10"/>
  <c r="HL77" i="10"/>
  <c r="HH77" i="10"/>
  <c r="HG77" i="10"/>
  <c r="HF77" i="10"/>
  <c r="HE77" i="10"/>
  <c r="HD77" i="10"/>
  <c r="HC77" i="10"/>
  <c r="HB77" i="10"/>
  <c r="HA77" i="10"/>
  <c r="GZ77" i="10"/>
  <c r="GY77" i="10"/>
  <c r="GX77" i="10"/>
  <c r="GW77" i="10"/>
  <c r="GU77" i="10"/>
  <c r="GV77" i="10"/>
  <c r="GO77" i="10"/>
  <c r="GT77" i="10"/>
  <c r="GS77" i="10"/>
  <c r="GQ77" i="10"/>
  <c r="GM77" i="10"/>
  <c r="GN77" i="10"/>
  <c r="GK77" i="10"/>
  <c r="GL77" i="10"/>
  <c r="GI77" i="10"/>
  <c r="GJ77" i="10"/>
  <c r="GG77" i="10"/>
  <c r="GH77" i="10"/>
  <c r="GF77" i="10"/>
  <c r="GE77" i="10"/>
  <c r="EH77" i="10"/>
  <c r="GD77" i="10"/>
  <c r="GC77" i="10"/>
  <c r="GB77" i="10"/>
  <c r="GA77" i="10"/>
  <c r="FZ77" i="10"/>
  <c r="FY77" i="10"/>
  <c r="FX77" i="10"/>
  <c r="FW77" i="10"/>
  <c r="FV77" i="10"/>
  <c r="FU77" i="10"/>
  <c r="FT77" i="10"/>
  <c r="FS77" i="10"/>
  <c r="FR77" i="10"/>
  <c r="FQ77" i="10"/>
  <c r="FP77" i="10"/>
  <c r="FN77" i="10"/>
  <c r="FM77" i="10"/>
  <c r="FL77" i="10"/>
  <c r="FK77" i="10"/>
  <c r="FJ77" i="10"/>
  <c r="FI77" i="10"/>
  <c r="FH77" i="10"/>
  <c r="FG77" i="10"/>
  <c r="FE77" i="10"/>
  <c r="FD77" i="10"/>
  <c r="FC77" i="10"/>
  <c r="FB77" i="10"/>
  <c r="FA77" i="10"/>
  <c r="EZ77" i="10"/>
  <c r="EY77" i="10"/>
  <c r="EX77" i="10"/>
  <c r="EW77" i="10"/>
  <c r="EV77" i="10"/>
  <c r="EU77" i="10"/>
  <c r="ET77" i="10"/>
  <c r="ES77" i="10"/>
  <c r="EQ77" i="10"/>
  <c r="ER77" i="10"/>
  <c r="EO77" i="10"/>
  <c r="EP77" i="10"/>
  <c r="EN77" i="10"/>
  <c r="EF77" i="10"/>
  <c r="EM77" i="10"/>
  <c r="EG77" i="10"/>
  <c r="EL77" i="10"/>
  <c r="EI77" i="10"/>
  <c r="EK77" i="10"/>
  <c r="EJ77" i="10"/>
  <c r="FO76" i="10"/>
  <c r="IE76" i="10"/>
  <c r="FF76" i="10"/>
  <c r="ID76" i="10"/>
  <c r="IC76" i="10"/>
  <c r="IA76" i="10"/>
  <c r="HZ76" i="10"/>
  <c r="IB76" i="10"/>
  <c r="GR76" i="10"/>
  <c r="GP76" i="10"/>
  <c r="HY76" i="10"/>
  <c r="HW76" i="10"/>
  <c r="HX76" i="10"/>
  <c r="HP76" i="10"/>
  <c r="HQ76" i="10"/>
  <c r="HS76" i="10"/>
  <c r="HT76" i="10"/>
  <c r="HV76" i="10"/>
  <c r="HU76" i="10"/>
  <c r="HR76" i="10"/>
  <c r="HN76" i="10"/>
  <c r="HI76" i="10"/>
  <c r="HO76" i="10"/>
  <c r="HM76" i="10"/>
  <c r="HK76" i="10"/>
  <c r="HJ76" i="10"/>
  <c r="HL76" i="10"/>
  <c r="HH76" i="10"/>
  <c r="HG76" i="10"/>
  <c r="HF76" i="10"/>
  <c r="HE76" i="10"/>
  <c r="HD76" i="10"/>
  <c r="HC76" i="10"/>
  <c r="HB76" i="10"/>
  <c r="HA76" i="10"/>
  <c r="GZ76" i="10"/>
  <c r="GY76" i="10"/>
  <c r="GX76" i="10"/>
  <c r="GW76" i="10"/>
  <c r="GU76" i="10"/>
  <c r="GV76" i="10"/>
  <c r="GO76" i="10"/>
  <c r="GT76" i="10"/>
  <c r="GS76" i="10"/>
  <c r="GQ76" i="10"/>
  <c r="GM76" i="10"/>
  <c r="GN76" i="10"/>
  <c r="GK76" i="10"/>
  <c r="GL76" i="10"/>
  <c r="GI76" i="10"/>
  <c r="GJ76" i="10"/>
  <c r="GG76" i="10"/>
  <c r="GH76" i="10"/>
  <c r="GF76" i="10"/>
  <c r="GE76" i="10"/>
  <c r="EH76" i="10"/>
  <c r="GD76" i="10"/>
  <c r="GC76" i="10"/>
  <c r="GB76" i="10"/>
  <c r="GA76" i="10"/>
  <c r="FZ76" i="10"/>
  <c r="FY76" i="10"/>
  <c r="FX76" i="10"/>
  <c r="FW76" i="10"/>
  <c r="FV76" i="10"/>
  <c r="FU76" i="10"/>
  <c r="FT76" i="10"/>
  <c r="FS76" i="10"/>
  <c r="FR76" i="10"/>
  <c r="FQ76" i="10"/>
  <c r="FP76" i="10"/>
  <c r="FN76" i="10"/>
  <c r="FM76" i="10"/>
  <c r="FL76" i="10"/>
  <c r="FK76" i="10"/>
  <c r="FJ76" i="10"/>
  <c r="FI76" i="10"/>
  <c r="FH76" i="10"/>
  <c r="FG76" i="10"/>
  <c r="FE76" i="10"/>
  <c r="FD76" i="10"/>
  <c r="FC76" i="10"/>
  <c r="FB76" i="10"/>
  <c r="FA76" i="10"/>
  <c r="EZ76" i="10"/>
  <c r="EY76" i="10"/>
  <c r="EX76" i="10"/>
  <c r="EW76" i="10"/>
  <c r="EV76" i="10"/>
  <c r="EU76" i="10"/>
  <c r="ET76" i="10"/>
  <c r="ES76" i="10"/>
  <c r="EQ76" i="10"/>
  <c r="ER76" i="10"/>
  <c r="EO76" i="10"/>
  <c r="EP76" i="10"/>
  <c r="EN76" i="10"/>
  <c r="EF76" i="10"/>
  <c r="EM76" i="10"/>
  <c r="EG76" i="10"/>
  <c r="EL76" i="10"/>
  <c r="EI76" i="10"/>
  <c r="EK76" i="10"/>
  <c r="EJ76" i="10"/>
  <c r="FO75" i="10"/>
  <c r="IE75" i="10"/>
  <c r="FF75" i="10"/>
  <c r="ID75" i="10"/>
  <c r="IC75" i="10"/>
  <c r="IA75" i="10"/>
  <c r="HZ75" i="10"/>
  <c r="IB75" i="10"/>
  <c r="GR75" i="10"/>
  <c r="GP75" i="10"/>
  <c r="HY75" i="10"/>
  <c r="HW75" i="10"/>
  <c r="HX75" i="10"/>
  <c r="HP75" i="10"/>
  <c r="HQ75" i="10"/>
  <c r="HS75" i="10"/>
  <c r="HT75" i="10"/>
  <c r="HV75" i="10"/>
  <c r="HU75" i="10"/>
  <c r="HR75" i="10"/>
  <c r="HN75" i="10"/>
  <c r="HI75" i="10"/>
  <c r="HO75" i="10"/>
  <c r="HM75" i="10"/>
  <c r="HK75" i="10"/>
  <c r="HJ75" i="10"/>
  <c r="HL75" i="10"/>
  <c r="HH75" i="10"/>
  <c r="HG75" i="10"/>
  <c r="HF75" i="10"/>
  <c r="HE75" i="10"/>
  <c r="HD75" i="10"/>
  <c r="HC75" i="10"/>
  <c r="HB75" i="10"/>
  <c r="HA75" i="10"/>
  <c r="GZ75" i="10"/>
  <c r="GY75" i="10"/>
  <c r="GX75" i="10"/>
  <c r="GW75" i="10"/>
  <c r="GU75" i="10"/>
  <c r="GV75" i="10"/>
  <c r="GO75" i="10"/>
  <c r="GT75" i="10"/>
  <c r="GS75" i="10"/>
  <c r="GQ75" i="10"/>
  <c r="GM75" i="10"/>
  <c r="GN75" i="10"/>
  <c r="GK75" i="10"/>
  <c r="GL75" i="10"/>
  <c r="GI75" i="10"/>
  <c r="GJ75" i="10"/>
  <c r="GG75" i="10"/>
  <c r="GH75" i="10"/>
  <c r="GF75" i="10"/>
  <c r="GE75" i="10"/>
  <c r="EH75" i="10"/>
  <c r="GD75" i="10"/>
  <c r="GC75" i="10"/>
  <c r="GB75" i="10"/>
  <c r="GA75" i="10"/>
  <c r="FZ75" i="10"/>
  <c r="FY75" i="10"/>
  <c r="FX75" i="10"/>
  <c r="FW75" i="10"/>
  <c r="FV75" i="10"/>
  <c r="FU75" i="10"/>
  <c r="FT75" i="10"/>
  <c r="FS75" i="10"/>
  <c r="FR75" i="10"/>
  <c r="FQ75" i="10"/>
  <c r="FP75" i="10"/>
  <c r="FN75" i="10"/>
  <c r="FM75" i="10"/>
  <c r="FL75" i="10"/>
  <c r="FK75" i="10"/>
  <c r="FJ75" i="10"/>
  <c r="FI75" i="10"/>
  <c r="FH75" i="10"/>
  <c r="FG75" i="10"/>
  <c r="FE75" i="10"/>
  <c r="FD75" i="10"/>
  <c r="FC75" i="10"/>
  <c r="FB75" i="10"/>
  <c r="FA75" i="10"/>
  <c r="EZ75" i="10"/>
  <c r="EY75" i="10"/>
  <c r="EX75" i="10"/>
  <c r="EW75" i="10"/>
  <c r="EV75" i="10"/>
  <c r="EU75" i="10"/>
  <c r="ET75" i="10"/>
  <c r="ES75" i="10"/>
  <c r="EQ75" i="10"/>
  <c r="ER75" i="10"/>
  <c r="EO75" i="10"/>
  <c r="EP75" i="10"/>
  <c r="EN75" i="10"/>
  <c r="EF75" i="10"/>
  <c r="EM75" i="10"/>
  <c r="EG75" i="10"/>
  <c r="EL75" i="10"/>
  <c r="EI75" i="10"/>
  <c r="EK75" i="10"/>
  <c r="EJ75" i="10"/>
  <c r="FO74" i="10"/>
  <c r="IE74" i="10"/>
  <c r="FF74" i="10"/>
  <c r="ID74" i="10"/>
  <c r="IC74" i="10"/>
  <c r="IA74" i="10"/>
  <c r="HZ74" i="10"/>
  <c r="IB74" i="10"/>
  <c r="GR74" i="10"/>
  <c r="GP74" i="10"/>
  <c r="HY74" i="10"/>
  <c r="HW74" i="10"/>
  <c r="HX74" i="10"/>
  <c r="HP74" i="10"/>
  <c r="HQ74" i="10"/>
  <c r="HS74" i="10"/>
  <c r="HT74" i="10"/>
  <c r="HV74" i="10"/>
  <c r="HU74" i="10"/>
  <c r="HR74" i="10"/>
  <c r="HN74" i="10"/>
  <c r="HI74" i="10"/>
  <c r="HO74" i="10"/>
  <c r="HM74" i="10"/>
  <c r="HK74" i="10"/>
  <c r="HJ74" i="10"/>
  <c r="HL74" i="10"/>
  <c r="HH74" i="10"/>
  <c r="HG74" i="10"/>
  <c r="HF74" i="10"/>
  <c r="HE74" i="10"/>
  <c r="HD74" i="10"/>
  <c r="HC74" i="10"/>
  <c r="HB74" i="10"/>
  <c r="HA74" i="10"/>
  <c r="GZ74" i="10"/>
  <c r="GY74" i="10"/>
  <c r="GX74" i="10"/>
  <c r="GW74" i="10"/>
  <c r="GU74" i="10"/>
  <c r="GV74" i="10"/>
  <c r="GO74" i="10"/>
  <c r="GT74" i="10"/>
  <c r="GS74" i="10"/>
  <c r="GQ74" i="10"/>
  <c r="GM74" i="10"/>
  <c r="GN74" i="10"/>
  <c r="GK74" i="10"/>
  <c r="GL74" i="10"/>
  <c r="GI74" i="10"/>
  <c r="GJ74" i="10"/>
  <c r="GG74" i="10"/>
  <c r="GH74" i="10"/>
  <c r="GF74" i="10"/>
  <c r="GE74" i="10"/>
  <c r="EH74" i="10"/>
  <c r="GD74" i="10"/>
  <c r="GC74" i="10"/>
  <c r="GB74" i="10"/>
  <c r="GA74" i="10"/>
  <c r="FZ74" i="10"/>
  <c r="FY74" i="10"/>
  <c r="FX74" i="10"/>
  <c r="FW74" i="10"/>
  <c r="FV74" i="10"/>
  <c r="FU74" i="10"/>
  <c r="FT74" i="10"/>
  <c r="FS74" i="10"/>
  <c r="FR74" i="10"/>
  <c r="FQ74" i="10"/>
  <c r="FP74" i="10"/>
  <c r="FN74" i="10"/>
  <c r="FM74" i="10"/>
  <c r="FL74" i="10"/>
  <c r="FK74" i="10"/>
  <c r="FJ74" i="10"/>
  <c r="FI74" i="10"/>
  <c r="FH74" i="10"/>
  <c r="FG74" i="10"/>
  <c r="FE74" i="10"/>
  <c r="FD74" i="10"/>
  <c r="FC74" i="10"/>
  <c r="FB74" i="10"/>
  <c r="FA74" i="10"/>
  <c r="EZ74" i="10"/>
  <c r="EY74" i="10"/>
  <c r="EX74" i="10"/>
  <c r="EW74" i="10"/>
  <c r="EV74" i="10"/>
  <c r="EU74" i="10"/>
  <c r="ET74" i="10"/>
  <c r="ES74" i="10"/>
  <c r="EQ74" i="10"/>
  <c r="ER74" i="10"/>
  <c r="EO74" i="10"/>
  <c r="EP74" i="10"/>
  <c r="EN74" i="10"/>
  <c r="EF74" i="10"/>
  <c r="EM74" i="10"/>
  <c r="EG74" i="10"/>
  <c r="EL74" i="10"/>
  <c r="EI74" i="10"/>
  <c r="EK74" i="10"/>
  <c r="EJ74" i="10"/>
  <c r="FO73" i="10"/>
  <c r="IE73" i="10"/>
  <c r="FF73" i="10"/>
  <c r="ID73" i="10"/>
  <c r="IC73" i="10"/>
  <c r="IA73" i="10"/>
  <c r="HZ73" i="10"/>
  <c r="IB73" i="10"/>
  <c r="GR73" i="10"/>
  <c r="GP73" i="10"/>
  <c r="HY73" i="10"/>
  <c r="HW73" i="10"/>
  <c r="HX73" i="10"/>
  <c r="HP73" i="10"/>
  <c r="HQ73" i="10"/>
  <c r="HS73" i="10"/>
  <c r="HT73" i="10"/>
  <c r="HV73" i="10"/>
  <c r="HU73" i="10"/>
  <c r="HR73" i="10"/>
  <c r="HN73" i="10"/>
  <c r="HI73" i="10"/>
  <c r="HO73" i="10"/>
  <c r="HM73" i="10"/>
  <c r="HK73" i="10"/>
  <c r="HJ73" i="10"/>
  <c r="HL73" i="10"/>
  <c r="HH73" i="10"/>
  <c r="HG73" i="10"/>
  <c r="HF73" i="10"/>
  <c r="HE73" i="10"/>
  <c r="HD73" i="10"/>
  <c r="HC73" i="10"/>
  <c r="HB73" i="10"/>
  <c r="HA73" i="10"/>
  <c r="GZ73" i="10"/>
  <c r="GY73" i="10"/>
  <c r="GX73" i="10"/>
  <c r="GW73" i="10"/>
  <c r="GU73" i="10"/>
  <c r="GV73" i="10"/>
  <c r="GO73" i="10"/>
  <c r="GT73" i="10"/>
  <c r="GS73" i="10"/>
  <c r="GQ73" i="10"/>
  <c r="GM73" i="10"/>
  <c r="GN73" i="10"/>
  <c r="GK73" i="10"/>
  <c r="GL73" i="10"/>
  <c r="GI73" i="10"/>
  <c r="GJ73" i="10"/>
  <c r="GG73" i="10"/>
  <c r="GH73" i="10"/>
  <c r="GF73" i="10"/>
  <c r="GE73" i="10"/>
  <c r="EH73" i="10"/>
  <c r="GD73" i="10"/>
  <c r="GC73" i="10"/>
  <c r="GB73" i="10"/>
  <c r="GA73" i="10"/>
  <c r="FZ73" i="10"/>
  <c r="FY73" i="10"/>
  <c r="FX73" i="10"/>
  <c r="FW73" i="10"/>
  <c r="FV73" i="10"/>
  <c r="FU73" i="10"/>
  <c r="FT73" i="10"/>
  <c r="FS73" i="10"/>
  <c r="FR73" i="10"/>
  <c r="FQ73" i="10"/>
  <c r="FP73" i="10"/>
  <c r="FN73" i="10"/>
  <c r="FM73" i="10"/>
  <c r="FL73" i="10"/>
  <c r="FK73" i="10"/>
  <c r="FJ73" i="10"/>
  <c r="FI73" i="10"/>
  <c r="FH73" i="10"/>
  <c r="FG73" i="10"/>
  <c r="FE73" i="10"/>
  <c r="FD73" i="10"/>
  <c r="FC73" i="10"/>
  <c r="FB73" i="10"/>
  <c r="FA73" i="10"/>
  <c r="EZ73" i="10"/>
  <c r="EY73" i="10"/>
  <c r="EX73" i="10"/>
  <c r="EW73" i="10"/>
  <c r="EV73" i="10"/>
  <c r="EU73" i="10"/>
  <c r="ET73" i="10"/>
  <c r="ES73" i="10"/>
  <c r="EQ73" i="10"/>
  <c r="ER73" i="10"/>
  <c r="EO73" i="10"/>
  <c r="EP73" i="10"/>
  <c r="EN73" i="10"/>
  <c r="EF73" i="10"/>
  <c r="EM73" i="10"/>
  <c r="EG73" i="10"/>
  <c r="EL73" i="10"/>
  <c r="EI73" i="10"/>
  <c r="EK73" i="10"/>
  <c r="EJ73" i="10"/>
  <c r="FO72" i="10"/>
  <c r="IE72" i="10"/>
  <c r="FF72" i="10"/>
  <c r="ID72" i="10"/>
  <c r="IC72" i="10"/>
  <c r="IA72" i="10"/>
  <c r="HZ72" i="10"/>
  <c r="IB72" i="10"/>
  <c r="GR72" i="10"/>
  <c r="GP72" i="10"/>
  <c r="HY72" i="10"/>
  <c r="HW72" i="10"/>
  <c r="HX72" i="10"/>
  <c r="HP72" i="10"/>
  <c r="HQ72" i="10"/>
  <c r="HS72" i="10"/>
  <c r="HT72" i="10"/>
  <c r="HV72" i="10"/>
  <c r="HU72" i="10"/>
  <c r="HR72" i="10"/>
  <c r="HN72" i="10"/>
  <c r="HI72" i="10"/>
  <c r="HO72" i="10"/>
  <c r="HM72" i="10"/>
  <c r="HK72" i="10"/>
  <c r="HJ72" i="10"/>
  <c r="HL72" i="10"/>
  <c r="HH72" i="10"/>
  <c r="HG72" i="10"/>
  <c r="HF72" i="10"/>
  <c r="HE72" i="10"/>
  <c r="HD72" i="10"/>
  <c r="HC72" i="10"/>
  <c r="HB72" i="10"/>
  <c r="HA72" i="10"/>
  <c r="GZ72" i="10"/>
  <c r="GY72" i="10"/>
  <c r="GX72" i="10"/>
  <c r="GW72" i="10"/>
  <c r="GU72" i="10"/>
  <c r="GV72" i="10"/>
  <c r="GO72" i="10"/>
  <c r="GT72" i="10"/>
  <c r="GS72" i="10"/>
  <c r="GQ72" i="10"/>
  <c r="GM72" i="10"/>
  <c r="GN72" i="10"/>
  <c r="GK72" i="10"/>
  <c r="GL72" i="10"/>
  <c r="GI72" i="10"/>
  <c r="GJ72" i="10"/>
  <c r="GG72" i="10"/>
  <c r="GH72" i="10"/>
  <c r="GF72" i="10"/>
  <c r="GE72" i="10"/>
  <c r="EH72" i="10"/>
  <c r="GD72" i="10"/>
  <c r="GC72" i="10"/>
  <c r="GB72" i="10"/>
  <c r="GA72" i="10"/>
  <c r="FZ72" i="10"/>
  <c r="FY72" i="10"/>
  <c r="FX72" i="10"/>
  <c r="FW72" i="10"/>
  <c r="FV72" i="10"/>
  <c r="FU72" i="10"/>
  <c r="FT72" i="10"/>
  <c r="FS72" i="10"/>
  <c r="FR72" i="10"/>
  <c r="FQ72" i="10"/>
  <c r="FP72" i="10"/>
  <c r="FN72" i="10"/>
  <c r="FM72" i="10"/>
  <c r="FL72" i="10"/>
  <c r="FK72" i="10"/>
  <c r="FJ72" i="10"/>
  <c r="FI72" i="10"/>
  <c r="FH72" i="10"/>
  <c r="FG72" i="10"/>
  <c r="FE72" i="10"/>
  <c r="FD72" i="10"/>
  <c r="FC72" i="10"/>
  <c r="FB72" i="10"/>
  <c r="FA72" i="10"/>
  <c r="EZ72" i="10"/>
  <c r="EY72" i="10"/>
  <c r="EX72" i="10"/>
  <c r="EW72" i="10"/>
  <c r="EV72" i="10"/>
  <c r="EU72" i="10"/>
  <c r="ET72" i="10"/>
  <c r="ES72" i="10"/>
  <c r="EQ72" i="10"/>
  <c r="ER72" i="10"/>
  <c r="EO72" i="10"/>
  <c r="EP72" i="10"/>
  <c r="EN72" i="10"/>
  <c r="EF72" i="10"/>
  <c r="EM72" i="10"/>
  <c r="EG72" i="10"/>
  <c r="EL72" i="10"/>
  <c r="EI72" i="10"/>
  <c r="EK72" i="10"/>
  <c r="EJ72" i="10"/>
  <c r="FO71" i="10"/>
  <c r="IE71" i="10"/>
  <c r="FF71" i="10"/>
  <c r="ID71" i="10"/>
  <c r="IC71" i="10"/>
  <c r="IA71" i="10"/>
  <c r="HZ71" i="10"/>
  <c r="IB71" i="10"/>
  <c r="GR71" i="10"/>
  <c r="GP71" i="10"/>
  <c r="HY71" i="10"/>
  <c r="HW71" i="10"/>
  <c r="HX71" i="10"/>
  <c r="HP71" i="10"/>
  <c r="HQ71" i="10"/>
  <c r="HS71" i="10"/>
  <c r="HT71" i="10"/>
  <c r="HV71" i="10"/>
  <c r="HU71" i="10"/>
  <c r="HR71" i="10"/>
  <c r="HN71" i="10"/>
  <c r="HI71" i="10"/>
  <c r="HO71" i="10"/>
  <c r="HM71" i="10"/>
  <c r="HK71" i="10"/>
  <c r="HJ71" i="10"/>
  <c r="HL71" i="10"/>
  <c r="HH71" i="10"/>
  <c r="HG71" i="10"/>
  <c r="HF71" i="10"/>
  <c r="HE71" i="10"/>
  <c r="HD71" i="10"/>
  <c r="HC71" i="10"/>
  <c r="HB71" i="10"/>
  <c r="HA71" i="10"/>
  <c r="GZ71" i="10"/>
  <c r="GY71" i="10"/>
  <c r="GX71" i="10"/>
  <c r="GW71" i="10"/>
  <c r="GU71" i="10"/>
  <c r="GV71" i="10"/>
  <c r="GO71" i="10"/>
  <c r="GT71" i="10"/>
  <c r="GS71" i="10"/>
  <c r="GQ71" i="10"/>
  <c r="GM71" i="10"/>
  <c r="GN71" i="10"/>
  <c r="GK71" i="10"/>
  <c r="GL71" i="10"/>
  <c r="GI71" i="10"/>
  <c r="GJ71" i="10"/>
  <c r="GG71" i="10"/>
  <c r="GH71" i="10"/>
  <c r="GF71" i="10"/>
  <c r="GE71" i="10"/>
  <c r="EH71" i="10"/>
  <c r="GD71" i="10"/>
  <c r="GC71" i="10"/>
  <c r="GB71" i="10"/>
  <c r="GA71" i="10"/>
  <c r="FZ71" i="10"/>
  <c r="FY71" i="10"/>
  <c r="FX71" i="10"/>
  <c r="FW71" i="10"/>
  <c r="FV71" i="10"/>
  <c r="FU71" i="10"/>
  <c r="FT71" i="10"/>
  <c r="FS71" i="10"/>
  <c r="FR71" i="10"/>
  <c r="FQ71" i="10"/>
  <c r="FP71" i="10"/>
  <c r="FN71" i="10"/>
  <c r="FM71" i="10"/>
  <c r="FL71" i="10"/>
  <c r="FK71" i="10"/>
  <c r="FJ71" i="10"/>
  <c r="FI71" i="10"/>
  <c r="FH71" i="10"/>
  <c r="FG71" i="10"/>
  <c r="FE71" i="10"/>
  <c r="FD71" i="10"/>
  <c r="FC71" i="10"/>
  <c r="FB71" i="10"/>
  <c r="FA71" i="10"/>
  <c r="EZ71" i="10"/>
  <c r="EY71" i="10"/>
  <c r="EX71" i="10"/>
  <c r="EW71" i="10"/>
  <c r="EV71" i="10"/>
  <c r="EU71" i="10"/>
  <c r="ET71" i="10"/>
  <c r="ES71" i="10"/>
  <c r="EQ71" i="10"/>
  <c r="ER71" i="10"/>
  <c r="EO71" i="10"/>
  <c r="EP71" i="10"/>
  <c r="EN71" i="10"/>
  <c r="EF71" i="10"/>
  <c r="EM71" i="10"/>
  <c r="EG71" i="10"/>
  <c r="EL71" i="10"/>
  <c r="EI71" i="10"/>
  <c r="EK71" i="10"/>
  <c r="EJ71" i="10"/>
  <c r="FO70" i="10"/>
  <c r="IE70" i="10"/>
  <c r="FF70" i="10"/>
  <c r="ID70" i="10"/>
  <c r="IC70" i="10"/>
  <c r="IA70" i="10"/>
  <c r="HZ70" i="10"/>
  <c r="IB70" i="10"/>
  <c r="GR70" i="10"/>
  <c r="GP70" i="10"/>
  <c r="HY70" i="10"/>
  <c r="HW70" i="10"/>
  <c r="HX70" i="10"/>
  <c r="HP70" i="10"/>
  <c r="HQ70" i="10"/>
  <c r="HS70" i="10"/>
  <c r="HT70" i="10"/>
  <c r="HV70" i="10"/>
  <c r="HU70" i="10"/>
  <c r="HR70" i="10"/>
  <c r="HN70" i="10"/>
  <c r="HI70" i="10"/>
  <c r="HO70" i="10"/>
  <c r="HM70" i="10"/>
  <c r="HK70" i="10"/>
  <c r="HJ70" i="10"/>
  <c r="HL70" i="10"/>
  <c r="HH70" i="10"/>
  <c r="HG70" i="10"/>
  <c r="HF70" i="10"/>
  <c r="HE70" i="10"/>
  <c r="HD70" i="10"/>
  <c r="HC70" i="10"/>
  <c r="HB70" i="10"/>
  <c r="HA70" i="10"/>
  <c r="GZ70" i="10"/>
  <c r="GY70" i="10"/>
  <c r="GX70" i="10"/>
  <c r="GW70" i="10"/>
  <c r="GU70" i="10"/>
  <c r="GV70" i="10"/>
  <c r="GO70" i="10"/>
  <c r="GT70" i="10"/>
  <c r="GS70" i="10"/>
  <c r="GQ70" i="10"/>
  <c r="GM70" i="10"/>
  <c r="GN70" i="10"/>
  <c r="GK70" i="10"/>
  <c r="GL70" i="10"/>
  <c r="GI70" i="10"/>
  <c r="GJ70" i="10"/>
  <c r="GG70" i="10"/>
  <c r="GH70" i="10"/>
  <c r="GF70" i="10"/>
  <c r="GE70" i="10"/>
  <c r="EH70" i="10"/>
  <c r="GD70" i="10"/>
  <c r="GC70" i="10"/>
  <c r="GB70" i="10"/>
  <c r="GA70" i="10"/>
  <c r="FZ70" i="10"/>
  <c r="FY70" i="10"/>
  <c r="FX70" i="10"/>
  <c r="FW70" i="10"/>
  <c r="FV70" i="10"/>
  <c r="FU70" i="10"/>
  <c r="FT70" i="10"/>
  <c r="FS70" i="10"/>
  <c r="FR70" i="10"/>
  <c r="FQ70" i="10"/>
  <c r="FP70" i="10"/>
  <c r="FN70" i="10"/>
  <c r="FM70" i="10"/>
  <c r="FL70" i="10"/>
  <c r="FK70" i="10"/>
  <c r="FJ70" i="10"/>
  <c r="FI70" i="10"/>
  <c r="FH70" i="10"/>
  <c r="FG70" i="10"/>
  <c r="FE70" i="10"/>
  <c r="FD70" i="10"/>
  <c r="FC70" i="10"/>
  <c r="FB70" i="10"/>
  <c r="FA70" i="10"/>
  <c r="EZ70" i="10"/>
  <c r="EY70" i="10"/>
  <c r="EX70" i="10"/>
  <c r="EW70" i="10"/>
  <c r="EV70" i="10"/>
  <c r="EU70" i="10"/>
  <c r="ET70" i="10"/>
  <c r="ES70" i="10"/>
  <c r="EQ70" i="10"/>
  <c r="ER70" i="10"/>
  <c r="EO70" i="10"/>
  <c r="EP70" i="10"/>
  <c r="EN70" i="10"/>
  <c r="EF70" i="10"/>
  <c r="EM70" i="10"/>
  <c r="EG70" i="10"/>
  <c r="EL70" i="10"/>
  <c r="EI70" i="10"/>
  <c r="EK70" i="10"/>
  <c r="EJ70" i="10"/>
  <c r="FO69" i="10"/>
  <c r="IE69" i="10"/>
  <c r="FF69" i="10"/>
  <c r="ID69" i="10"/>
  <c r="IC69" i="10"/>
  <c r="IA69" i="10"/>
  <c r="HZ69" i="10"/>
  <c r="IB69" i="10"/>
  <c r="GR69" i="10"/>
  <c r="GP69" i="10"/>
  <c r="HY69" i="10"/>
  <c r="HW69" i="10"/>
  <c r="HX69" i="10"/>
  <c r="HP69" i="10"/>
  <c r="HQ69" i="10"/>
  <c r="HS69" i="10"/>
  <c r="HT69" i="10"/>
  <c r="HV69" i="10"/>
  <c r="HU69" i="10"/>
  <c r="HR69" i="10"/>
  <c r="HN69" i="10"/>
  <c r="HI69" i="10"/>
  <c r="HO69" i="10"/>
  <c r="HM69" i="10"/>
  <c r="HK69" i="10"/>
  <c r="HJ69" i="10"/>
  <c r="HL69" i="10"/>
  <c r="HH69" i="10"/>
  <c r="HG69" i="10"/>
  <c r="HF69" i="10"/>
  <c r="HE69" i="10"/>
  <c r="HD69" i="10"/>
  <c r="HC69" i="10"/>
  <c r="HB69" i="10"/>
  <c r="HA69" i="10"/>
  <c r="GZ69" i="10"/>
  <c r="GY69" i="10"/>
  <c r="GX69" i="10"/>
  <c r="GW69" i="10"/>
  <c r="GU69" i="10"/>
  <c r="GV69" i="10"/>
  <c r="GO69" i="10"/>
  <c r="GT69" i="10"/>
  <c r="GS69" i="10"/>
  <c r="GQ69" i="10"/>
  <c r="GM69" i="10"/>
  <c r="GN69" i="10"/>
  <c r="GK69" i="10"/>
  <c r="GL69" i="10"/>
  <c r="GI69" i="10"/>
  <c r="GJ69" i="10"/>
  <c r="GG69" i="10"/>
  <c r="GH69" i="10"/>
  <c r="GF69" i="10"/>
  <c r="GE69" i="10"/>
  <c r="EH69" i="10"/>
  <c r="GD69" i="10"/>
  <c r="GC69" i="10"/>
  <c r="GB69" i="10"/>
  <c r="GA69" i="10"/>
  <c r="FZ69" i="10"/>
  <c r="FY69" i="10"/>
  <c r="FX69" i="10"/>
  <c r="FW69" i="10"/>
  <c r="FV69" i="10"/>
  <c r="FU69" i="10"/>
  <c r="FT69" i="10"/>
  <c r="FS69" i="10"/>
  <c r="FR69" i="10"/>
  <c r="FQ69" i="10"/>
  <c r="FP69" i="10"/>
  <c r="FN69" i="10"/>
  <c r="FM69" i="10"/>
  <c r="FL69" i="10"/>
  <c r="FK69" i="10"/>
  <c r="FJ69" i="10"/>
  <c r="FI69" i="10"/>
  <c r="FH69" i="10"/>
  <c r="FG69" i="10"/>
  <c r="FE69" i="10"/>
  <c r="FD69" i="10"/>
  <c r="FC69" i="10"/>
  <c r="FB69" i="10"/>
  <c r="FA69" i="10"/>
  <c r="EZ69" i="10"/>
  <c r="EY69" i="10"/>
  <c r="EX69" i="10"/>
  <c r="EW69" i="10"/>
  <c r="EV69" i="10"/>
  <c r="EU69" i="10"/>
  <c r="ET69" i="10"/>
  <c r="ES69" i="10"/>
  <c r="EQ69" i="10"/>
  <c r="ER69" i="10"/>
  <c r="EO69" i="10"/>
  <c r="EP69" i="10"/>
  <c r="EN69" i="10"/>
  <c r="EF69" i="10"/>
  <c r="EM69" i="10"/>
  <c r="EG69" i="10"/>
  <c r="EL69" i="10"/>
  <c r="EI69" i="10"/>
  <c r="EK69" i="10"/>
  <c r="EJ69" i="10"/>
  <c r="FO68" i="10"/>
  <c r="IE68" i="10"/>
  <c r="FF68" i="10"/>
  <c r="ID68" i="10"/>
  <c r="IC68" i="10"/>
  <c r="IA68" i="10"/>
  <c r="HZ68" i="10"/>
  <c r="IB68" i="10"/>
  <c r="GR68" i="10"/>
  <c r="GP68" i="10"/>
  <c r="HY68" i="10"/>
  <c r="HW68" i="10"/>
  <c r="HX68" i="10"/>
  <c r="HP68" i="10"/>
  <c r="HQ68" i="10"/>
  <c r="HS68" i="10"/>
  <c r="HT68" i="10"/>
  <c r="HV68" i="10"/>
  <c r="HU68" i="10"/>
  <c r="HR68" i="10"/>
  <c r="HN68" i="10"/>
  <c r="HI68" i="10"/>
  <c r="HO68" i="10"/>
  <c r="HM68" i="10"/>
  <c r="HK68" i="10"/>
  <c r="HJ68" i="10"/>
  <c r="HL68" i="10"/>
  <c r="HH68" i="10"/>
  <c r="HG68" i="10"/>
  <c r="HF68" i="10"/>
  <c r="HE68" i="10"/>
  <c r="HD68" i="10"/>
  <c r="HC68" i="10"/>
  <c r="HB68" i="10"/>
  <c r="HA68" i="10"/>
  <c r="GZ68" i="10"/>
  <c r="GY68" i="10"/>
  <c r="GX68" i="10"/>
  <c r="GW68" i="10"/>
  <c r="GU68" i="10"/>
  <c r="GV68" i="10"/>
  <c r="GO68" i="10"/>
  <c r="GT68" i="10"/>
  <c r="GS68" i="10"/>
  <c r="GQ68" i="10"/>
  <c r="GM68" i="10"/>
  <c r="GN68" i="10"/>
  <c r="GK68" i="10"/>
  <c r="GL68" i="10"/>
  <c r="GI68" i="10"/>
  <c r="GJ68" i="10"/>
  <c r="GG68" i="10"/>
  <c r="GH68" i="10"/>
  <c r="GF68" i="10"/>
  <c r="GE68" i="10"/>
  <c r="EH68" i="10"/>
  <c r="GD68" i="10"/>
  <c r="GC68" i="10"/>
  <c r="GB68" i="10"/>
  <c r="GA68" i="10"/>
  <c r="FZ68" i="10"/>
  <c r="FY68" i="10"/>
  <c r="FX68" i="10"/>
  <c r="FW68" i="10"/>
  <c r="FV68" i="10"/>
  <c r="FU68" i="10"/>
  <c r="FT68" i="10"/>
  <c r="FS68" i="10"/>
  <c r="FR68" i="10"/>
  <c r="FQ68" i="10"/>
  <c r="FP68" i="10"/>
  <c r="FN68" i="10"/>
  <c r="FM68" i="10"/>
  <c r="FL68" i="10"/>
  <c r="FK68" i="10"/>
  <c r="FJ68" i="10"/>
  <c r="FI68" i="10"/>
  <c r="FH68" i="10"/>
  <c r="FG68" i="10"/>
  <c r="FE68" i="10"/>
  <c r="FD68" i="10"/>
  <c r="FC68" i="10"/>
  <c r="FB68" i="10"/>
  <c r="FA68" i="10"/>
  <c r="EZ68" i="10"/>
  <c r="EY68" i="10"/>
  <c r="EX68" i="10"/>
  <c r="EW68" i="10"/>
  <c r="EV68" i="10"/>
  <c r="EU68" i="10"/>
  <c r="ET68" i="10"/>
  <c r="ES68" i="10"/>
  <c r="EQ68" i="10"/>
  <c r="ER68" i="10"/>
  <c r="EO68" i="10"/>
  <c r="EP68" i="10"/>
  <c r="EN68" i="10"/>
  <c r="EF68" i="10"/>
  <c r="EM68" i="10"/>
  <c r="EG68" i="10"/>
  <c r="EL68" i="10"/>
  <c r="EI68" i="10"/>
  <c r="EK68" i="10"/>
  <c r="EJ68" i="10"/>
  <c r="FO67" i="10"/>
  <c r="IE67" i="10"/>
  <c r="FF67" i="10"/>
  <c r="ID67" i="10"/>
  <c r="IC67" i="10"/>
  <c r="IA67" i="10"/>
  <c r="HZ67" i="10"/>
  <c r="IB67" i="10"/>
  <c r="GR67" i="10"/>
  <c r="GP67" i="10"/>
  <c r="HY67" i="10"/>
  <c r="HW67" i="10"/>
  <c r="HX67" i="10"/>
  <c r="HP67" i="10"/>
  <c r="HQ67" i="10"/>
  <c r="HS67" i="10"/>
  <c r="HT67" i="10"/>
  <c r="HV67" i="10"/>
  <c r="HU67" i="10"/>
  <c r="HR67" i="10"/>
  <c r="HN67" i="10"/>
  <c r="HI67" i="10"/>
  <c r="HO67" i="10"/>
  <c r="HM67" i="10"/>
  <c r="HK67" i="10"/>
  <c r="HJ67" i="10"/>
  <c r="HL67" i="10"/>
  <c r="HH67" i="10"/>
  <c r="HG67" i="10"/>
  <c r="HF67" i="10"/>
  <c r="HE67" i="10"/>
  <c r="HD67" i="10"/>
  <c r="HC67" i="10"/>
  <c r="HB67" i="10"/>
  <c r="HA67" i="10"/>
  <c r="GZ67" i="10"/>
  <c r="GY67" i="10"/>
  <c r="GX67" i="10"/>
  <c r="GW67" i="10"/>
  <c r="GU67" i="10"/>
  <c r="GV67" i="10"/>
  <c r="GO67" i="10"/>
  <c r="GT67" i="10"/>
  <c r="GS67" i="10"/>
  <c r="GQ67" i="10"/>
  <c r="GM67" i="10"/>
  <c r="GN67" i="10"/>
  <c r="GK67" i="10"/>
  <c r="GL67" i="10"/>
  <c r="GI67" i="10"/>
  <c r="GJ67" i="10"/>
  <c r="GG67" i="10"/>
  <c r="GH67" i="10"/>
  <c r="GF67" i="10"/>
  <c r="GE67" i="10"/>
  <c r="EH67" i="10"/>
  <c r="GD67" i="10"/>
  <c r="GC67" i="10"/>
  <c r="GB67" i="10"/>
  <c r="GA67" i="10"/>
  <c r="FZ67" i="10"/>
  <c r="FY67" i="10"/>
  <c r="FX67" i="10"/>
  <c r="FW67" i="10"/>
  <c r="FV67" i="10"/>
  <c r="FU67" i="10"/>
  <c r="FT67" i="10"/>
  <c r="FS67" i="10"/>
  <c r="FR67" i="10"/>
  <c r="FQ67" i="10"/>
  <c r="FP67" i="10"/>
  <c r="FN67" i="10"/>
  <c r="FM67" i="10"/>
  <c r="FL67" i="10"/>
  <c r="FK67" i="10"/>
  <c r="FJ67" i="10"/>
  <c r="FI67" i="10"/>
  <c r="FH67" i="10"/>
  <c r="FG67" i="10"/>
  <c r="FE67" i="10"/>
  <c r="FD67" i="10"/>
  <c r="FC67" i="10"/>
  <c r="FB67" i="10"/>
  <c r="FA67" i="10"/>
  <c r="EZ67" i="10"/>
  <c r="EY67" i="10"/>
  <c r="EX67" i="10"/>
  <c r="EW67" i="10"/>
  <c r="EV67" i="10"/>
  <c r="EU67" i="10"/>
  <c r="ET67" i="10"/>
  <c r="ES67" i="10"/>
  <c r="EQ67" i="10"/>
  <c r="ER67" i="10"/>
  <c r="EO67" i="10"/>
  <c r="EP67" i="10"/>
  <c r="EN67" i="10"/>
  <c r="EF67" i="10"/>
  <c r="EM67" i="10"/>
  <c r="EG67" i="10"/>
  <c r="EL67" i="10"/>
  <c r="EI67" i="10"/>
  <c r="EK67" i="10"/>
  <c r="EJ67" i="10"/>
  <c r="FO66" i="10"/>
  <c r="IE66" i="10"/>
  <c r="FF66" i="10"/>
  <c r="ID66" i="10"/>
  <c r="IC66" i="10"/>
  <c r="IA66" i="10"/>
  <c r="HZ66" i="10"/>
  <c r="IB66" i="10"/>
  <c r="GR66" i="10"/>
  <c r="GP66" i="10"/>
  <c r="HY66" i="10"/>
  <c r="HW66" i="10"/>
  <c r="HX66" i="10"/>
  <c r="HP66" i="10"/>
  <c r="HQ66" i="10"/>
  <c r="HS66" i="10"/>
  <c r="HT66" i="10"/>
  <c r="HV66" i="10"/>
  <c r="HU66" i="10"/>
  <c r="HR66" i="10"/>
  <c r="HN66" i="10"/>
  <c r="HI66" i="10"/>
  <c r="HO66" i="10"/>
  <c r="HM66" i="10"/>
  <c r="HK66" i="10"/>
  <c r="HJ66" i="10"/>
  <c r="HL66" i="10"/>
  <c r="HH66" i="10"/>
  <c r="HG66" i="10"/>
  <c r="HF66" i="10"/>
  <c r="HE66" i="10"/>
  <c r="HD66" i="10"/>
  <c r="HC66" i="10"/>
  <c r="HB66" i="10"/>
  <c r="HA66" i="10"/>
  <c r="GZ66" i="10"/>
  <c r="GY66" i="10"/>
  <c r="GX66" i="10"/>
  <c r="GW66" i="10"/>
  <c r="GU66" i="10"/>
  <c r="GV66" i="10"/>
  <c r="GO66" i="10"/>
  <c r="GT66" i="10"/>
  <c r="GS66" i="10"/>
  <c r="GQ66" i="10"/>
  <c r="GM66" i="10"/>
  <c r="GN66" i="10"/>
  <c r="GK66" i="10"/>
  <c r="GL66" i="10"/>
  <c r="GI66" i="10"/>
  <c r="GJ66" i="10"/>
  <c r="GG66" i="10"/>
  <c r="GH66" i="10"/>
  <c r="GF66" i="10"/>
  <c r="GE66" i="10"/>
  <c r="EH66" i="10"/>
  <c r="GD66" i="10"/>
  <c r="GC66" i="10"/>
  <c r="GB66" i="10"/>
  <c r="GA66" i="10"/>
  <c r="FZ66" i="10"/>
  <c r="FY66" i="10"/>
  <c r="FX66" i="10"/>
  <c r="FW66" i="10"/>
  <c r="FV66" i="10"/>
  <c r="FU66" i="10"/>
  <c r="FT66" i="10"/>
  <c r="FS66" i="10"/>
  <c r="FR66" i="10"/>
  <c r="FQ66" i="10"/>
  <c r="FP66" i="10"/>
  <c r="FN66" i="10"/>
  <c r="FM66" i="10"/>
  <c r="FL66" i="10"/>
  <c r="FK66" i="10"/>
  <c r="FJ66" i="10"/>
  <c r="FI66" i="10"/>
  <c r="FH66" i="10"/>
  <c r="FG66" i="10"/>
  <c r="FE66" i="10"/>
  <c r="FD66" i="10"/>
  <c r="FC66" i="10"/>
  <c r="FB66" i="10"/>
  <c r="FA66" i="10"/>
  <c r="EZ66" i="10"/>
  <c r="EY66" i="10"/>
  <c r="EX66" i="10"/>
  <c r="EW66" i="10"/>
  <c r="EV66" i="10"/>
  <c r="EU66" i="10"/>
  <c r="ET66" i="10"/>
  <c r="ES66" i="10"/>
  <c r="EQ66" i="10"/>
  <c r="ER66" i="10"/>
  <c r="EO66" i="10"/>
  <c r="EP66" i="10"/>
  <c r="EN66" i="10"/>
  <c r="EF66" i="10"/>
  <c r="EM66" i="10"/>
  <c r="EG66" i="10"/>
  <c r="EL66" i="10"/>
  <c r="EI66" i="10"/>
  <c r="EK66" i="10"/>
  <c r="EJ66" i="10"/>
  <c r="FO65" i="10"/>
  <c r="IE65" i="10"/>
  <c r="FF65" i="10"/>
  <c r="ID65" i="10"/>
  <c r="IC65" i="10"/>
  <c r="IA65" i="10"/>
  <c r="HZ65" i="10"/>
  <c r="IB65" i="10"/>
  <c r="GR65" i="10"/>
  <c r="GP65" i="10"/>
  <c r="HY65" i="10"/>
  <c r="HW65" i="10"/>
  <c r="HX65" i="10"/>
  <c r="HP65" i="10"/>
  <c r="HQ65" i="10"/>
  <c r="HS65" i="10"/>
  <c r="HT65" i="10"/>
  <c r="HV65" i="10"/>
  <c r="HU65" i="10"/>
  <c r="HR65" i="10"/>
  <c r="HN65" i="10"/>
  <c r="HI65" i="10"/>
  <c r="HO65" i="10"/>
  <c r="HM65" i="10"/>
  <c r="HK65" i="10"/>
  <c r="HJ65" i="10"/>
  <c r="HL65" i="10"/>
  <c r="HH65" i="10"/>
  <c r="HG65" i="10"/>
  <c r="HF65" i="10"/>
  <c r="HE65" i="10"/>
  <c r="HD65" i="10"/>
  <c r="HC65" i="10"/>
  <c r="HB65" i="10"/>
  <c r="HA65" i="10"/>
  <c r="GZ65" i="10"/>
  <c r="GY65" i="10"/>
  <c r="GX65" i="10"/>
  <c r="GW65" i="10"/>
  <c r="GU65" i="10"/>
  <c r="GV65" i="10"/>
  <c r="GO65" i="10"/>
  <c r="GT65" i="10"/>
  <c r="GS65" i="10"/>
  <c r="GQ65" i="10"/>
  <c r="GM65" i="10"/>
  <c r="GN65" i="10"/>
  <c r="GK65" i="10"/>
  <c r="GL65" i="10"/>
  <c r="GI65" i="10"/>
  <c r="GJ65" i="10"/>
  <c r="GG65" i="10"/>
  <c r="GH65" i="10"/>
  <c r="GF65" i="10"/>
  <c r="GE65" i="10"/>
  <c r="EH65" i="10"/>
  <c r="GD65" i="10"/>
  <c r="GC65" i="10"/>
  <c r="GB65" i="10"/>
  <c r="GA65" i="10"/>
  <c r="FZ65" i="10"/>
  <c r="FY65" i="10"/>
  <c r="FX65" i="10"/>
  <c r="FW65" i="10"/>
  <c r="FV65" i="10"/>
  <c r="FU65" i="10"/>
  <c r="FT65" i="10"/>
  <c r="FS65" i="10"/>
  <c r="FR65" i="10"/>
  <c r="FQ65" i="10"/>
  <c r="FP65" i="10"/>
  <c r="FN65" i="10"/>
  <c r="FM65" i="10"/>
  <c r="FL65" i="10"/>
  <c r="FK65" i="10"/>
  <c r="FJ65" i="10"/>
  <c r="FI65" i="10"/>
  <c r="FH65" i="10"/>
  <c r="FG65" i="10"/>
  <c r="FE65" i="10"/>
  <c r="FD65" i="10"/>
  <c r="FC65" i="10"/>
  <c r="FB65" i="10"/>
  <c r="FA65" i="10"/>
  <c r="EZ65" i="10"/>
  <c r="EY65" i="10"/>
  <c r="EX65" i="10"/>
  <c r="EW65" i="10"/>
  <c r="EV65" i="10"/>
  <c r="EU65" i="10"/>
  <c r="ET65" i="10"/>
  <c r="ES65" i="10"/>
  <c r="EQ65" i="10"/>
  <c r="ER65" i="10"/>
  <c r="EO65" i="10"/>
  <c r="EP65" i="10"/>
  <c r="EN65" i="10"/>
  <c r="EF65" i="10"/>
  <c r="EM65" i="10"/>
  <c r="EG65" i="10"/>
  <c r="EL65" i="10"/>
  <c r="EI65" i="10"/>
  <c r="EK65" i="10"/>
  <c r="EJ65" i="10"/>
  <c r="FO64" i="10"/>
  <c r="IE64" i="10"/>
  <c r="FF64" i="10"/>
  <c r="ID64" i="10"/>
  <c r="IC64" i="10"/>
  <c r="IA64" i="10"/>
  <c r="HZ64" i="10"/>
  <c r="IB64" i="10"/>
  <c r="GR64" i="10"/>
  <c r="GP64" i="10"/>
  <c r="HY64" i="10"/>
  <c r="HW64" i="10"/>
  <c r="HX64" i="10"/>
  <c r="HP64" i="10"/>
  <c r="HQ64" i="10"/>
  <c r="HS64" i="10"/>
  <c r="HT64" i="10"/>
  <c r="HV64" i="10"/>
  <c r="HU64" i="10"/>
  <c r="HR64" i="10"/>
  <c r="HN64" i="10"/>
  <c r="HI64" i="10"/>
  <c r="HO64" i="10"/>
  <c r="HM64" i="10"/>
  <c r="HK64" i="10"/>
  <c r="HJ64" i="10"/>
  <c r="HL64" i="10"/>
  <c r="HH64" i="10"/>
  <c r="HG64" i="10"/>
  <c r="HF64" i="10"/>
  <c r="HE64" i="10"/>
  <c r="HD64" i="10"/>
  <c r="HC64" i="10"/>
  <c r="HB64" i="10"/>
  <c r="HA64" i="10"/>
  <c r="GZ64" i="10"/>
  <c r="GY64" i="10"/>
  <c r="GX64" i="10"/>
  <c r="GW64" i="10"/>
  <c r="GU64" i="10"/>
  <c r="GV64" i="10"/>
  <c r="GO64" i="10"/>
  <c r="GT64" i="10"/>
  <c r="GS64" i="10"/>
  <c r="GQ64" i="10"/>
  <c r="GM64" i="10"/>
  <c r="GN64" i="10"/>
  <c r="GK64" i="10"/>
  <c r="GL64" i="10"/>
  <c r="GI64" i="10"/>
  <c r="GJ64" i="10"/>
  <c r="GG64" i="10"/>
  <c r="GH64" i="10"/>
  <c r="GF64" i="10"/>
  <c r="GE64" i="10"/>
  <c r="EH64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R64" i="10"/>
  <c r="FQ64" i="10"/>
  <c r="FP64" i="10"/>
  <c r="FN64" i="10"/>
  <c r="FM64" i="10"/>
  <c r="FL64" i="10"/>
  <c r="FK64" i="10"/>
  <c r="FJ64" i="10"/>
  <c r="FI64" i="10"/>
  <c r="FH64" i="10"/>
  <c r="FG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Q64" i="10"/>
  <c r="ER64" i="10"/>
  <c r="EO64" i="10"/>
  <c r="EP64" i="10"/>
  <c r="EN64" i="10"/>
  <c r="EF64" i="10"/>
  <c r="EM64" i="10"/>
  <c r="EG64" i="10"/>
  <c r="EL64" i="10"/>
  <c r="EI64" i="10"/>
  <c r="EK64" i="10"/>
  <c r="EJ64" i="10"/>
  <c r="FO63" i="10"/>
  <c r="IE63" i="10"/>
  <c r="FF63" i="10"/>
  <c r="ID63" i="10"/>
  <c r="IC63" i="10"/>
  <c r="IA63" i="10"/>
  <c r="HZ63" i="10"/>
  <c r="IB63" i="10"/>
  <c r="GR63" i="10"/>
  <c r="GP63" i="10"/>
  <c r="HY63" i="10"/>
  <c r="HW63" i="10"/>
  <c r="HX63" i="10"/>
  <c r="HP63" i="10"/>
  <c r="HQ63" i="10"/>
  <c r="HS63" i="10"/>
  <c r="HT63" i="10"/>
  <c r="HV63" i="10"/>
  <c r="HU63" i="10"/>
  <c r="HR63" i="10"/>
  <c r="HN63" i="10"/>
  <c r="HI63" i="10"/>
  <c r="HO63" i="10"/>
  <c r="HM63" i="10"/>
  <c r="HK63" i="10"/>
  <c r="HJ63" i="10"/>
  <c r="HL63" i="10"/>
  <c r="HH63" i="10"/>
  <c r="HG63" i="10"/>
  <c r="HF63" i="10"/>
  <c r="HE63" i="10"/>
  <c r="HD63" i="10"/>
  <c r="HC63" i="10"/>
  <c r="HB63" i="10"/>
  <c r="HA63" i="10"/>
  <c r="GZ63" i="10"/>
  <c r="GY63" i="10"/>
  <c r="GX63" i="10"/>
  <c r="GW63" i="10"/>
  <c r="GU63" i="10"/>
  <c r="GV63" i="10"/>
  <c r="GO63" i="10"/>
  <c r="GT63" i="10"/>
  <c r="GS63" i="10"/>
  <c r="GQ63" i="10"/>
  <c r="GM63" i="10"/>
  <c r="GN63" i="10"/>
  <c r="GK63" i="10"/>
  <c r="GL63" i="10"/>
  <c r="GI63" i="10"/>
  <c r="GJ63" i="10"/>
  <c r="GG63" i="10"/>
  <c r="GH63" i="10"/>
  <c r="GF63" i="10"/>
  <c r="GE63" i="10"/>
  <c r="EH63" i="10"/>
  <c r="GD63" i="10"/>
  <c r="GC63" i="10"/>
  <c r="GB63" i="10"/>
  <c r="GA63" i="10"/>
  <c r="FZ63" i="10"/>
  <c r="FY63" i="10"/>
  <c r="FX63" i="10"/>
  <c r="FW63" i="10"/>
  <c r="FV63" i="10"/>
  <c r="FU63" i="10"/>
  <c r="FT63" i="10"/>
  <c r="FS63" i="10"/>
  <c r="FR63" i="10"/>
  <c r="FQ63" i="10"/>
  <c r="FP63" i="10"/>
  <c r="FN63" i="10"/>
  <c r="FM63" i="10"/>
  <c r="FL63" i="10"/>
  <c r="FK63" i="10"/>
  <c r="FJ63" i="10"/>
  <c r="FI63" i="10"/>
  <c r="FH63" i="10"/>
  <c r="FG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Q63" i="10"/>
  <c r="ER63" i="10"/>
  <c r="EO63" i="10"/>
  <c r="EP63" i="10"/>
  <c r="EN63" i="10"/>
  <c r="EF63" i="10"/>
  <c r="EM63" i="10"/>
  <c r="EG63" i="10"/>
  <c r="EL63" i="10"/>
  <c r="EI63" i="10"/>
  <c r="EK63" i="10"/>
  <c r="EJ63" i="10"/>
  <c r="FO62" i="10"/>
  <c r="IE62" i="10"/>
  <c r="FF62" i="10"/>
  <c r="ID62" i="10"/>
  <c r="IC62" i="10"/>
  <c r="IA62" i="10"/>
  <c r="HZ62" i="10"/>
  <c r="IB62" i="10"/>
  <c r="GR62" i="10"/>
  <c r="GP62" i="10"/>
  <c r="HY62" i="10"/>
  <c r="HW62" i="10"/>
  <c r="HX62" i="10"/>
  <c r="HP62" i="10"/>
  <c r="HQ62" i="10"/>
  <c r="HS62" i="10"/>
  <c r="HT62" i="10"/>
  <c r="HV62" i="10"/>
  <c r="HU62" i="10"/>
  <c r="HR62" i="10"/>
  <c r="HN62" i="10"/>
  <c r="HI62" i="10"/>
  <c r="HO62" i="10"/>
  <c r="HM62" i="10"/>
  <c r="HK62" i="10"/>
  <c r="HJ62" i="10"/>
  <c r="HL62" i="10"/>
  <c r="HH62" i="10"/>
  <c r="HG62" i="10"/>
  <c r="HF62" i="10"/>
  <c r="HE62" i="10"/>
  <c r="HD62" i="10"/>
  <c r="HC62" i="10"/>
  <c r="HB62" i="10"/>
  <c r="HA62" i="10"/>
  <c r="GZ62" i="10"/>
  <c r="GY62" i="10"/>
  <c r="GX62" i="10"/>
  <c r="GW62" i="10"/>
  <c r="GU62" i="10"/>
  <c r="GV62" i="10"/>
  <c r="GO62" i="10"/>
  <c r="GT62" i="10"/>
  <c r="GS62" i="10"/>
  <c r="GQ62" i="10"/>
  <c r="GM62" i="10"/>
  <c r="GN62" i="10"/>
  <c r="GK62" i="10"/>
  <c r="GL62" i="10"/>
  <c r="GI62" i="10"/>
  <c r="GJ62" i="10"/>
  <c r="GG62" i="10"/>
  <c r="GH62" i="10"/>
  <c r="GF62" i="10"/>
  <c r="GE62" i="10"/>
  <c r="EH62" i="10"/>
  <c r="GD62" i="10"/>
  <c r="GC62" i="10"/>
  <c r="GB62" i="10"/>
  <c r="GA62" i="10"/>
  <c r="FZ62" i="10"/>
  <c r="FY62" i="10"/>
  <c r="FX62" i="10"/>
  <c r="FW62" i="10"/>
  <c r="FV62" i="10"/>
  <c r="FU62" i="10"/>
  <c r="FT62" i="10"/>
  <c r="FS62" i="10"/>
  <c r="FR62" i="10"/>
  <c r="FQ62" i="10"/>
  <c r="FP62" i="10"/>
  <c r="FN62" i="10"/>
  <c r="FM62" i="10"/>
  <c r="FL62" i="10"/>
  <c r="FK62" i="10"/>
  <c r="FJ62" i="10"/>
  <c r="FI62" i="10"/>
  <c r="FH62" i="10"/>
  <c r="FG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Q62" i="10"/>
  <c r="ER62" i="10"/>
  <c r="EO62" i="10"/>
  <c r="EP62" i="10"/>
  <c r="EN62" i="10"/>
  <c r="EF62" i="10"/>
  <c r="EM62" i="10"/>
  <c r="EG62" i="10"/>
  <c r="EL62" i="10"/>
  <c r="EI62" i="10"/>
  <c r="EK62" i="10"/>
  <c r="EJ62" i="10"/>
  <c r="FO61" i="10"/>
  <c r="IE61" i="10"/>
  <c r="FF61" i="10"/>
  <c r="ID61" i="10"/>
  <c r="IC61" i="10"/>
  <c r="IA61" i="10"/>
  <c r="HZ61" i="10"/>
  <c r="IB61" i="10"/>
  <c r="GR61" i="10"/>
  <c r="GP61" i="10"/>
  <c r="HY61" i="10"/>
  <c r="HW61" i="10"/>
  <c r="HX61" i="10"/>
  <c r="HP61" i="10"/>
  <c r="HQ61" i="10"/>
  <c r="HS61" i="10"/>
  <c r="HT61" i="10"/>
  <c r="HV61" i="10"/>
  <c r="HU61" i="10"/>
  <c r="HR61" i="10"/>
  <c r="HN61" i="10"/>
  <c r="HI61" i="10"/>
  <c r="HO61" i="10"/>
  <c r="HM61" i="10"/>
  <c r="HK61" i="10"/>
  <c r="HJ61" i="10"/>
  <c r="HL61" i="10"/>
  <c r="HH61" i="10"/>
  <c r="HG61" i="10"/>
  <c r="HF61" i="10"/>
  <c r="HE61" i="10"/>
  <c r="HD61" i="10"/>
  <c r="HC61" i="10"/>
  <c r="HB61" i="10"/>
  <c r="HA61" i="10"/>
  <c r="GZ61" i="10"/>
  <c r="GY61" i="10"/>
  <c r="GX61" i="10"/>
  <c r="GW61" i="10"/>
  <c r="GU61" i="10"/>
  <c r="GV61" i="10"/>
  <c r="GO61" i="10"/>
  <c r="GT61" i="10"/>
  <c r="GS61" i="10"/>
  <c r="GQ61" i="10"/>
  <c r="GM61" i="10"/>
  <c r="GN61" i="10"/>
  <c r="GK61" i="10"/>
  <c r="GL61" i="10"/>
  <c r="GI61" i="10"/>
  <c r="GJ61" i="10"/>
  <c r="GG61" i="10"/>
  <c r="GH61" i="10"/>
  <c r="GF61" i="10"/>
  <c r="GE61" i="10"/>
  <c r="EH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N61" i="10"/>
  <c r="FM61" i="10"/>
  <c r="FL61" i="10"/>
  <c r="FK61" i="10"/>
  <c r="FJ61" i="10"/>
  <c r="FI61" i="10"/>
  <c r="FH61" i="10"/>
  <c r="FG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Q61" i="10"/>
  <c r="ER61" i="10"/>
  <c r="EO61" i="10"/>
  <c r="EP61" i="10"/>
  <c r="EN61" i="10"/>
  <c r="EF61" i="10"/>
  <c r="EM61" i="10"/>
  <c r="EG61" i="10"/>
  <c r="EL61" i="10"/>
  <c r="EI61" i="10"/>
  <c r="EK61" i="10"/>
  <c r="EJ61" i="10"/>
  <c r="FO60" i="10"/>
  <c r="IE60" i="10"/>
  <c r="FF60" i="10"/>
  <c r="ID60" i="10"/>
  <c r="IC60" i="10"/>
  <c r="IA60" i="10"/>
  <c r="HZ60" i="10"/>
  <c r="IB60" i="10"/>
  <c r="GR60" i="10"/>
  <c r="GP60" i="10"/>
  <c r="HY60" i="10"/>
  <c r="HW60" i="10"/>
  <c r="HX60" i="10"/>
  <c r="HP60" i="10"/>
  <c r="HQ60" i="10"/>
  <c r="HS60" i="10"/>
  <c r="HT60" i="10"/>
  <c r="HV60" i="10"/>
  <c r="HU60" i="10"/>
  <c r="HR60" i="10"/>
  <c r="HN60" i="10"/>
  <c r="HI60" i="10"/>
  <c r="HO60" i="10"/>
  <c r="HM60" i="10"/>
  <c r="HK60" i="10"/>
  <c r="HJ60" i="10"/>
  <c r="HL60" i="10"/>
  <c r="HH60" i="10"/>
  <c r="HG60" i="10"/>
  <c r="HF60" i="10"/>
  <c r="HE60" i="10"/>
  <c r="HD60" i="10"/>
  <c r="HC60" i="10"/>
  <c r="HB60" i="10"/>
  <c r="HA60" i="10"/>
  <c r="GZ60" i="10"/>
  <c r="GY60" i="10"/>
  <c r="GX60" i="10"/>
  <c r="GW60" i="10"/>
  <c r="GU60" i="10"/>
  <c r="GV60" i="10"/>
  <c r="GO60" i="10"/>
  <c r="GT60" i="10"/>
  <c r="GS60" i="10"/>
  <c r="GQ60" i="10"/>
  <c r="GM60" i="10"/>
  <c r="GN60" i="10"/>
  <c r="GK60" i="10"/>
  <c r="GL60" i="10"/>
  <c r="GI60" i="10"/>
  <c r="GJ60" i="10"/>
  <c r="GG60" i="10"/>
  <c r="GH60" i="10"/>
  <c r="GF60" i="10"/>
  <c r="GE60" i="10"/>
  <c r="EH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N60" i="10"/>
  <c r="FM60" i="10"/>
  <c r="FL60" i="10"/>
  <c r="FK60" i="10"/>
  <c r="FJ60" i="10"/>
  <c r="FI60" i="10"/>
  <c r="FH60" i="10"/>
  <c r="FG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Q60" i="10"/>
  <c r="ER60" i="10"/>
  <c r="EO60" i="10"/>
  <c r="EP60" i="10"/>
  <c r="EN60" i="10"/>
  <c r="EF60" i="10"/>
  <c r="EM60" i="10"/>
  <c r="EG60" i="10"/>
  <c r="EL60" i="10"/>
  <c r="EI60" i="10"/>
  <c r="EK60" i="10"/>
  <c r="EJ60" i="10"/>
  <c r="FO59" i="10"/>
  <c r="IE59" i="10"/>
  <c r="FF59" i="10"/>
  <c r="ID59" i="10"/>
  <c r="IC59" i="10"/>
  <c r="IA59" i="10"/>
  <c r="HZ59" i="10"/>
  <c r="IB59" i="10"/>
  <c r="GR59" i="10"/>
  <c r="GP59" i="10"/>
  <c r="HY59" i="10"/>
  <c r="HW59" i="10"/>
  <c r="HX59" i="10"/>
  <c r="HP59" i="10"/>
  <c r="HQ59" i="10"/>
  <c r="HS59" i="10"/>
  <c r="HT59" i="10"/>
  <c r="HV59" i="10"/>
  <c r="HU59" i="10"/>
  <c r="HR59" i="10"/>
  <c r="HN59" i="10"/>
  <c r="HI59" i="10"/>
  <c r="HO59" i="10"/>
  <c r="HM59" i="10"/>
  <c r="HK59" i="10"/>
  <c r="HJ59" i="10"/>
  <c r="HL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U59" i="10"/>
  <c r="GV59" i="10"/>
  <c r="GO59" i="10"/>
  <c r="GT59" i="10"/>
  <c r="GS59" i="10"/>
  <c r="GQ59" i="10"/>
  <c r="GM59" i="10"/>
  <c r="GN59" i="10"/>
  <c r="GK59" i="10"/>
  <c r="GL59" i="10"/>
  <c r="GI59" i="10"/>
  <c r="GJ59" i="10"/>
  <c r="GG59" i="10"/>
  <c r="GH59" i="10"/>
  <c r="GF59" i="10"/>
  <c r="GE59" i="10"/>
  <c r="EH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N59" i="10"/>
  <c r="FM59" i="10"/>
  <c r="FL59" i="10"/>
  <c r="FK59" i="10"/>
  <c r="FJ59" i="10"/>
  <c r="FI59" i="10"/>
  <c r="FH59" i="10"/>
  <c r="FG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Q59" i="10"/>
  <c r="ER59" i="10"/>
  <c r="EO59" i="10"/>
  <c r="EP59" i="10"/>
  <c r="EN59" i="10"/>
  <c r="EF59" i="10"/>
  <c r="EM59" i="10"/>
  <c r="EG59" i="10"/>
  <c r="EL59" i="10"/>
  <c r="EI59" i="10"/>
  <c r="EK59" i="10"/>
  <c r="EJ59" i="10"/>
  <c r="FO58" i="10"/>
  <c r="IE58" i="10"/>
  <c r="FF58" i="10"/>
  <c r="ID58" i="10"/>
  <c r="IC58" i="10"/>
  <c r="IA58" i="10"/>
  <c r="HZ58" i="10"/>
  <c r="IB58" i="10"/>
  <c r="GR58" i="10"/>
  <c r="GP58" i="10"/>
  <c r="HY58" i="10"/>
  <c r="HW58" i="10"/>
  <c r="HX58" i="10"/>
  <c r="HP58" i="10"/>
  <c r="HQ58" i="10"/>
  <c r="HS58" i="10"/>
  <c r="HT58" i="10"/>
  <c r="HV58" i="10"/>
  <c r="HU58" i="10"/>
  <c r="HR58" i="10"/>
  <c r="HN58" i="10"/>
  <c r="HI58" i="10"/>
  <c r="HO58" i="10"/>
  <c r="HM58" i="10"/>
  <c r="HK58" i="10"/>
  <c r="HJ58" i="10"/>
  <c r="HL58" i="10"/>
  <c r="HH58" i="10"/>
  <c r="HG58" i="10"/>
  <c r="HF58" i="10"/>
  <c r="HE58" i="10"/>
  <c r="HD58" i="10"/>
  <c r="HC58" i="10"/>
  <c r="HB58" i="10"/>
  <c r="HA58" i="10"/>
  <c r="GZ58" i="10"/>
  <c r="GY58" i="10"/>
  <c r="GX58" i="10"/>
  <c r="GW58" i="10"/>
  <c r="GU58" i="10"/>
  <c r="GV58" i="10"/>
  <c r="GO58" i="10"/>
  <c r="GT58" i="10"/>
  <c r="GS58" i="10"/>
  <c r="GQ58" i="10"/>
  <c r="GM58" i="10"/>
  <c r="GN58" i="10"/>
  <c r="GK58" i="10"/>
  <c r="GL58" i="10"/>
  <c r="GI58" i="10"/>
  <c r="GJ58" i="10"/>
  <c r="GG58" i="10"/>
  <c r="GH58" i="10"/>
  <c r="GF58" i="10"/>
  <c r="GE58" i="10"/>
  <c r="EH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N58" i="10"/>
  <c r="FM58" i="10"/>
  <c r="FL58" i="10"/>
  <c r="FK58" i="10"/>
  <c r="FJ58" i="10"/>
  <c r="FI58" i="10"/>
  <c r="FH58" i="10"/>
  <c r="FG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Q58" i="10"/>
  <c r="ER58" i="10"/>
  <c r="EO58" i="10"/>
  <c r="EP58" i="10"/>
  <c r="EN58" i="10"/>
  <c r="EF58" i="10"/>
  <c r="EM58" i="10"/>
  <c r="EG58" i="10"/>
  <c r="EL58" i="10"/>
  <c r="EI58" i="10"/>
  <c r="EK58" i="10"/>
  <c r="EJ58" i="10"/>
  <c r="FO57" i="10"/>
  <c r="IE57" i="10"/>
  <c r="FF57" i="10"/>
  <c r="ID57" i="10"/>
  <c r="IC57" i="10"/>
  <c r="IA57" i="10"/>
  <c r="HZ57" i="10"/>
  <c r="IB57" i="10"/>
  <c r="GR57" i="10"/>
  <c r="GP57" i="10"/>
  <c r="HY57" i="10"/>
  <c r="HW57" i="10"/>
  <c r="HX57" i="10"/>
  <c r="HP57" i="10"/>
  <c r="HQ57" i="10"/>
  <c r="HS57" i="10"/>
  <c r="HT57" i="10"/>
  <c r="HV57" i="10"/>
  <c r="HU57" i="10"/>
  <c r="HR57" i="10"/>
  <c r="HN57" i="10"/>
  <c r="HI57" i="10"/>
  <c r="HO57" i="10"/>
  <c r="HM57" i="10"/>
  <c r="HK57" i="10"/>
  <c r="HJ57" i="10"/>
  <c r="HL57" i="10"/>
  <c r="HH57" i="10"/>
  <c r="HG57" i="10"/>
  <c r="HF57" i="10"/>
  <c r="HE57" i="10"/>
  <c r="HD57" i="10"/>
  <c r="HC57" i="10"/>
  <c r="HB57" i="10"/>
  <c r="HA57" i="10"/>
  <c r="GZ57" i="10"/>
  <c r="GY57" i="10"/>
  <c r="GX57" i="10"/>
  <c r="GW57" i="10"/>
  <c r="GU57" i="10"/>
  <c r="GV57" i="10"/>
  <c r="GO57" i="10"/>
  <c r="GT57" i="10"/>
  <c r="GS57" i="10"/>
  <c r="GQ57" i="10"/>
  <c r="GM57" i="10"/>
  <c r="GN57" i="10"/>
  <c r="GK57" i="10"/>
  <c r="GL57" i="10"/>
  <c r="GI57" i="10"/>
  <c r="GJ57" i="10"/>
  <c r="GG57" i="10"/>
  <c r="GH57" i="10"/>
  <c r="GF57" i="10"/>
  <c r="GE57" i="10"/>
  <c r="EH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N57" i="10"/>
  <c r="FM57" i="10"/>
  <c r="FL57" i="10"/>
  <c r="FK57" i="10"/>
  <c r="FJ57" i="10"/>
  <c r="FI57" i="10"/>
  <c r="FH57" i="10"/>
  <c r="FG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Q57" i="10"/>
  <c r="ER57" i="10"/>
  <c r="EO57" i="10"/>
  <c r="EP57" i="10"/>
  <c r="EN57" i="10"/>
  <c r="EF57" i="10"/>
  <c r="EM57" i="10"/>
  <c r="EG57" i="10"/>
  <c r="EL57" i="10"/>
  <c r="EI57" i="10"/>
  <c r="EK57" i="10"/>
  <c r="EJ57" i="10"/>
  <c r="FO56" i="10"/>
  <c r="IE56" i="10"/>
  <c r="FF56" i="10"/>
  <c r="ID56" i="10"/>
  <c r="IC56" i="10"/>
  <c r="IA56" i="10"/>
  <c r="HZ56" i="10"/>
  <c r="IB56" i="10"/>
  <c r="GR56" i="10"/>
  <c r="GP56" i="10"/>
  <c r="HY56" i="10"/>
  <c r="HW56" i="10"/>
  <c r="HX56" i="10"/>
  <c r="HP56" i="10"/>
  <c r="HQ56" i="10"/>
  <c r="HS56" i="10"/>
  <c r="HT56" i="10"/>
  <c r="HV56" i="10"/>
  <c r="HU56" i="10"/>
  <c r="HR56" i="10"/>
  <c r="HN56" i="10"/>
  <c r="HI56" i="10"/>
  <c r="HO56" i="10"/>
  <c r="HM56" i="10"/>
  <c r="HK56" i="10"/>
  <c r="HJ56" i="10"/>
  <c r="HL56" i="10"/>
  <c r="HH56" i="10"/>
  <c r="HG56" i="10"/>
  <c r="HF56" i="10"/>
  <c r="HE56" i="10"/>
  <c r="HD56" i="10"/>
  <c r="HC56" i="10"/>
  <c r="HB56" i="10"/>
  <c r="HA56" i="10"/>
  <c r="GZ56" i="10"/>
  <c r="GY56" i="10"/>
  <c r="GX56" i="10"/>
  <c r="GW56" i="10"/>
  <c r="GU56" i="10"/>
  <c r="GV56" i="10"/>
  <c r="GO56" i="10"/>
  <c r="GT56" i="10"/>
  <c r="GS56" i="10"/>
  <c r="GQ56" i="10"/>
  <c r="GM56" i="10"/>
  <c r="GN56" i="10"/>
  <c r="GK56" i="10"/>
  <c r="GL56" i="10"/>
  <c r="GI56" i="10"/>
  <c r="GJ56" i="10"/>
  <c r="GG56" i="10"/>
  <c r="GH56" i="10"/>
  <c r="GF56" i="10"/>
  <c r="GE56" i="10"/>
  <c r="EH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N56" i="10"/>
  <c r="FM56" i="10"/>
  <c r="FL56" i="10"/>
  <c r="FK56" i="10"/>
  <c r="FJ56" i="10"/>
  <c r="FI56" i="10"/>
  <c r="FH56" i="10"/>
  <c r="FG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Q56" i="10"/>
  <c r="ER56" i="10"/>
  <c r="EO56" i="10"/>
  <c r="EP56" i="10"/>
  <c r="EN56" i="10"/>
  <c r="EF56" i="10"/>
  <c r="EM56" i="10"/>
  <c r="EG56" i="10"/>
  <c r="EL56" i="10"/>
  <c r="EI56" i="10"/>
  <c r="EK56" i="10"/>
  <c r="EJ56" i="10"/>
  <c r="FO55" i="10"/>
  <c r="IE55" i="10"/>
  <c r="FF55" i="10"/>
  <c r="ID55" i="10"/>
  <c r="IC55" i="10"/>
  <c r="IA55" i="10"/>
  <c r="HZ55" i="10"/>
  <c r="IB55" i="10"/>
  <c r="GR55" i="10"/>
  <c r="GP55" i="10"/>
  <c r="HY55" i="10"/>
  <c r="HW55" i="10"/>
  <c r="HX55" i="10"/>
  <c r="HP55" i="10"/>
  <c r="HQ55" i="10"/>
  <c r="HS55" i="10"/>
  <c r="HT55" i="10"/>
  <c r="HV55" i="10"/>
  <c r="HU55" i="10"/>
  <c r="HR55" i="10"/>
  <c r="HN55" i="10"/>
  <c r="HI55" i="10"/>
  <c r="HO55" i="10"/>
  <c r="HM55" i="10"/>
  <c r="HK55" i="10"/>
  <c r="HJ55" i="10"/>
  <c r="HL55" i="10"/>
  <c r="HH55" i="10"/>
  <c r="HG55" i="10"/>
  <c r="HF55" i="10"/>
  <c r="HE55" i="10"/>
  <c r="HD55" i="10"/>
  <c r="HC55" i="10"/>
  <c r="HB55" i="10"/>
  <c r="HA55" i="10"/>
  <c r="GZ55" i="10"/>
  <c r="GY55" i="10"/>
  <c r="GX55" i="10"/>
  <c r="GW55" i="10"/>
  <c r="GU55" i="10"/>
  <c r="GV55" i="10"/>
  <c r="GO55" i="10"/>
  <c r="GT55" i="10"/>
  <c r="GS55" i="10"/>
  <c r="GQ55" i="10"/>
  <c r="GM55" i="10"/>
  <c r="GN55" i="10"/>
  <c r="GK55" i="10"/>
  <c r="GL55" i="10"/>
  <c r="GI55" i="10"/>
  <c r="GJ55" i="10"/>
  <c r="GG55" i="10"/>
  <c r="GH55" i="10"/>
  <c r="GF55" i="10"/>
  <c r="GE55" i="10"/>
  <c r="EH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N55" i="10"/>
  <c r="FM55" i="10"/>
  <c r="FL55" i="10"/>
  <c r="FK55" i="10"/>
  <c r="FJ55" i="10"/>
  <c r="FI55" i="10"/>
  <c r="FH55" i="10"/>
  <c r="FG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Q55" i="10"/>
  <c r="ER55" i="10"/>
  <c r="EO55" i="10"/>
  <c r="EP55" i="10"/>
  <c r="EN55" i="10"/>
  <c r="EF55" i="10"/>
  <c r="EM55" i="10"/>
  <c r="EG55" i="10"/>
  <c r="EL55" i="10"/>
  <c r="EI55" i="10"/>
  <c r="EK55" i="10"/>
  <c r="EJ55" i="10"/>
  <c r="FO54" i="10"/>
  <c r="IE54" i="10"/>
  <c r="FF54" i="10"/>
  <c r="ID54" i="10"/>
  <c r="IC54" i="10"/>
  <c r="IA54" i="10"/>
  <c r="HZ54" i="10"/>
  <c r="IB54" i="10"/>
  <c r="GR54" i="10"/>
  <c r="GP54" i="10"/>
  <c r="HY54" i="10"/>
  <c r="HW54" i="10"/>
  <c r="HX54" i="10"/>
  <c r="HP54" i="10"/>
  <c r="HQ54" i="10"/>
  <c r="HS54" i="10"/>
  <c r="HT54" i="10"/>
  <c r="HV54" i="10"/>
  <c r="HU54" i="10"/>
  <c r="HR54" i="10"/>
  <c r="HN54" i="10"/>
  <c r="HI54" i="10"/>
  <c r="HO54" i="10"/>
  <c r="HM54" i="10"/>
  <c r="HK54" i="10"/>
  <c r="HJ54" i="10"/>
  <c r="HL54" i="10"/>
  <c r="HH54" i="10"/>
  <c r="HG54" i="10"/>
  <c r="HF54" i="10"/>
  <c r="HE54" i="10"/>
  <c r="HD54" i="10"/>
  <c r="HC54" i="10"/>
  <c r="HB54" i="10"/>
  <c r="HA54" i="10"/>
  <c r="GZ54" i="10"/>
  <c r="GY54" i="10"/>
  <c r="GX54" i="10"/>
  <c r="GW54" i="10"/>
  <c r="GU54" i="10"/>
  <c r="GV54" i="10"/>
  <c r="GO54" i="10"/>
  <c r="GT54" i="10"/>
  <c r="GS54" i="10"/>
  <c r="GQ54" i="10"/>
  <c r="GM54" i="10"/>
  <c r="GN54" i="10"/>
  <c r="GK54" i="10"/>
  <c r="GL54" i="10"/>
  <c r="GI54" i="10"/>
  <c r="GJ54" i="10"/>
  <c r="GG54" i="10"/>
  <c r="GH54" i="10"/>
  <c r="GF54" i="10"/>
  <c r="GE54" i="10"/>
  <c r="EH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N54" i="10"/>
  <c r="FM54" i="10"/>
  <c r="FL54" i="10"/>
  <c r="FK54" i="10"/>
  <c r="FJ54" i="10"/>
  <c r="FI54" i="10"/>
  <c r="FH54" i="10"/>
  <c r="FG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Q54" i="10"/>
  <c r="ER54" i="10"/>
  <c r="EO54" i="10"/>
  <c r="EP54" i="10"/>
  <c r="EN54" i="10"/>
  <c r="EF54" i="10"/>
  <c r="EM54" i="10"/>
  <c r="EG54" i="10"/>
  <c r="EL54" i="10"/>
  <c r="EI54" i="10"/>
  <c r="EK54" i="10"/>
  <c r="EJ54" i="10"/>
  <c r="FO53" i="10"/>
  <c r="IE53" i="10"/>
  <c r="FF53" i="10"/>
  <c r="ID53" i="10"/>
  <c r="IC53" i="10"/>
  <c r="IA53" i="10"/>
  <c r="HZ53" i="10"/>
  <c r="IB53" i="10"/>
  <c r="GR53" i="10"/>
  <c r="GP53" i="10"/>
  <c r="HY53" i="10"/>
  <c r="HW53" i="10"/>
  <c r="HX53" i="10"/>
  <c r="HP53" i="10"/>
  <c r="HQ53" i="10"/>
  <c r="HS53" i="10"/>
  <c r="HT53" i="10"/>
  <c r="HV53" i="10"/>
  <c r="HU53" i="10"/>
  <c r="HR53" i="10"/>
  <c r="HN53" i="10"/>
  <c r="HI53" i="10"/>
  <c r="HO53" i="10"/>
  <c r="HM53" i="10"/>
  <c r="HK53" i="10"/>
  <c r="HJ53" i="10"/>
  <c r="HL53" i="10"/>
  <c r="HH53" i="10"/>
  <c r="HG53" i="10"/>
  <c r="HF53" i="10"/>
  <c r="HE53" i="10"/>
  <c r="HD53" i="10"/>
  <c r="HC53" i="10"/>
  <c r="HB53" i="10"/>
  <c r="HA53" i="10"/>
  <c r="GZ53" i="10"/>
  <c r="GY53" i="10"/>
  <c r="GX53" i="10"/>
  <c r="GW53" i="10"/>
  <c r="GU53" i="10"/>
  <c r="GV53" i="10"/>
  <c r="GO53" i="10"/>
  <c r="GT53" i="10"/>
  <c r="GS53" i="10"/>
  <c r="GQ53" i="10"/>
  <c r="GM53" i="10"/>
  <c r="GN53" i="10"/>
  <c r="GK53" i="10"/>
  <c r="GL53" i="10"/>
  <c r="GI53" i="10"/>
  <c r="GJ53" i="10"/>
  <c r="GG53" i="10"/>
  <c r="GH53" i="10"/>
  <c r="GF53" i="10"/>
  <c r="GE53" i="10"/>
  <c r="EH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N53" i="10"/>
  <c r="FM53" i="10"/>
  <c r="FL53" i="10"/>
  <c r="FK53" i="10"/>
  <c r="FJ53" i="10"/>
  <c r="FI53" i="10"/>
  <c r="FH53" i="10"/>
  <c r="FG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Q53" i="10"/>
  <c r="ER53" i="10"/>
  <c r="EO53" i="10"/>
  <c r="EP53" i="10"/>
  <c r="EN53" i="10"/>
  <c r="EF53" i="10"/>
  <c r="EM53" i="10"/>
  <c r="EG53" i="10"/>
  <c r="EL53" i="10"/>
  <c r="EI53" i="10"/>
  <c r="EK53" i="10"/>
  <c r="EJ53" i="10"/>
  <c r="FO52" i="10"/>
  <c r="IE52" i="10"/>
  <c r="FF52" i="10"/>
  <c r="ID52" i="10"/>
  <c r="IC52" i="10"/>
  <c r="IA52" i="10"/>
  <c r="HZ52" i="10"/>
  <c r="IB52" i="10"/>
  <c r="GR52" i="10"/>
  <c r="GP52" i="10"/>
  <c r="HY52" i="10"/>
  <c r="HW52" i="10"/>
  <c r="HX52" i="10"/>
  <c r="HP52" i="10"/>
  <c r="HQ52" i="10"/>
  <c r="HS52" i="10"/>
  <c r="HT52" i="10"/>
  <c r="HV52" i="10"/>
  <c r="HU52" i="10"/>
  <c r="HR52" i="10"/>
  <c r="HN52" i="10"/>
  <c r="HI52" i="10"/>
  <c r="HO52" i="10"/>
  <c r="HM52" i="10"/>
  <c r="HK52" i="10"/>
  <c r="HJ52" i="10"/>
  <c r="HL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U52" i="10"/>
  <c r="GV52" i="10"/>
  <c r="GO52" i="10"/>
  <c r="GT52" i="10"/>
  <c r="GS52" i="10"/>
  <c r="GQ52" i="10"/>
  <c r="GM52" i="10"/>
  <c r="GN52" i="10"/>
  <c r="GK52" i="10"/>
  <c r="GL52" i="10"/>
  <c r="GI52" i="10"/>
  <c r="GJ52" i="10"/>
  <c r="GG52" i="10"/>
  <c r="GH52" i="10"/>
  <c r="GF52" i="10"/>
  <c r="GE52" i="10"/>
  <c r="EH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N52" i="10"/>
  <c r="FM52" i="10"/>
  <c r="FL52" i="10"/>
  <c r="FK52" i="10"/>
  <c r="FJ52" i="10"/>
  <c r="FI52" i="10"/>
  <c r="FH52" i="10"/>
  <c r="FG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Q52" i="10"/>
  <c r="ER52" i="10"/>
  <c r="EO52" i="10"/>
  <c r="EP52" i="10"/>
  <c r="EN52" i="10"/>
  <c r="EF52" i="10"/>
  <c r="EM52" i="10"/>
  <c r="EG52" i="10"/>
  <c r="EL52" i="10"/>
  <c r="EI52" i="10"/>
  <c r="EK52" i="10"/>
  <c r="EJ52" i="10"/>
  <c r="FO51" i="10"/>
  <c r="IE51" i="10"/>
  <c r="FF51" i="10"/>
  <c r="ID51" i="10"/>
  <c r="IC51" i="10"/>
  <c r="IA51" i="10"/>
  <c r="HZ51" i="10"/>
  <c r="IB51" i="10"/>
  <c r="GR51" i="10"/>
  <c r="GP51" i="10"/>
  <c r="HY51" i="10"/>
  <c r="HW51" i="10"/>
  <c r="HX51" i="10"/>
  <c r="HP51" i="10"/>
  <c r="HQ51" i="10"/>
  <c r="HS51" i="10"/>
  <c r="HT51" i="10"/>
  <c r="HV51" i="10"/>
  <c r="HU51" i="10"/>
  <c r="HR51" i="10"/>
  <c r="HN51" i="10"/>
  <c r="HI51" i="10"/>
  <c r="HO51" i="10"/>
  <c r="HM51" i="10"/>
  <c r="HK51" i="10"/>
  <c r="HJ51" i="10"/>
  <c r="HL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U51" i="10"/>
  <c r="GV51" i="10"/>
  <c r="GO51" i="10"/>
  <c r="GT51" i="10"/>
  <c r="GS51" i="10"/>
  <c r="GQ51" i="10"/>
  <c r="GM51" i="10"/>
  <c r="GN51" i="10"/>
  <c r="GK51" i="10"/>
  <c r="GL51" i="10"/>
  <c r="GI51" i="10"/>
  <c r="GJ51" i="10"/>
  <c r="GG51" i="10"/>
  <c r="GH51" i="10"/>
  <c r="GF51" i="10"/>
  <c r="GE51" i="10"/>
  <c r="EH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N51" i="10"/>
  <c r="FM51" i="10"/>
  <c r="FL51" i="10"/>
  <c r="FK51" i="10"/>
  <c r="FJ51" i="10"/>
  <c r="FI51" i="10"/>
  <c r="FH51" i="10"/>
  <c r="FG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Q51" i="10"/>
  <c r="ER51" i="10"/>
  <c r="EO51" i="10"/>
  <c r="EP51" i="10"/>
  <c r="EN51" i="10"/>
  <c r="EF51" i="10"/>
  <c r="EM51" i="10"/>
  <c r="EG51" i="10"/>
  <c r="EL51" i="10"/>
  <c r="EI51" i="10"/>
  <c r="EK51" i="10"/>
  <c r="EJ51" i="10"/>
  <c r="FO50" i="10"/>
  <c r="IE50" i="10"/>
  <c r="FF50" i="10"/>
  <c r="ID50" i="10"/>
  <c r="IC50" i="10"/>
  <c r="IA50" i="10"/>
  <c r="HZ50" i="10"/>
  <c r="IB50" i="10"/>
  <c r="GR50" i="10"/>
  <c r="GP50" i="10"/>
  <c r="HY50" i="10"/>
  <c r="HW50" i="10"/>
  <c r="HX50" i="10"/>
  <c r="HP50" i="10"/>
  <c r="HQ50" i="10"/>
  <c r="HS50" i="10"/>
  <c r="HT50" i="10"/>
  <c r="HV50" i="10"/>
  <c r="HU50" i="10"/>
  <c r="HR50" i="10"/>
  <c r="HN50" i="10"/>
  <c r="HI50" i="10"/>
  <c r="HO50" i="10"/>
  <c r="HM50" i="10"/>
  <c r="HK50" i="10"/>
  <c r="HJ50" i="10"/>
  <c r="HL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U50" i="10"/>
  <c r="GV50" i="10"/>
  <c r="GO50" i="10"/>
  <c r="GT50" i="10"/>
  <c r="GS50" i="10"/>
  <c r="GQ50" i="10"/>
  <c r="GM50" i="10"/>
  <c r="GN50" i="10"/>
  <c r="GK50" i="10"/>
  <c r="GL50" i="10"/>
  <c r="GI50" i="10"/>
  <c r="GJ50" i="10"/>
  <c r="GG50" i="10"/>
  <c r="GH50" i="10"/>
  <c r="GF50" i="10"/>
  <c r="GE50" i="10"/>
  <c r="EH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N50" i="10"/>
  <c r="FM50" i="10"/>
  <c r="FL50" i="10"/>
  <c r="FK50" i="10"/>
  <c r="FJ50" i="10"/>
  <c r="FI50" i="10"/>
  <c r="FH50" i="10"/>
  <c r="FG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Q50" i="10"/>
  <c r="ER50" i="10"/>
  <c r="EO50" i="10"/>
  <c r="EP50" i="10"/>
  <c r="EN50" i="10"/>
  <c r="EF50" i="10"/>
  <c r="EM50" i="10"/>
  <c r="EG50" i="10"/>
  <c r="EL50" i="10"/>
  <c r="EI50" i="10"/>
  <c r="EK50" i="10"/>
  <c r="EJ50" i="10"/>
  <c r="FO49" i="10"/>
  <c r="IE49" i="10"/>
  <c r="FF49" i="10"/>
  <c r="ID49" i="10"/>
  <c r="IC49" i="10"/>
  <c r="IA49" i="10"/>
  <c r="HZ49" i="10"/>
  <c r="IB49" i="10"/>
  <c r="GR49" i="10"/>
  <c r="GP49" i="10"/>
  <c r="HY49" i="10"/>
  <c r="HW49" i="10"/>
  <c r="HX49" i="10"/>
  <c r="HP49" i="10"/>
  <c r="HQ49" i="10"/>
  <c r="HS49" i="10"/>
  <c r="HT49" i="10"/>
  <c r="HV49" i="10"/>
  <c r="HU49" i="10"/>
  <c r="HR49" i="10"/>
  <c r="HN49" i="10"/>
  <c r="HI49" i="10"/>
  <c r="HO49" i="10"/>
  <c r="HM49" i="10"/>
  <c r="HK49" i="10"/>
  <c r="HJ49" i="10"/>
  <c r="HL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U49" i="10"/>
  <c r="GV49" i="10"/>
  <c r="GO49" i="10"/>
  <c r="GT49" i="10"/>
  <c r="GS49" i="10"/>
  <c r="GQ49" i="10"/>
  <c r="GM49" i="10"/>
  <c r="GN49" i="10"/>
  <c r="GK49" i="10"/>
  <c r="GL49" i="10"/>
  <c r="GI49" i="10"/>
  <c r="GJ49" i="10"/>
  <c r="GG49" i="10"/>
  <c r="GH49" i="10"/>
  <c r="GF49" i="10"/>
  <c r="GE49" i="10"/>
  <c r="EH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N49" i="10"/>
  <c r="FM49" i="10"/>
  <c r="FL49" i="10"/>
  <c r="FK49" i="10"/>
  <c r="FJ49" i="10"/>
  <c r="FI49" i="10"/>
  <c r="FH49" i="10"/>
  <c r="FG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Q49" i="10"/>
  <c r="ER49" i="10"/>
  <c r="EO49" i="10"/>
  <c r="EP49" i="10"/>
  <c r="EN49" i="10"/>
  <c r="EF49" i="10"/>
  <c r="EM49" i="10"/>
  <c r="EG49" i="10"/>
  <c r="EL49" i="10"/>
  <c r="EI49" i="10"/>
  <c r="EK49" i="10"/>
  <c r="EJ49" i="10"/>
  <c r="FO48" i="10"/>
  <c r="IE48" i="10"/>
  <c r="FF48" i="10"/>
  <c r="ID48" i="10"/>
  <c r="IC48" i="10"/>
  <c r="IA48" i="10"/>
  <c r="HZ48" i="10"/>
  <c r="IB48" i="10"/>
  <c r="GR48" i="10"/>
  <c r="GP48" i="10"/>
  <c r="HY48" i="10"/>
  <c r="HW48" i="10"/>
  <c r="HX48" i="10"/>
  <c r="HP48" i="10"/>
  <c r="HQ48" i="10"/>
  <c r="HS48" i="10"/>
  <c r="HT48" i="10"/>
  <c r="HV48" i="10"/>
  <c r="HU48" i="10"/>
  <c r="HR48" i="10"/>
  <c r="HN48" i="10"/>
  <c r="HI48" i="10"/>
  <c r="HO48" i="10"/>
  <c r="HM48" i="10"/>
  <c r="HK48" i="10"/>
  <c r="HJ48" i="10"/>
  <c r="HL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U48" i="10"/>
  <c r="GV48" i="10"/>
  <c r="GO48" i="10"/>
  <c r="GT48" i="10"/>
  <c r="GS48" i="10"/>
  <c r="GQ48" i="10"/>
  <c r="GM48" i="10"/>
  <c r="GN48" i="10"/>
  <c r="GK48" i="10"/>
  <c r="GL48" i="10"/>
  <c r="GI48" i="10"/>
  <c r="GJ48" i="10"/>
  <c r="GG48" i="10"/>
  <c r="GH48" i="10"/>
  <c r="GF48" i="10"/>
  <c r="GE48" i="10"/>
  <c r="EH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N48" i="10"/>
  <c r="FM48" i="10"/>
  <c r="FL48" i="10"/>
  <c r="FK48" i="10"/>
  <c r="FJ48" i="10"/>
  <c r="FI48" i="10"/>
  <c r="FH48" i="10"/>
  <c r="FG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Q48" i="10"/>
  <c r="ER48" i="10"/>
  <c r="EO48" i="10"/>
  <c r="EP48" i="10"/>
  <c r="EN48" i="10"/>
  <c r="EF48" i="10"/>
  <c r="EM48" i="10"/>
  <c r="EG48" i="10"/>
  <c r="EL48" i="10"/>
  <c r="EI48" i="10"/>
  <c r="EK48" i="10"/>
  <c r="EJ48" i="10"/>
  <c r="FO47" i="10"/>
  <c r="IE47" i="10"/>
  <c r="FF47" i="10"/>
  <c r="ID47" i="10"/>
  <c r="IC47" i="10"/>
  <c r="IA47" i="10"/>
  <c r="HZ47" i="10"/>
  <c r="IB47" i="10"/>
  <c r="GR47" i="10"/>
  <c r="GP47" i="10"/>
  <c r="HY47" i="10"/>
  <c r="HW47" i="10"/>
  <c r="HX47" i="10"/>
  <c r="HP47" i="10"/>
  <c r="HQ47" i="10"/>
  <c r="HS47" i="10"/>
  <c r="HT47" i="10"/>
  <c r="HV47" i="10"/>
  <c r="HU47" i="10"/>
  <c r="HR47" i="10"/>
  <c r="HN47" i="10"/>
  <c r="HI47" i="10"/>
  <c r="HO47" i="10"/>
  <c r="HM47" i="10"/>
  <c r="HK47" i="10"/>
  <c r="HJ47" i="10"/>
  <c r="HL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U47" i="10"/>
  <c r="GV47" i="10"/>
  <c r="GO47" i="10"/>
  <c r="GT47" i="10"/>
  <c r="GS47" i="10"/>
  <c r="GQ47" i="10"/>
  <c r="GM47" i="10"/>
  <c r="GN47" i="10"/>
  <c r="GK47" i="10"/>
  <c r="GL47" i="10"/>
  <c r="GI47" i="10"/>
  <c r="GJ47" i="10"/>
  <c r="GG47" i="10"/>
  <c r="GH47" i="10"/>
  <c r="GF47" i="10"/>
  <c r="GE47" i="10"/>
  <c r="EH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N47" i="10"/>
  <c r="FM47" i="10"/>
  <c r="FL47" i="10"/>
  <c r="FK47" i="10"/>
  <c r="FJ47" i="10"/>
  <c r="FI47" i="10"/>
  <c r="FH47" i="10"/>
  <c r="FG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Q47" i="10"/>
  <c r="ER47" i="10"/>
  <c r="EO47" i="10"/>
  <c r="EP47" i="10"/>
  <c r="EN47" i="10"/>
  <c r="EF47" i="10"/>
  <c r="EM47" i="10"/>
  <c r="EG47" i="10"/>
  <c r="EL47" i="10"/>
  <c r="EI47" i="10"/>
  <c r="EK47" i="10"/>
  <c r="EJ47" i="10"/>
  <c r="FO46" i="10"/>
  <c r="IE46" i="10"/>
  <c r="FF46" i="10"/>
  <c r="ID46" i="10"/>
  <c r="IC46" i="10"/>
  <c r="IA46" i="10"/>
  <c r="HZ46" i="10"/>
  <c r="IB46" i="10"/>
  <c r="GR46" i="10"/>
  <c r="GP46" i="10"/>
  <c r="HY46" i="10"/>
  <c r="HW46" i="10"/>
  <c r="HX46" i="10"/>
  <c r="HP46" i="10"/>
  <c r="HQ46" i="10"/>
  <c r="HS46" i="10"/>
  <c r="HT46" i="10"/>
  <c r="HV46" i="10"/>
  <c r="HU46" i="10"/>
  <c r="HR46" i="10"/>
  <c r="HN46" i="10"/>
  <c r="HI46" i="10"/>
  <c r="HO46" i="10"/>
  <c r="HM46" i="10"/>
  <c r="HK46" i="10"/>
  <c r="HJ46" i="10"/>
  <c r="HL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U46" i="10"/>
  <c r="GV46" i="10"/>
  <c r="GO46" i="10"/>
  <c r="GT46" i="10"/>
  <c r="GS46" i="10"/>
  <c r="GQ46" i="10"/>
  <c r="GM46" i="10"/>
  <c r="GN46" i="10"/>
  <c r="GK46" i="10"/>
  <c r="GL46" i="10"/>
  <c r="GI46" i="10"/>
  <c r="GJ46" i="10"/>
  <c r="GG46" i="10"/>
  <c r="GH46" i="10"/>
  <c r="GF46" i="10"/>
  <c r="GE46" i="10"/>
  <c r="EH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N46" i="10"/>
  <c r="FM46" i="10"/>
  <c r="FL46" i="10"/>
  <c r="FK46" i="10"/>
  <c r="FJ46" i="10"/>
  <c r="FI46" i="10"/>
  <c r="FH46" i="10"/>
  <c r="FG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Q46" i="10"/>
  <c r="ER46" i="10"/>
  <c r="EO46" i="10"/>
  <c r="EP46" i="10"/>
  <c r="EN46" i="10"/>
  <c r="EF46" i="10"/>
  <c r="EM46" i="10"/>
  <c r="EG46" i="10"/>
  <c r="EL46" i="10"/>
  <c r="EI46" i="10"/>
  <c r="EK46" i="10"/>
  <c r="EJ46" i="10"/>
  <c r="FO45" i="10"/>
  <c r="IE45" i="10"/>
  <c r="FF45" i="10"/>
  <c r="ID45" i="10"/>
  <c r="IC45" i="10"/>
  <c r="IA45" i="10"/>
  <c r="HZ45" i="10"/>
  <c r="IB45" i="10"/>
  <c r="GR45" i="10"/>
  <c r="GP45" i="10"/>
  <c r="HY45" i="10"/>
  <c r="HW45" i="10"/>
  <c r="HX45" i="10"/>
  <c r="HP45" i="10"/>
  <c r="HQ45" i="10"/>
  <c r="HS45" i="10"/>
  <c r="HT45" i="10"/>
  <c r="HV45" i="10"/>
  <c r="HU45" i="10"/>
  <c r="HR45" i="10"/>
  <c r="HN45" i="10"/>
  <c r="HI45" i="10"/>
  <c r="HO45" i="10"/>
  <c r="HM45" i="10"/>
  <c r="HK45" i="10"/>
  <c r="HJ45" i="10"/>
  <c r="HL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U45" i="10"/>
  <c r="GV45" i="10"/>
  <c r="GO45" i="10"/>
  <c r="GT45" i="10"/>
  <c r="GS45" i="10"/>
  <c r="GQ45" i="10"/>
  <c r="GM45" i="10"/>
  <c r="GN45" i="10"/>
  <c r="GK45" i="10"/>
  <c r="GL45" i="10"/>
  <c r="GI45" i="10"/>
  <c r="GJ45" i="10"/>
  <c r="GG45" i="10"/>
  <c r="GH45" i="10"/>
  <c r="GF45" i="10"/>
  <c r="GE45" i="10"/>
  <c r="EH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N45" i="10"/>
  <c r="FM45" i="10"/>
  <c r="FL45" i="10"/>
  <c r="FK45" i="10"/>
  <c r="FJ45" i="10"/>
  <c r="FI45" i="10"/>
  <c r="FH45" i="10"/>
  <c r="FG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Q45" i="10"/>
  <c r="ER45" i="10"/>
  <c r="EO45" i="10"/>
  <c r="EP45" i="10"/>
  <c r="EN45" i="10"/>
  <c r="EF45" i="10"/>
  <c r="EM45" i="10"/>
  <c r="EG45" i="10"/>
  <c r="EL45" i="10"/>
  <c r="EI45" i="10"/>
  <c r="EK45" i="10"/>
  <c r="EJ45" i="10"/>
  <c r="FO44" i="10"/>
  <c r="IE44" i="10"/>
  <c r="FF44" i="10"/>
  <c r="ID44" i="10"/>
  <c r="IC44" i="10"/>
  <c r="IA44" i="10"/>
  <c r="HZ44" i="10"/>
  <c r="IB44" i="10"/>
  <c r="GR44" i="10"/>
  <c r="GP44" i="10"/>
  <c r="HY44" i="10"/>
  <c r="HW44" i="10"/>
  <c r="HX44" i="10"/>
  <c r="HP44" i="10"/>
  <c r="HQ44" i="10"/>
  <c r="HS44" i="10"/>
  <c r="HT44" i="10"/>
  <c r="HV44" i="10"/>
  <c r="HU44" i="10"/>
  <c r="HR44" i="10"/>
  <c r="HN44" i="10"/>
  <c r="HI44" i="10"/>
  <c r="HO44" i="10"/>
  <c r="HM44" i="10"/>
  <c r="HK44" i="10"/>
  <c r="HJ44" i="10"/>
  <c r="HL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U44" i="10"/>
  <c r="GV44" i="10"/>
  <c r="GO44" i="10"/>
  <c r="GT44" i="10"/>
  <c r="GS44" i="10"/>
  <c r="GQ44" i="10"/>
  <c r="GM44" i="10"/>
  <c r="GN44" i="10"/>
  <c r="GK44" i="10"/>
  <c r="GL44" i="10"/>
  <c r="GI44" i="10"/>
  <c r="GJ44" i="10"/>
  <c r="GG44" i="10"/>
  <c r="GH44" i="10"/>
  <c r="GF44" i="10"/>
  <c r="GE44" i="10"/>
  <c r="EH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N44" i="10"/>
  <c r="FM44" i="10"/>
  <c r="FL44" i="10"/>
  <c r="FK44" i="10"/>
  <c r="FJ44" i="10"/>
  <c r="FI44" i="10"/>
  <c r="FH44" i="10"/>
  <c r="FG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Q44" i="10"/>
  <c r="ER44" i="10"/>
  <c r="EO44" i="10"/>
  <c r="EP44" i="10"/>
  <c r="EN44" i="10"/>
  <c r="EF44" i="10"/>
  <c r="EM44" i="10"/>
  <c r="EG44" i="10"/>
  <c r="EL44" i="10"/>
  <c r="EI44" i="10"/>
  <c r="EK44" i="10"/>
  <c r="EJ44" i="10"/>
  <c r="FO43" i="10"/>
  <c r="IE43" i="10"/>
  <c r="FF43" i="10"/>
  <c r="ID43" i="10"/>
  <c r="IC43" i="10"/>
  <c r="IA43" i="10"/>
  <c r="HZ43" i="10"/>
  <c r="IB43" i="10"/>
  <c r="GR43" i="10"/>
  <c r="GP43" i="10"/>
  <c r="HY43" i="10"/>
  <c r="HW43" i="10"/>
  <c r="HX43" i="10"/>
  <c r="HP43" i="10"/>
  <c r="HQ43" i="10"/>
  <c r="HS43" i="10"/>
  <c r="HT43" i="10"/>
  <c r="HV43" i="10"/>
  <c r="HU43" i="10"/>
  <c r="HR43" i="10"/>
  <c r="HN43" i="10"/>
  <c r="HI43" i="10"/>
  <c r="HO43" i="10"/>
  <c r="HM43" i="10"/>
  <c r="HK43" i="10"/>
  <c r="HJ43" i="10"/>
  <c r="HL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U43" i="10"/>
  <c r="GV43" i="10"/>
  <c r="GO43" i="10"/>
  <c r="GT43" i="10"/>
  <c r="GS43" i="10"/>
  <c r="GQ43" i="10"/>
  <c r="GM43" i="10"/>
  <c r="GN43" i="10"/>
  <c r="GK43" i="10"/>
  <c r="GL43" i="10"/>
  <c r="GI43" i="10"/>
  <c r="GJ43" i="10"/>
  <c r="GG43" i="10"/>
  <c r="GH43" i="10"/>
  <c r="GF43" i="10"/>
  <c r="GE43" i="10"/>
  <c r="EH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N43" i="10"/>
  <c r="FM43" i="10"/>
  <c r="FL43" i="10"/>
  <c r="FK43" i="10"/>
  <c r="FJ43" i="10"/>
  <c r="FI43" i="10"/>
  <c r="FH43" i="10"/>
  <c r="FG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Q43" i="10"/>
  <c r="ER43" i="10"/>
  <c r="EO43" i="10"/>
  <c r="EP43" i="10"/>
  <c r="EN43" i="10"/>
  <c r="EF43" i="10"/>
  <c r="EM43" i="10"/>
  <c r="EG43" i="10"/>
  <c r="EL43" i="10"/>
  <c r="EI43" i="10"/>
  <c r="EK43" i="10"/>
  <c r="EJ43" i="10"/>
  <c r="FO42" i="10"/>
  <c r="IE42" i="10"/>
  <c r="FF42" i="10"/>
  <c r="ID42" i="10"/>
  <c r="IC42" i="10"/>
  <c r="IA42" i="10"/>
  <c r="HZ42" i="10"/>
  <c r="IB42" i="10"/>
  <c r="GR42" i="10"/>
  <c r="GP42" i="10"/>
  <c r="HY42" i="10"/>
  <c r="HW42" i="10"/>
  <c r="HX42" i="10"/>
  <c r="HP42" i="10"/>
  <c r="HQ42" i="10"/>
  <c r="HS42" i="10"/>
  <c r="HT42" i="10"/>
  <c r="HV42" i="10"/>
  <c r="HU42" i="10"/>
  <c r="HR42" i="10"/>
  <c r="HN42" i="10"/>
  <c r="HI42" i="10"/>
  <c r="HO42" i="10"/>
  <c r="HM42" i="10"/>
  <c r="HK42" i="10"/>
  <c r="HJ42" i="10"/>
  <c r="HL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U42" i="10"/>
  <c r="GV42" i="10"/>
  <c r="GO42" i="10"/>
  <c r="GT42" i="10"/>
  <c r="GS42" i="10"/>
  <c r="GQ42" i="10"/>
  <c r="GM42" i="10"/>
  <c r="GN42" i="10"/>
  <c r="GK42" i="10"/>
  <c r="GL42" i="10"/>
  <c r="GI42" i="10"/>
  <c r="GJ42" i="10"/>
  <c r="GG42" i="10"/>
  <c r="GH42" i="10"/>
  <c r="GF42" i="10"/>
  <c r="GE42" i="10"/>
  <c r="EH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N42" i="10"/>
  <c r="FM42" i="10"/>
  <c r="FL42" i="10"/>
  <c r="FK42" i="10"/>
  <c r="FJ42" i="10"/>
  <c r="FI42" i="10"/>
  <c r="FH42" i="10"/>
  <c r="FG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Q42" i="10"/>
  <c r="ER42" i="10"/>
  <c r="EO42" i="10"/>
  <c r="EP42" i="10"/>
  <c r="EN42" i="10"/>
  <c r="EF42" i="10"/>
  <c r="EM42" i="10"/>
  <c r="EG42" i="10"/>
  <c r="EL42" i="10"/>
  <c r="EI42" i="10"/>
  <c r="EK42" i="10"/>
  <c r="EJ42" i="10"/>
  <c r="FO41" i="10"/>
  <c r="IE41" i="10"/>
  <c r="FF41" i="10"/>
  <c r="ID41" i="10"/>
  <c r="IC41" i="10"/>
  <c r="IA41" i="10"/>
  <c r="HZ41" i="10"/>
  <c r="IB41" i="10"/>
  <c r="GR41" i="10"/>
  <c r="GP41" i="10"/>
  <c r="HY41" i="10"/>
  <c r="HW41" i="10"/>
  <c r="HX41" i="10"/>
  <c r="HP41" i="10"/>
  <c r="HQ41" i="10"/>
  <c r="HS41" i="10"/>
  <c r="HT41" i="10"/>
  <c r="HV41" i="10"/>
  <c r="HU41" i="10"/>
  <c r="HR41" i="10"/>
  <c r="HN41" i="10"/>
  <c r="HI41" i="10"/>
  <c r="HO41" i="10"/>
  <c r="HM41" i="10"/>
  <c r="HK41" i="10"/>
  <c r="HJ41" i="10"/>
  <c r="HL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U41" i="10"/>
  <c r="GV41" i="10"/>
  <c r="GO41" i="10"/>
  <c r="GT41" i="10"/>
  <c r="GS41" i="10"/>
  <c r="GQ41" i="10"/>
  <c r="GM41" i="10"/>
  <c r="GN41" i="10"/>
  <c r="GK41" i="10"/>
  <c r="GL41" i="10"/>
  <c r="GI41" i="10"/>
  <c r="GJ41" i="10"/>
  <c r="GG41" i="10"/>
  <c r="GH41" i="10"/>
  <c r="GF41" i="10"/>
  <c r="GE41" i="10"/>
  <c r="EH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N41" i="10"/>
  <c r="FM41" i="10"/>
  <c r="FL41" i="10"/>
  <c r="FK41" i="10"/>
  <c r="FJ41" i="10"/>
  <c r="FI41" i="10"/>
  <c r="FH41" i="10"/>
  <c r="FG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Q41" i="10"/>
  <c r="ER41" i="10"/>
  <c r="EO41" i="10"/>
  <c r="EP41" i="10"/>
  <c r="EN41" i="10"/>
  <c r="EF41" i="10"/>
  <c r="EM41" i="10"/>
  <c r="EG41" i="10"/>
  <c r="EL41" i="10"/>
  <c r="EI41" i="10"/>
  <c r="EK41" i="10"/>
  <c r="EJ41" i="10"/>
  <c r="FO40" i="10"/>
  <c r="IE40" i="10"/>
  <c r="FF40" i="10"/>
  <c r="ID40" i="10"/>
  <c r="IC40" i="10"/>
  <c r="IA40" i="10"/>
  <c r="HZ40" i="10"/>
  <c r="IB40" i="10"/>
  <c r="GR40" i="10"/>
  <c r="GP40" i="10"/>
  <c r="HY40" i="10"/>
  <c r="HW40" i="10"/>
  <c r="HX40" i="10"/>
  <c r="HP40" i="10"/>
  <c r="HQ40" i="10"/>
  <c r="HS40" i="10"/>
  <c r="HT40" i="10"/>
  <c r="HV40" i="10"/>
  <c r="HU40" i="10"/>
  <c r="HR40" i="10"/>
  <c r="HN40" i="10"/>
  <c r="HI40" i="10"/>
  <c r="HO40" i="10"/>
  <c r="HM40" i="10"/>
  <c r="HK40" i="10"/>
  <c r="HJ40" i="10"/>
  <c r="HL40" i="10"/>
  <c r="HH40" i="10"/>
  <c r="HG40" i="10"/>
  <c r="HF40" i="10"/>
  <c r="HE40" i="10"/>
  <c r="HD40" i="10"/>
  <c r="HC40" i="10"/>
  <c r="HB40" i="10"/>
  <c r="HA40" i="10"/>
  <c r="GZ40" i="10"/>
  <c r="GY40" i="10"/>
  <c r="GX40" i="10"/>
  <c r="GW40" i="10"/>
  <c r="GU40" i="10"/>
  <c r="GV40" i="10"/>
  <c r="GO40" i="10"/>
  <c r="GT40" i="10"/>
  <c r="GS40" i="10"/>
  <c r="GQ40" i="10"/>
  <c r="GM40" i="10"/>
  <c r="GN40" i="10"/>
  <c r="GK40" i="10"/>
  <c r="GL40" i="10"/>
  <c r="GI40" i="10"/>
  <c r="GJ40" i="10"/>
  <c r="GG40" i="10"/>
  <c r="GH40" i="10"/>
  <c r="GF40" i="10"/>
  <c r="GE40" i="10"/>
  <c r="EH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N40" i="10"/>
  <c r="FM40" i="10"/>
  <c r="FL40" i="10"/>
  <c r="FK40" i="10"/>
  <c r="FJ40" i="10"/>
  <c r="FI40" i="10"/>
  <c r="FH40" i="10"/>
  <c r="FG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Q40" i="10"/>
  <c r="ER40" i="10"/>
  <c r="EO40" i="10"/>
  <c r="EP40" i="10"/>
  <c r="EN40" i="10"/>
  <c r="EF40" i="10"/>
  <c r="EM40" i="10"/>
  <c r="EG40" i="10"/>
  <c r="EL40" i="10"/>
  <c r="EI40" i="10"/>
  <c r="EK40" i="10"/>
  <c r="EJ40" i="10"/>
  <c r="FO39" i="10"/>
  <c r="IE39" i="10"/>
  <c r="FF39" i="10"/>
  <c r="ID39" i="10"/>
  <c r="IC39" i="10"/>
  <c r="IA39" i="10"/>
  <c r="HZ39" i="10"/>
  <c r="IB39" i="10"/>
  <c r="GR39" i="10"/>
  <c r="GP39" i="10"/>
  <c r="HY39" i="10"/>
  <c r="HW39" i="10"/>
  <c r="HX39" i="10"/>
  <c r="HP39" i="10"/>
  <c r="HQ39" i="10"/>
  <c r="HS39" i="10"/>
  <c r="HT39" i="10"/>
  <c r="HV39" i="10"/>
  <c r="HU39" i="10"/>
  <c r="HR39" i="10"/>
  <c r="HN39" i="10"/>
  <c r="HI39" i="10"/>
  <c r="HO39" i="10"/>
  <c r="HM39" i="10"/>
  <c r="HK39" i="10"/>
  <c r="HJ39" i="10"/>
  <c r="HL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U39" i="10"/>
  <c r="GV39" i="10"/>
  <c r="GO39" i="10"/>
  <c r="GT39" i="10"/>
  <c r="GS39" i="10"/>
  <c r="GQ39" i="10"/>
  <c r="GM39" i="10"/>
  <c r="GN39" i="10"/>
  <c r="GK39" i="10"/>
  <c r="GL39" i="10"/>
  <c r="GI39" i="10"/>
  <c r="GJ39" i="10"/>
  <c r="GG39" i="10"/>
  <c r="GH39" i="10"/>
  <c r="GF39" i="10"/>
  <c r="GE39" i="10"/>
  <c r="EH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N39" i="10"/>
  <c r="FM39" i="10"/>
  <c r="FL39" i="10"/>
  <c r="FK39" i="10"/>
  <c r="FJ39" i="10"/>
  <c r="FI39" i="10"/>
  <c r="FH39" i="10"/>
  <c r="FG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Q39" i="10"/>
  <c r="ER39" i="10"/>
  <c r="EO39" i="10"/>
  <c r="EP39" i="10"/>
  <c r="EN39" i="10"/>
  <c r="EF39" i="10"/>
  <c r="EM39" i="10"/>
  <c r="EG39" i="10"/>
  <c r="EL39" i="10"/>
  <c r="EI39" i="10"/>
  <c r="EK39" i="10"/>
  <c r="EJ39" i="10"/>
  <c r="FO38" i="10"/>
  <c r="IE38" i="10"/>
  <c r="FF38" i="10"/>
  <c r="ID38" i="10"/>
  <c r="IC38" i="10"/>
  <c r="IA38" i="10"/>
  <c r="HZ38" i="10"/>
  <c r="IB38" i="10"/>
  <c r="GR38" i="10"/>
  <c r="GP38" i="10"/>
  <c r="HY38" i="10"/>
  <c r="HW38" i="10"/>
  <c r="HX38" i="10"/>
  <c r="HP38" i="10"/>
  <c r="HQ38" i="10"/>
  <c r="HS38" i="10"/>
  <c r="HT38" i="10"/>
  <c r="HV38" i="10"/>
  <c r="HU38" i="10"/>
  <c r="HR38" i="10"/>
  <c r="HN38" i="10"/>
  <c r="HI38" i="10"/>
  <c r="HO38" i="10"/>
  <c r="HM38" i="10"/>
  <c r="HK38" i="10"/>
  <c r="HJ38" i="10"/>
  <c r="HL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U38" i="10"/>
  <c r="GV38" i="10"/>
  <c r="GO38" i="10"/>
  <c r="GT38" i="10"/>
  <c r="GS38" i="10"/>
  <c r="GQ38" i="10"/>
  <c r="GM38" i="10"/>
  <c r="GN38" i="10"/>
  <c r="GK38" i="10"/>
  <c r="GL38" i="10"/>
  <c r="GI38" i="10"/>
  <c r="GJ38" i="10"/>
  <c r="GG38" i="10"/>
  <c r="GH38" i="10"/>
  <c r="GF38" i="10"/>
  <c r="GE38" i="10"/>
  <c r="EH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N38" i="10"/>
  <c r="FM38" i="10"/>
  <c r="FL38" i="10"/>
  <c r="FK38" i="10"/>
  <c r="FJ38" i="10"/>
  <c r="FI38" i="10"/>
  <c r="FH38" i="10"/>
  <c r="FG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Q38" i="10"/>
  <c r="ER38" i="10"/>
  <c r="EO38" i="10"/>
  <c r="EP38" i="10"/>
  <c r="EN38" i="10"/>
  <c r="EF38" i="10"/>
  <c r="EM38" i="10"/>
  <c r="EG38" i="10"/>
  <c r="EL38" i="10"/>
  <c r="EI38" i="10"/>
  <c r="EK38" i="10"/>
  <c r="EJ38" i="10"/>
  <c r="FO37" i="10"/>
  <c r="IE37" i="10"/>
  <c r="FF37" i="10"/>
  <c r="ID37" i="10"/>
  <c r="IC37" i="10"/>
  <c r="IA37" i="10"/>
  <c r="HZ37" i="10"/>
  <c r="IB37" i="10"/>
  <c r="GR37" i="10"/>
  <c r="GP37" i="10"/>
  <c r="HY37" i="10"/>
  <c r="HW37" i="10"/>
  <c r="HX37" i="10"/>
  <c r="HP37" i="10"/>
  <c r="HQ37" i="10"/>
  <c r="HS37" i="10"/>
  <c r="HT37" i="10"/>
  <c r="HV37" i="10"/>
  <c r="HU37" i="10"/>
  <c r="HR37" i="10"/>
  <c r="HN37" i="10"/>
  <c r="HI37" i="10"/>
  <c r="HO37" i="10"/>
  <c r="HM37" i="10"/>
  <c r="HK37" i="10"/>
  <c r="HJ37" i="10"/>
  <c r="HL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U37" i="10"/>
  <c r="GV37" i="10"/>
  <c r="GO37" i="10"/>
  <c r="GT37" i="10"/>
  <c r="GS37" i="10"/>
  <c r="GQ37" i="10"/>
  <c r="GM37" i="10"/>
  <c r="GN37" i="10"/>
  <c r="GK37" i="10"/>
  <c r="GL37" i="10"/>
  <c r="GI37" i="10"/>
  <c r="GJ37" i="10"/>
  <c r="GG37" i="10"/>
  <c r="GH37" i="10"/>
  <c r="GF37" i="10"/>
  <c r="GE37" i="10"/>
  <c r="EH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N37" i="10"/>
  <c r="FM37" i="10"/>
  <c r="FL37" i="10"/>
  <c r="FK37" i="10"/>
  <c r="FJ37" i="10"/>
  <c r="FI37" i="10"/>
  <c r="FH37" i="10"/>
  <c r="FG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Q37" i="10"/>
  <c r="ER37" i="10"/>
  <c r="EO37" i="10"/>
  <c r="EP37" i="10"/>
  <c r="EN37" i="10"/>
  <c r="EF37" i="10"/>
  <c r="EM37" i="10"/>
  <c r="EG37" i="10"/>
  <c r="EL37" i="10"/>
  <c r="EI37" i="10"/>
  <c r="EK37" i="10"/>
  <c r="EJ37" i="10"/>
  <c r="FO36" i="10"/>
  <c r="IE36" i="10"/>
  <c r="FF36" i="10"/>
  <c r="ID36" i="10"/>
  <c r="IC36" i="10"/>
  <c r="IA36" i="10"/>
  <c r="HZ36" i="10"/>
  <c r="IB36" i="10"/>
  <c r="GR36" i="10"/>
  <c r="GP36" i="10"/>
  <c r="HY36" i="10"/>
  <c r="HW36" i="10"/>
  <c r="HX36" i="10"/>
  <c r="HP36" i="10"/>
  <c r="HQ36" i="10"/>
  <c r="HS36" i="10"/>
  <c r="HT36" i="10"/>
  <c r="HV36" i="10"/>
  <c r="HU36" i="10"/>
  <c r="HR36" i="10"/>
  <c r="HN36" i="10"/>
  <c r="HI36" i="10"/>
  <c r="HO36" i="10"/>
  <c r="HM36" i="10"/>
  <c r="HK36" i="10"/>
  <c r="HJ36" i="10"/>
  <c r="HL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U36" i="10"/>
  <c r="GV36" i="10"/>
  <c r="GO36" i="10"/>
  <c r="GT36" i="10"/>
  <c r="GS36" i="10"/>
  <c r="GQ36" i="10"/>
  <c r="GM36" i="10"/>
  <c r="GN36" i="10"/>
  <c r="GK36" i="10"/>
  <c r="GL36" i="10"/>
  <c r="GI36" i="10"/>
  <c r="GJ36" i="10"/>
  <c r="GG36" i="10"/>
  <c r="GH36" i="10"/>
  <c r="GF36" i="10"/>
  <c r="GE36" i="10"/>
  <c r="EH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N36" i="10"/>
  <c r="FM36" i="10"/>
  <c r="FL36" i="10"/>
  <c r="FK36" i="10"/>
  <c r="FJ36" i="10"/>
  <c r="FI36" i="10"/>
  <c r="FH36" i="10"/>
  <c r="FG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Q36" i="10"/>
  <c r="ER36" i="10"/>
  <c r="EO36" i="10"/>
  <c r="EP36" i="10"/>
  <c r="EN36" i="10"/>
  <c r="EF36" i="10"/>
  <c r="EM36" i="10"/>
  <c r="EG36" i="10"/>
  <c r="EL36" i="10"/>
  <c r="EI36" i="10"/>
  <c r="EK36" i="10"/>
  <c r="EJ36" i="10"/>
  <c r="FO35" i="10"/>
  <c r="IE35" i="10"/>
  <c r="FF35" i="10"/>
  <c r="ID35" i="10"/>
  <c r="IC35" i="10"/>
  <c r="IA35" i="10"/>
  <c r="HZ35" i="10"/>
  <c r="IB35" i="10"/>
  <c r="GR35" i="10"/>
  <c r="GP35" i="10"/>
  <c r="HY35" i="10"/>
  <c r="HW35" i="10"/>
  <c r="HX35" i="10"/>
  <c r="HP35" i="10"/>
  <c r="HQ35" i="10"/>
  <c r="HS35" i="10"/>
  <c r="HT35" i="10"/>
  <c r="HV35" i="10"/>
  <c r="HU35" i="10"/>
  <c r="HR35" i="10"/>
  <c r="HN35" i="10"/>
  <c r="HI35" i="10"/>
  <c r="HO35" i="10"/>
  <c r="HM35" i="10"/>
  <c r="HK35" i="10"/>
  <c r="HJ35" i="10"/>
  <c r="HL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U35" i="10"/>
  <c r="GV35" i="10"/>
  <c r="GO35" i="10"/>
  <c r="GT35" i="10"/>
  <c r="GS35" i="10"/>
  <c r="GQ35" i="10"/>
  <c r="GM35" i="10"/>
  <c r="GN35" i="10"/>
  <c r="GK35" i="10"/>
  <c r="GL35" i="10"/>
  <c r="GI35" i="10"/>
  <c r="GJ35" i="10"/>
  <c r="GG35" i="10"/>
  <c r="GH35" i="10"/>
  <c r="GF35" i="10"/>
  <c r="GE35" i="10"/>
  <c r="EH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N35" i="10"/>
  <c r="FM35" i="10"/>
  <c r="FL35" i="10"/>
  <c r="FK35" i="10"/>
  <c r="FJ35" i="10"/>
  <c r="FI35" i="10"/>
  <c r="FH35" i="10"/>
  <c r="FG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Q35" i="10"/>
  <c r="ER35" i="10"/>
  <c r="EO35" i="10"/>
  <c r="EP35" i="10"/>
  <c r="EN35" i="10"/>
  <c r="EF35" i="10"/>
  <c r="EM35" i="10"/>
  <c r="EG35" i="10"/>
  <c r="EL35" i="10"/>
  <c r="EI35" i="10"/>
  <c r="EK35" i="10"/>
  <c r="EJ35" i="10"/>
  <c r="FO34" i="10"/>
  <c r="IE34" i="10"/>
  <c r="FF34" i="10"/>
  <c r="ID34" i="10"/>
  <c r="IC34" i="10"/>
  <c r="IA34" i="10"/>
  <c r="HZ34" i="10"/>
  <c r="IB34" i="10"/>
  <c r="GR34" i="10"/>
  <c r="GP34" i="10"/>
  <c r="HY34" i="10"/>
  <c r="HW34" i="10"/>
  <c r="HX34" i="10"/>
  <c r="HP34" i="10"/>
  <c r="HQ34" i="10"/>
  <c r="HS34" i="10"/>
  <c r="HT34" i="10"/>
  <c r="HV34" i="10"/>
  <c r="HU34" i="10"/>
  <c r="HR34" i="10"/>
  <c r="HN34" i="10"/>
  <c r="HI34" i="10"/>
  <c r="HO34" i="10"/>
  <c r="HM34" i="10"/>
  <c r="HK34" i="10"/>
  <c r="HJ34" i="10"/>
  <c r="HL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U34" i="10"/>
  <c r="GV34" i="10"/>
  <c r="GO34" i="10"/>
  <c r="GT34" i="10"/>
  <c r="GS34" i="10"/>
  <c r="GQ34" i="10"/>
  <c r="GM34" i="10"/>
  <c r="GN34" i="10"/>
  <c r="GK34" i="10"/>
  <c r="GL34" i="10"/>
  <c r="GI34" i="10"/>
  <c r="GJ34" i="10"/>
  <c r="GG34" i="10"/>
  <c r="GH34" i="10"/>
  <c r="GF34" i="10"/>
  <c r="GE34" i="10"/>
  <c r="EH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N34" i="10"/>
  <c r="FM34" i="10"/>
  <c r="FL34" i="10"/>
  <c r="FK34" i="10"/>
  <c r="FJ34" i="10"/>
  <c r="FI34" i="10"/>
  <c r="FH34" i="10"/>
  <c r="FG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Q34" i="10"/>
  <c r="ER34" i="10"/>
  <c r="EO34" i="10"/>
  <c r="EP34" i="10"/>
  <c r="EN34" i="10"/>
  <c r="EF34" i="10"/>
  <c r="EM34" i="10"/>
  <c r="EG34" i="10"/>
  <c r="EL34" i="10"/>
  <c r="EI34" i="10"/>
  <c r="EK34" i="10"/>
  <c r="EJ34" i="10"/>
  <c r="FO33" i="10"/>
  <c r="IE33" i="10"/>
  <c r="FF33" i="10"/>
  <c r="ID33" i="10"/>
  <c r="IC33" i="10"/>
  <c r="IA33" i="10"/>
  <c r="HZ33" i="10"/>
  <c r="IB33" i="10"/>
  <c r="GR33" i="10"/>
  <c r="GP33" i="10"/>
  <c r="HY33" i="10"/>
  <c r="HW33" i="10"/>
  <c r="HX33" i="10"/>
  <c r="HP33" i="10"/>
  <c r="HQ33" i="10"/>
  <c r="HS33" i="10"/>
  <c r="HT33" i="10"/>
  <c r="HV33" i="10"/>
  <c r="HU33" i="10"/>
  <c r="HR33" i="10"/>
  <c r="HN33" i="10"/>
  <c r="HI33" i="10"/>
  <c r="HO33" i="10"/>
  <c r="HM33" i="10"/>
  <c r="HK33" i="10"/>
  <c r="HJ33" i="10"/>
  <c r="HL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U33" i="10"/>
  <c r="GV33" i="10"/>
  <c r="GO33" i="10"/>
  <c r="GT33" i="10"/>
  <c r="GS33" i="10"/>
  <c r="GQ33" i="10"/>
  <c r="GM33" i="10"/>
  <c r="GN33" i="10"/>
  <c r="GK33" i="10"/>
  <c r="GL33" i="10"/>
  <c r="GI33" i="10"/>
  <c r="GJ33" i="10"/>
  <c r="GG33" i="10"/>
  <c r="GH33" i="10"/>
  <c r="GF33" i="10"/>
  <c r="GE33" i="10"/>
  <c r="EH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N33" i="10"/>
  <c r="FM33" i="10"/>
  <c r="FL33" i="10"/>
  <c r="FK33" i="10"/>
  <c r="FJ33" i="10"/>
  <c r="FI33" i="10"/>
  <c r="FH33" i="10"/>
  <c r="FG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Q33" i="10"/>
  <c r="ER33" i="10"/>
  <c r="EO33" i="10"/>
  <c r="EP33" i="10"/>
  <c r="EN33" i="10"/>
  <c r="EF33" i="10"/>
  <c r="EM33" i="10"/>
  <c r="EG33" i="10"/>
  <c r="EL33" i="10"/>
  <c r="EI33" i="10"/>
  <c r="EK33" i="10"/>
  <c r="EJ33" i="10"/>
  <c r="FO32" i="10"/>
  <c r="IE32" i="10"/>
  <c r="FF32" i="10"/>
  <c r="ID32" i="10"/>
  <c r="IC32" i="10"/>
  <c r="IA32" i="10"/>
  <c r="HZ32" i="10"/>
  <c r="IB32" i="10"/>
  <c r="GR32" i="10"/>
  <c r="GP32" i="10"/>
  <c r="HY32" i="10"/>
  <c r="HW32" i="10"/>
  <c r="HX32" i="10"/>
  <c r="HP32" i="10"/>
  <c r="HQ32" i="10"/>
  <c r="HS32" i="10"/>
  <c r="HT32" i="10"/>
  <c r="HV32" i="10"/>
  <c r="HU32" i="10"/>
  <c r="HR32" i="10"/>
  <c r="HN32" i="10"/>
  <c r="HI32" i="10"/>
  <c r="HO32" i="10"/>
  <c r="HM32" i="10"/>
  <c r="HK32" i="10"/>
  <c r="HJ32" i="10"/>
  <c r="HL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U32" i="10"/>
  <c r="GV32" i="10"/>
  <c r="GO32" i="10"/>
  <c r="GT32" i="10"/>
  <c r="GS32" i="10"/>
  <c r="GQ32" i="10"/>
  <c r="GM32" i="10"/>
  <c r="GN32" i="10"/>
  <c r="GK32" i="10"/>
  <c r="GL32" i="10"/>
  <c r="GI32" i="10"/>
  <c r="GJ32" i="10"/>
  <c r="GG32" i="10"/>
  <c r="GH32" i="10"/>
  <c r="GF32" i="10"/>
  <c r="GE32" i="10"/>
  <c r="EH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N32" i="10"/>
  <c r="FM32" i="10"/>
  <c r="FL32" i="10"/>
  <c r="FK32" i="10"/>
  <c r="FJ32" i="10"/>
  <c r="FI32" i="10"/>
  <c r="FH32" i="10"/>
  <c r="FG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Q32" i="10"/>
  <c r="ER32" i="10"/>
  <c r="EO32" i="10"/>
  <c r="EP32" i="10"/>
  <c r="EN32" i="10"/>
  <c r="EF32" i="10"/>
  <c r="EM32" i="10"/>
  <c r="EG32" i="10"/>
  <c r="EL32" i="10"/>
  <c r="EI32" i="10"/>
  <c r="EK32" i="10"/>
  <c r="EJ32" i="10"/>
  <c r="FO31" i="10"/>
  <c r="IE31" i="10"/>
  <c r="FF31" i="10"/>
  <c r="ID31" i="10"/>
  <c r="IC31" i="10"/>
  <c r="IA31" i="10"/>
  <c r="HZ31" i="10"/>
  <c r="IB31" i="10"/>
  <c r="GR31" i="10"/>
  <c r="GP31" i="10"/>
  <c r="HY31" i="10"/>
  <c r="HW31" i="10"/>
  <c r="HX31" i="10"/>
  <c r="HP31" i="10"/>
  <c r="HQ31" i="10"/>
  <c r="HS31" i="10"/>
  <c r="HT31" i="10"/>
  <c r="HV31" i="10"/>
  <c r="HU31" i="10"/>
  <c r="HR31" i="10"/>
  <c r="HN31" i="10"/>
  <c r="HI31" i="10"/>
  <c r="HO31" i="10"/>
  <c r="HM31" i="10"/>
  <c r="HK31" i="10"/>
  <c r="HJ31" i="10"/>
  <c r="HL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U31" i="10"/>
  <c r="GV31" i="10"/>
  <c r="GO31" i="10"/>
  <c r="GT31" i="10"/>
  <c r="GS31" i="10"/>
  <c r="GQ31" i="10"/>
  <c r="GM31" i="10"/>
  <c r="GN31" i="10"/>
  <c r="GK31" i="10"/>
  <c r="GL31" i="10"/>
  <c r="GI31" i="10"/>
  <c r="GJ31" i="10"/>
  <c r="GG31" i="10"/>
  <c r="GH31" i="10"/>
  <c r="GF31" i="10"/>
  <c r="GE31" i="10"/>
  <c r="EH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N31" i="10"/>
  <c r="FM31" i="10"/>
  <c r="FL31" i="10"/>
  <c r="FK31" i="10"/>
  <c r="FJ31" i="10"/>
  <c r="FI31" i="10"/>
  <c r="FH31" i="10"/>
  <c r="FG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Q31" i="10"/>
  <c r="ER31" i="10"/>
  <c r="EO31" i="10"/>
  <c r="EP31" i="10"/>
  <c r="EN31" i="10"/>
  <c r="EF31" i="10"/>
  <c r="EM31" i="10"/>
  <c r="EG31" i="10"/>
  <c r="EL31" i="10"/>
  <c r="EI31" i="10"/>
  <c r="EK31" i="10"/>
  <c r="EJ31" i="10"/>
  <c r="FO30" i="10"/>
  <c r="IE30" i="10"/>
  <c r="FF30" i="10"/>
  <c r="ID30" i="10"/>
  <c r="IC30" i="10"/>
  <c r="IA30" i="10"/>
  <c r="HZ30" i="10"/>
  <c r="IB30" i="10"/>
  <c r="GR30" i="10"/>
  <c r="GP30" i="10"/>
  <c r="HY30" i="10"/>
  <c r="HW30" i="10"/>
  <c r="HX30" i="10"/>
  <c r="HP30" i="10"/>
  <c r="HQ30" i="10"/>
  <c r="HS30" i="10"/>
  <c r="HT30" i="10"/>
  <c r="HV30" i="10"/>
  <c r="HU30" i="10"/>
  <c r="HR30" i="10"/>
  <c r="HN30" i="10"/>
  <c r="HI30" i="10"/>
  <c r="HO30" i="10"/>
  <c r="HM30" i="10"/>
  <c r="HK30" i="10"/>
  <c r="HJ30" i="10"/>
  <c r="HL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U30" i="10"/>
  <c r="GV30" i="10"/>
  <c r="GO30" i="10"/>
  <c r="GT30" i="10"/>
  <c r="GS30" i="10"/>
  <c r="GQ30" i="10"/>
  <c r="GM30" i="10"/>
  <c r="GN30" i="10"/>
  <c r="GK30" i="10"/>
  <c r="GL30" i="10"/>
  <c r="GI30" i="10"/>
  <c r="GJ30" i="10"/>
  <c r="GG30" i="10"/>
  <c r="GH30" i="10"/>
  <c r="GF30" i="10"/>
  <c r="GE30" i="10"/>
  <c r="EH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N30" i="10"/>
  <c r="FM30" i="10"/>
  <c r="FL30" i="10"/>
  <c r="FK30" i="10"/>
  <c r="FJ30" i="10"/>
  <c r="FI30" i="10"/>
  <c r="FH30" i="10"/>
  <c r="FG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Q30" i="10"/>
  <c r="ER30" i="10"/>
  <c r="EO30" i="10"/>
  <c r="EP30" i="10"/>
  <c r="EN30" i="10"/>
  <c r="EF30" i="10"/>
  <c r="EM30" i="10"/>
  <c r="EG30" i="10"/>
  <c r="EL30" i="10"/>
  <c r="EI30" i="10"/>
  <c r="EK30" i="10"/>
  <c r="EJ30" i="10"/>
  <c r="FO29" i="10"/>
  <c r="IE29" i="10"/>
  <c r="FF29" i="10"/>
  <c r="ID29" i="10"/>
  <c r="IC29" i="10"/>
  <c r="IA29" i="10"/>
  <c r="HZ29" i="10"/>
  <c r="IB29" i="10"/>
  <c r="GR29" i="10"/>
  <c r="GP29" i="10"/>
  <c r="HY29" i="10"/>
  <c r="HW29" i="10"/>
  <c r="HX29" i="10"/>
  <c r="HP29" i="10"/>
  <c r="HQ29" i="10"/>
  <c r="HS29" i="10"/>
  <c r="HT29" i="10"/>
  <c r="HV29" i="10"/>
  <c r="HU29" i="10"/>
  <c r="HR29" i="10"/>
  <c r="HN29" i="10"/>
  <c r="HI29" i="10"/>
  <c r="HO29" i="10"/>
  <c r="HM29" i="10"/>
  <c r="HK29" i="10"/>
  <c r="HJ29" i="10"/>
  <c r="HL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U29" i="10"/>
  <c r="GV29" i="10"/>
  <c r="GO29" i="10"/>
  <c r="GT29" i="10"/>
  <c r="GS29" i="10"/>
  <c r="GQ29" i="10"/>
  <c r="GM29" i="10"/>
  <c r="GN29" i="10"/>
  <c r="GK29" i="10"/>
  <c r="GL29" i="10"/>
  <c r="GI29" i="10"/>
  <c r="GJ29" i="10"/>
  <c r="GG29" i="10"/>
  <c r="GH29" i="10"/>
  <c r="GF29" i="10"/>
  <c r="GE29" i="10"/>
  <c r="EH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N29" i="10"/>
  <c r="FM29" i="10"/>
  <c r="FL29" i="10"/>
  <c r="FK29" i="10"/>
  <c r="FJ29" i="10"/>
  <c r="FI29" i="10"/>
  <c r="FH29" i="10"/>
  <c r="FG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Q29" i="10"/>
  <c r="ER29" i="10"/>
  <c r="EO29" i="10"/>
  <c r="EP29" i="10"/>
  <c r="EN29" i="10"/>
  <c r="EF29" i="10"/>
  <c r="EM29" i="10"/>
  <c r="EG29" i="10"/>
  <c r="EL29" i="10"/>
  <c r="EI29" i="10"/>
  <c r="EK29" i="10"/>
  <c r="EJ29" i="10"/>
  <c r="FO28" i="10"/>
  <c r="IE28" i="10"/>
  <c r="FF28" i="10"/>
  <c r="ID28" i="10"/>
  <c r="IC28" i="10"/>
  <c r="IA28" i="10"/>
  <c r="HZ28" i="10"/>
  <c r="IB28" i="10"/>
  <c r="GR28" i="10"/>
  <c r="GP28" i="10"/>
  <c r="HY28" i="10"/>
  <c r="HW28" i="10"/>
  <c r="HX28" i="10"/>
  <c r="HP28" i="10"/>
  <c r="HQ28" i="10"/>
  <c r="HS28" i="10"/>
  <c r="HT28" i="10"/>
  <c r="HV28" i="10"/>
  <c r="HU28" i="10"/>
  <c r="HR28" i="10"/>
  <c r="HN28" i="10"/>
  <c r="HI28" i="10"/>
  <c r="HO28" i="10"/>
  <c r="HM28" i="10"/>
  <c r="HK28" i="10"/>
  <c r="HJ28" i="10"/>
  <c r="HL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U28" i="10"/>
  <c r="GV28" i="10"/>
  <c r="GO28" i="10"/>
  <c r="GT28" i="10"/>
  <c r="GS28" i="10"/>
  <c r="GQ28" i="10"/>
  <c r="GM28" i="10"/>
  <c r="GN28" i="10"/>
  <c r="GK28" i="10"/>
  <c r="GL28" i="10"/>
  <c r="GI28" i="10"/>
  <c r="GJ28" i="10"/>
  <c r="GG28" i="10"/>
  <c r="GH28" i="10"/>
  <c r="GF28" i="10"/>
  <c r="GE28" i="10"/>
  <c r="EH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N28" i="10"/>
  <c r="FM28" i="10"/>
  <c r="FL28" i="10"/>
  <c r="FK28" i="10"/>
  <c r="FJ28" i="10"/>
  <c r="FI28" i="10"/>
  <c r="FH28" i="10"/>
  <c r="FG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Q28" i="10"/>
  <c r="ER28" i="10"/>
  <c r="EO28" i="10"/>
  <c r="EP28" i="10"/>
  <c r="EN28" i="10"/>
  <c r="EF28" i="10"/>
  <c r="EM28" i="10"/>
  <c r="EG28" i="10"/>
  <c r="EL28" i="10"/>
  <c r="EI28" i="10"/>
  <c r="EK28" i="10"/>
  <c r="EJ28" i="10"/>
  <c r="FO27" i="10"/>
  <c r="IE27" i="10"/>
  <c r="FF27" i="10"/>
  <c r="ID27" i="10"/>
  <c r="IC27" i="10"/>
  <c r="IA27" i="10"/>
  <c r="HZ27" i="10"/>
  <c r="IB27" i="10"/>
  <c r="GR27" i="10"/>
  <c r="GP27" i="10"/>
  <c r="HY27" i="10"/>
  <c r="HW27" i="10"/>
  <c r="HX27" i="10"/>
  <c r="HP27" i="10"/>
  <c r="HQ27" i="10"/>
  <c r="HS27" i="10"/>
  <c r="HT27" i="10"/>
  <c r="HV27" i="10"/>
  <c r="HU27" i="10"/>
  <c r="HR27" i="10"/>
  <c r="HN27" i="10"/>
  <c r="HI27" i="10"/>
  <c r="HO27" i="10"/>
  <c r="HM27" i="10"/>
  <c r="HK27" i="10"/>
  <c r="HJ27" i="10"/>
  <c r="HL27" i="10"/>
  <c r="HH27" i="10"/>
  <c r="HG27" i="10"/>
  <c r="HF27" i="10"/>
  <c r="HE27" i="10"/>
  <c r="HD27" i="10"/>
  <c r="HC27" i="10"/>
  <c r="HB27" i="10"/>
  <c r="HA27" i="10"/>
  <c r="GZ27" i="10"/>
  <c r="GY27" i="10"/>
  <c r="GX27" i="10"/>
  <c r="GW27" i="10"/>
  <c r="GU27" i="10"/>
  <c r="GV27" i="10"/>
  <c r="GO27" i="10"/>
  <c r="GT27" i="10"/>
  <c r="GS27" i="10"/>
  <c r="GQ27" i="10"/>
  <c r="GM27" i="10"/>
  <c r="GN27" i="10"/>
  <c r="GK27" i="10"/>
  <c r="GL27" i="10"/>
  <c r="GI27" i="10"/>
  <c r="GJ27" i="10"/>
  <c r="GG27" i="10"/>
  <c r="GH27" i="10"/>
  <c r="GF27" i="10"/>
  <c r="GE27" i="10"/>
  <c r="EH27" i="10"/>
  <c r="GD27" i="10"/>
  <c r="GC27" i="10"/>
  <c r="GB27" i="10"/>
  <c r="GA27" i="10"/>
  <c r="FZ27" i="10"/>
  <c r="FY27" i="10"/>
  <c r="FX27" i="10"/>
  <c r="FW27" i="10"/>
  <c r="FV27" i="10"/>
  <c r="FU27" i="10"/>
  <c r="FT27" i="10"/>
  <c r="FS27" i="10"/>
  <c r="FR27" i="10"/>
  <c r="FQ27" i="10"/>
  <c r="FP27" i="10"/>
  <c r="FN27" i="10"/>
  <c r="FM27" i="10"/>
  <c r="FL27" i="10"/>
  <c r="FK27" i="10"/>
  <c r="FJ27" i="10"/>
  <c r="FI27" i="10"/>
  <c r="FH27" i="10"/>
  <c r="FG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Q27" i="10"/>
  <c r="ER27" i="10"/>
  <c r="EO27" i="10"/>
  <c r="EP27" i="10"/>
  <c r="EN27" i="10"/>
  <c r="EF27" i="10"/>
  <c r="EM27" i="10"/>
  <c r="EG27" i="10"/>
  <c r="EL27" i="10"/>
  <c r="EI27" i="10"/>
  <c r="EK27" i="10"/>
  <c r="EJ27" i="10"/>
  <c r="FO26" i="10"/>
  <c r="IE26" i="10"/>
  <c r="FF26" i="10"/>
  <c r="ID26" i="10"/>
  <c r="IC26" i="10"/>
  <c r="IA26" i="10"/>
  <c r="HZ26" i="10"/>
  <c r="IB26" i="10"/>
  <c r="GR26" i="10"/>
  <c r="GP26" i="10"/>
  <c r="HY26" i="10"/>
  <c r="HW26" i="10"/>
  <c r="HX26" i="10"/>
  <c r="HP26" i="10"/>
  <c r="HQ26" i="10"/>
  <c r="HS26" i="10"/>
  <c r="HT26" i="10"/>
  <c r="HV26" i="10"/>
  <c r="HU26" i="10"/>
  <c r="HR26" i="10"/>
  <c r="HN26" i="10"/>
  <c r="HI26" i="10"/>
  <c r="HO26" i="10"/>
  <c r="HM26" i="10"/>
  <c r="HK26" i="10"/>
  <c r="HJ26" i="10"/>
  <c r="HL26" i="10"/>
  <c r="HH26" i="10"/>
  <c r="HG26" i="10"/>
  <c r="HF26" i="10"/>
  <c r="HE26" i="10"/>
  <c r="HD26" i="10"/>
  <c r="HC26" i="10"/>
  <c r="HB26" i="10"/>
  <c r="HA26" i="10"/>
  <c r="GZ26" i="10"/>
  <c r="GY26" i="10"/>
  <c r="GX26" i="10"/>
  <c r="GW26" i="10"/>
  <c r="GU26" i="10"/>
  <c r="GV26" i="10"/>
  <c r="GO26" i="10"/>
  <c r="GT26" i="10"/>
  <c r="GS26" i="10"/>
  <c r="GQ26" i="10"/>
  <c r="GM26" i="10"/>
  <c r="GN26" i="10"/>
  <c r="GK26" i="10"/>
  <c r="GL26" i="10"/>
  <c r="GI26" i="10"/>
  <c r="GJ26" i="10"/>
  <c r="GG26" i="10"/>
  <c r="GH26" i="10"/>
  <c r="GF26" i="10"/>
  <c r="GE26" i="10"/>
  <c r="EH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N26" i="10"/>
  <c r="FM26" i="10"/>
  <c r="FL26" i="10"/>
  <c r="FK26" i="10"/>
  <c r="FJ26" i="10"/>
  <c r="FI26" i="10"/>
  <c r="FH26" i="10"/>
  <c r="FG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Q26" i="10"/>
  <c r="ER26" i="10"/>
  <c r="EO26" i="10"/>
  <c r="EP26" i="10"/>
  <c r="EN26" i="10"/>
  <c r="EF26" i="10"/>
  <c r="EM26" i="10"/>
  <c r="EG26" i="10"/>
  <c r="EL26" i="10"/>
  <c r="EI26" i="10"/>
  <c r="EK26" i="10"/>
  <c r="EJ26" i="10"/>
  <c r="FO25" i="10"/>
  <c r="IE25" i="10"/>
  <c r="FF25" i="10"/>
  <c r="ID25" i="10"/>
  <c r="IC25" i="10"/>
  <c r="IA25" i="10"/>
  <c r="HZ25" i="10"/>
  <c r="IB25" i="10"/>
  <c r="GR25" i="10"/>
  <c r="GP25" i="10"/>
  <c r="HY25" i="10"/>
  <c r="HW25" i="10"/>
  <c r="HX25" i="10"/>
  <c r="HP25" i="10"/>
  <c r="HQ25" i="10"/>
  <c r="HS25" i="10"/>
  <c r="HT25" i="10"/>
  <c r="HV25" i="10"/>
  <c r="HU25" i="10"/>
  <c r="HR25" i="10"/>
  <c r="HN25" i="10"/>
  <c r="HI25" i="10"/>
  <c r="HO25" i="10"/>
  <c r="HM25" i="10"/>
  <c r="HK25" i="10"/>
  <c r="HJ25" i="10"/>
  <c r="HL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U25" i="10"/>
  <c r="GV25" i="10"/>
  <c r="GO25" i="10"/>
  <c r="GT25" i="10"/>
  <c r="GS25" i="10"/>
  <c r="GQ25" i="10"/>
  <c r="GM25" i="10"/>
  <c r="GN25" i="10"/>
  <c r="GK25" i="10"/>
  <c r="GL25" i="10"/>
  <c r="GI25" i="10"/>
  <c r="GJ25" i="10"/>
  <c r="GG25" i="10"/>
  <c r="GH25" i="10"/>
  <c r="GF25" i="10"/>
  <c r="GE25" i="10"/>
  <c r="EH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N25" i="10"/>
  <c r="FM25" i="10"/>
  <c r="FL25" i="10"/>
  <c r="FK25" i="10"/>
  <c r="FJ25" i="10"/>
  <c r="FI25" i="10"/>
  <c r="FH25" i="10"/>
  <c r="FG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Q25" i="10"/>
  <c r="ER25" i="10"/>
  <c r="EO25" i="10"/>
  <c r="EP25" i="10"/>
  <c r="EN25" i="10"/>
  <c r="EF25" i="10"/>
  <c r="EM25" i="10"/>
  <c r="EG25" i="10"/>
  <c r="EL25" i="10"/>
  <c r="EI25" i="10"/>
  <c r="EK25" i="10"/>
  <c r="EJ25" i="10"/>
  <c r="FO24" i="10"/>
  <c r="IE24" i="10"/>
  <c r="FF24" i="10"/>
  <c r="ID24" i="10"/>
  <c r="IC24" i="10"/>
  <c r="IA24" i="10"/>
  <c r="HZ24" i="10"/>
  <c r="IB24" i="10"/>
  <c r="GR24" i="10"/>
  <c r="GP24" i="10"/>
  <c r="HY24" i="10"/>
  <c r="HW24" i="10"/>
  <c r="HX24" i="10"/>
  <c r="HP24" i="10"/>
  <c r="HQ24" i="10"/>
  <c r="HS24" i="10"/>
  <c r="HT24" i="10"/>
  <c r="HV24" i="10"/>
  <c r="HU24" i="10"/>
  <c r="HR24" i="10"/>
  <c r="HN24" i="10"/>
  <c r="HI24" i="10"/>
  <c r="HO24" i="10"/>
  <c r="HM24" i="10"/>
  <c r="HK24" i="10"/>
  <c r="HJ24" i="10"/>
  <c r="HL24" i="10"/>
  <c r="HH24" i="10"/>
  <c r="HG24" i="10"/>
  <c r="HF24" i="10"/>
  <c r="HE24" i="10"/>
  <c r="HD24" i="10"/>
  <c r="HC24" i="10"/>
  <c r="HB24" i="10"/>
  <c r="HA24" i="10"/>
  <c r="GZ24" i="10"/>
  <c r="GY24" i="10"/>
  <c r="GX24" i="10"/>
  <c r="GW24" i="10"/>
  <c r="GU24" i="10"/>
  <c r="GV24" i="10"/>
  <c r="GO24" i="10"/>
  <c r="GT24" i="10"/>
  <c r="GS24" i="10"/>
  <c r="GQ24" i="10"/>
  <c r="GM24" i="10"/>
  <c r="GN24" i="10"/>
  <c r="GK24" i="10"/>
  <c r="GL24" i="10"/>
  <c r="GI24" i="10"/>
  <c r="GJ24" i="10"/>
  <c r="GG24" i="10"/>
  <c r="GH24" i="10"/>
  <c r="GF24" i="10"/>
  <c r="GE24" i="10"/>
  <c r="EH24" i="10"/>
  <c r="GD24" i="10"/>
  <c r="GC24" i="10"/>
  <c r="GB24" i="10"/>
  <c r="GA24" i="10"/>
  <c r="FZ24" i="10"/>
  <c r="FY24" i="10"/>
  <c r="FX24" i="10"/>
  <c r="FW24" i="10"/>
  <c r="FV24" i="10"/>
  <c r="FU24" i="10"/>
  <c r="FT24" i="10"/>
  <c r="FS24" i="10"/>
  <c r="FR24" i="10"/>
  <c r="FQ24" i="10"/>
  <c r="FP24" i="10"/>
  <c r="FN24" i="10"/>
  <c r="FM24" i="10"/>
  <c r="FL24" i="10"/>
  <c r="FK24" i="10"/>
  <c r="FJ24" i="10"/>
  <c r="FI24" i="10"/>
  <c r="FH24" i="10"/>
  <c r="FG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Q24" i="10"/>
  <c r="ER24" i="10"/>
  <c r="EO24" i="10"/>
  <c r="EP24" i="10"/>
  <c r="EN24" i="10"/>
  <c r="EF24" i="10"/>
  <c r="EM24" i="10"/>
  <c r="EG24" i="10"/>
  <c r="EL24" i="10"/>
  <c r="EI24" i="10"/>
  <c r="EK24" i="10"/>
  <c r="EJ24" i="10"/>
  <c r="FO23" i="10"/>
  <c r="IE23" i="10"/>
  <c r="FF23" i="10"/>
  <c r="ID23" i="10"/>
  <c r="IC23" i="10"/>
  <c r="IA23" i="10"/>
  <c r="HZ23" i="10"/>
  <c r="IB23" i="10"/>
  <c r="GR23" i="10"/>
  <c r="GP23" i="10"/>
  <c r="HY23" i="10"/>
  <c r="HW23" i="10"/>
  <c r="HX23" i="10"/>
  <c r="HP23" i="10"/>
  <c r="HQ23" i="10"/>
  <c r="HS23" i="10"/>
  <c r="HT23" i="10"/>
  <c r="HV23" i="10"/>
  <c r="HU23" i="10"/>
  <c r="HR23" i="10"/>
  <c r="HN23" i="10"/>
  <c r="HI23" i="10"/>
  <c r="HO23" i="10"/>
  <c r="HM23" i="10"/>
  <c r="HK23" i="10"/>
  <c r="HJ23" i="10"/>
  <c r="HL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U23" i="10"/>
  <c r="GV23" i="10"/>
  <c r="GO23" i="10"/>
  <c r="GT23" i="10"/>
  <c r="GS23" i="10"/>
  <c r="GQ23" i="10"/>
  <c r="GM23" i="10"/>
  <c r="GN23" i="10"/>
  <c r="GK23" i="10"/>
  <c r="GL23" i="10"/>
  <c r="GI23" i="10"/>
  <c r="GJ23" i="10"/>
  <c r="GG23" i="10"/>
  <c r="GH23" i="10"/>
  <c r="GF23" i="10"/>
  <c r="GE23" i="10"/>
  <c r="EH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N23" i="10"/>
  <c r="FM23" i="10"/>
  <c r="FL23" i="10"/>
  <c r="FK23" i="10"/>
  <c r="FJ23" i="10"/>
  <c r="FI23" i="10"/>
  <c r="FH23" i="10"/>
  <c r="FG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Q23" i="10"/>
  <c r="ER23" i="10"/>
  <c r="EO23" i="10"/>
  <c r="EP23" i="10"/>
  <c r="EN23" i="10"/>
  <c r="EF23" i="10"/>
  <c r="EM23" i="10"/>
  <c r="EG23" i="10"/>
  <c r="EL23" i="10"/>
  <c r="EI23" i="10"/>
  <c r="EK23" i="10"/>
  <c r="EJ23" i="10"/>
  <c r="FO22" i="10"/>
  <c r="IE22" i="10"/>
  <c r="FF22" i="10"/>
  <c r="ID22" i="10"/>
  <c r="IC22" i="10"/>
  <c r="IA22" i="10"/>
  <c r="HZ22" i="10"/>
  <c r="IB22" i="10"/>
  <c r="GR22" i="10"/>
  <c r="GP22" i="10"/>
  <c r="HY22" i="10"/>
  <c r="HW22" i="10"/>
  <c r="HX22" i="10"/>
  <c r="HP22" i="10"/>
  <c r="HQ22" i="10"/>
  <c r="HS22" i="10"/>
  <c r="HT22" i="10"/>
  <c r="HV22" i="10"/>
  <c r="HU22" i="10"/>
  <c r="HR22" i="10"/>
  <c r="HN22" i="10"/>
  <c r="HI22" i="10"/>
  <c r="HO22" i="10"/>
  <c r="HM22" i="10"/>
  <c r="HK22" i="10"/>
  <c r="HJ22" i="10"/>
  <c r="HL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U22" i="10"/>
  <c r="GV22" i="10"/>
  <c r="GO22" i="10"/>
  <c r="GT22" i="10"/>
  <c r="GS22" i="10"/>
  <c r="GQ22" i="10"/>
  <c r="GM22" i="10"/>
  <c r="GN22" i="10"/>
  <c r="GK22" i="10"/>
  <c r="GL22" i="10"/>
  <c r="GI22" i="10"/>
  <c r="GJ22" i="10"/>
  <c r="GG22" i="10"/>
  <c r="GH22" i="10"/>
  <c r="GF22" i="10"/>
  <c r="GE22" i="10"/>
  <c r="EH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N22" i="10"/>
  <c r="FM22" i="10"/>
  <c r="FL22" i="10"/>
  <c r="FK22" i="10"/>
  <c r="FJ22" i="10"/>
  <c r="FI22" i="10"/>
  <c r="FH22" i="10"/>
  <c r="FG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Q22" i="10"/>
  <c r="ER22" i="10"/>
  <c r="EO22" i="10"/>
  <c r="EP22" i="10"/>
  <c r="EN22" i="10"/>
  <c r="EF22" i="10"/>
  <c r="EM22" i="10"/>
  <c r="EG22" i="10"/>
  <c r="EL22" i="10"/>
  <c r="EI22" i="10"/>
  <c r="EK22" i="10"/>
  <c r="EJ22" i="10"/>
  <c r="FO21" i="10"/>
  <c r="IE21" i="10"/>
  <c r="FF21" i="10"/>
  <c r="ID21" i="10"/>
  <c r="IC21" i="10"/>
  <c r="IA21" i="10"/>
  <c r="HZ21" i="10"/>
  <c r="IB21" i="10"/>
  <c r="GR21" i="10"/>
  <c r="GP21" i="10"/>
  <c r="HY21" i="10"/>
  <c r="HW21" i="10"/>
  <c r="HX21" i="10"/>
  <c r="HP21" i="10"/>
  <c r="HQ21" i="10"/>
  <c r="HS21" i="10"/>
  <c r="HT21" i="10"/>
  <c r="HV21" i="10"/>
  <c r="HU21" i="10"/>
  <c r="HR21" i="10"/>
  <c r="HN21" i="10"/>
  <c r="HI21" i="10"/>
  <c r="HO21" i="10"/>
  <c r="HM21" i="10"/>
  <c r="HK21" i="10"/>
  <c r="HJ21" i="10"/>
  <c r="HL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U21" i="10"/>
  <c r="GV21" i="10"/>
  <c r="GO21" i="10"/>
  <c r="GT21" i="10"/>
  <c r="GS21" i="10"/>
  <c r="GQ21" i="10"/>
  <c r="GM21" i="10"/>
  <c r="GN21" i="10"/>
  <c r="GK21" i="10"/>
  <c r="GL21" i="10"/>
  <c r="GI21" i="10"/>
  <c r="GJ21" i="10"/>
  <c r="GG21" i="10"/>
  <c r="GH21" i="10"/>
  <c r="GF21" i="10"/>
  <c r="GE21" i="10"/>
  <c r="EH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N21" i="10"/>
  <c r="FM21" i="10"/>
  <c r="FL21" i="10"/>
  <c r="FK21" i="10"/>
  <c r="FJ21" i="10"/>
  <c r="FI21" i="10"/>
  <c r="FH21" i="10"/>
  <c r="FG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Q21" i="10"/>
  <c r="ER21" i="10"/>
  <c r="EO21" i="10"/>
  <c r="EP21" i="10"/>
  <c r="EN21" i="10"/>
  <c r="EF21" i="10"/>
  <c r="EM21" i="10"/>
  <c r="EG21" i="10"/>
  <c r="EL21" i="10"/>
  <c r="EI21" i="10"/>
  <c r="EK21" i="10"/>
  <c r="EJ21" i="10"/>
  <c r="FO20" i="10"/>
  <c r="IE20" i="10"/>
  <c r="FF20" i="10"/>
  <c r="ID20" i="10"/>
  <c r="IC20" i="10"/>
  <c r="IA20" i="10"/>
  <c r="HZ20" i="10"/>
  <c r="IB20" i="10"/>
  <c r="GR20" i="10"/>
  <c r="GP20" i="10"/>
  <c r="HY20" i="10"/>
  <c r="HW20" i="10"/>
  <c r="HX20" i="10"/>
  <c r="HP20" i="10"/>
  <c r="HQ20" i="10"/>
  <c r="HS20" i="10"/>
  <c r="HT20" i="10"/>
  <c r="HV20" i="10"/>
  <c r="HU20" i="10"/>
  <c r="HR20" i="10"/>
  <c r="HN20" i="10"/>
  <c r="HI20" i="10"/>
  <c r="HO20" i="10"/>
  <c r="HM20" i="10"/>
  <c r="HK20" i="10"/>
  <c r="HJ20" i="10"/>
  <c r="HL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U20" i="10"/>
  <c r="GV20" i="10"/>
  <c r="GO20" i="10"/>
  <c r="GT20" i="10"/>
  <c r="GS20" i="10"/>
  <c r="GQ20" i="10"/>
  <c r="GM20" i="10"/>
  <c r="GN20" i="10"/>
  <c r="GK20" i="10"/>
  <c r="GL20" i="10"/>
  <c r="GI20" i="10"/>
  <c r="GJ20" i="10"/>
  <c r="GG20" i="10"/>
  <c r="GH20" i="10"/>
  <c r="GF20" i="10"/>
  <c r="GE20" i="10"/>
  <c r="EH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N20" i="10"/>
  <c r="FM20" i="10"/>
  <c r="FL20" i="10"/>
  <c r="FK20" i="10"/>
  <c r="FJ20" i="10"/>
  <c r="FI20" i="10"/>
  <c r="FH20" i="10"/>
  <c r="FG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Q20" i="10"/>
  <c r="ER20" i="10"/>
  <c r="EO20" i="10"/>
  <c r="EP20" i="10"/>
  <c r="EN20" i="10"/>
  <c r="EF20" i="10"/>
  <c r="EM20" i="10"/>
  <c r="EG20" i="10"/>
  <c r="EL20" i="10"/>
  <c r="EI20" i="10"/>
  <c r="EK20" i="10"/>
  <c r="EJ20" i="10"/>
  <c r="FO19" i="10"/>
  <c r="IE19" i="10"/>
  <c r="FF19" i="10"/>
  <c r="ID19" i="10"/>
  <c r="IC19" i="10"/>
  <c r="IA19" i="10"/>
  <c r="HZ19" i="10"/>
  <c r="IB19" i="10"/>
  <c r="GR19" i="10"/>
  <c r="GP19" i="10"/>
  <c r="HY19" i="10"/>
  <c r="HW19" i="10"/>
  <c r="HX19" i="10"/>
  <c r="HP19" i="10"/>
  <c r="HQ19" i="10"/>
  <c r="HS19" i="10"/>
  <c r="HT19" i="10"/>
  <c r="HV19" i="10"/>
  <c r="HU19" i="10"/>
  <c r="HR19" i="10"/>
  <c r="HN19" i="10"/>
  <c r="HI19" i="10"/>
  <c r="HO19" i="10"/>
  <c r="HM19" i="10"/>
  <c r="HK19" i="10"/>
  <c r="HJ19" i="10"/>
  <c r="HL19" i="10"/>
  <c r="HH19" i="10"/>
  <c r="HG19" i="10"/>
  <c r="HF19" i="10"/>
  <c r="HE19" i="10"/>
  <c r="HD19" i="10"/>
  <c r="HC19" i="10"/>
  <c r="HB19" i="10"/>
  <c r="HA19" i="10"/>
  <c r="GZ19" i="10"/>
  <c r="GY19" i="10"/>
  <c r="GX19" i="10"/>
  <c r="GW19" i="10"/>
  <c r="GU19" i="10"/>
  <c r="GV19" i="10"/>
  <c r="GO19" i="10"/>
  <c r="GT19" i="10"/>
  <c r="GS19" i="10"/>
  <c r="GQ19" i="10"/>
  <c r="GM19" i="10"/>
  <c r="GN19" i="10"/>
  <c r="GK19" i="10"/>
  <c r="GL19" i="10"/>
  <c r="GI19" i="10"/>
  <c r="GJ19" i="10"/>
  <c r="GG19" i="10"/>
  <c r="GH19" i="10"/>
  <c r="GF19" i="10"/>
  <c r="GE19" i="10"/>
  <c r="EH19" i="10"/>
  <c r="GD19" i="10"/>
  <c r="GC19" i="10"/>
  <c r="GB19" i="10"/>
  <c r="GA19" i="10"/>
  <c r="FZ19" i="10"/>
  <c r="FY19" i="10"/>
  <c r="FX19" i="10"/>
  <c r="FW19" i="10"/>
  <c r="FV19" i="10"/>
  <c r="FU19" i="10"/>
  <c r="FT19" i="10"/>
  <c r="FS19" i="10"/>
  <c r="FR19" i="10"/>
  <c r="FQ19" i="10"/>
  <c r="FP19" i="10"/>
  <c r="FN19" i="10"/>
  <c r="FM19" i="10"/>
  <c r="FL19" i="10"/>
  <c r="FK19" i="10"/>
  <c r="FJ19" i="10"/>
  <c r="FI19" i="10"/>
  <c r="FH19" i="10"/>
  <c r="FG19" i="10"/>
  <c r="FE19" i="10"/>
  <c r="FD19" i="10"/>
  <c r="FC19" i="10"/>
  <c r="FB19" i="10"/>
  <c r="FA19" i="10"/>
  <c r="EZ19" i="10"/>
  <c r="EY19" i="10"/>
  <c r="EX19" i="10"/>
  <c r="EW19" i="10"/>
  <c r="EV19" i="10"/>
  <c r="EU19" i="10"/>
  <c r="ET19" i="10"/>
  <c r="ES19" i="10"/>
  <c r="EQ19" i="10"/>
  <c r="ER19" i="10"/>
  <c r="EO19" i="10"/>
  <c r="EP19" i="10"/>
  <c r="EN19" i="10"/>
  <c r="EF19" i="10"/>
  <c r="EM19" i="10"/>
  <c r="EG19" i="10"/>
  <c r="EL19" i="10"/>
  <c r="EI19" i="10"/>
  <c r="EK19" i="10"/>
  <c r="EJ19" i="10"/>
  <c r="FO18" i="10"/>
  <c r="IE18" i="10"/>
  <c r="FF18" i="10"/>
  <c r="ID18" i="10"/>
  <c r="IC18" i="10"/>
  <c r="IA18" i="10"/>
  <c r="HZ18" i="10"/>
  <c r="IB18" i="10"/>
  <c r="GR18" i="10"/>
  <c r="GP18" i="10"/>
  <c r="HY18" i="10"/>
  <c r="HW18" i="10"/>
  <c r="HX18" i="10"/>
  <c r="HP18" i="10"/>
  <c r="HQ18" i="10"/>
  <c r="HS18" i="10"/>
  <c r="HT18" i="10"/>
  <c r="HV18" i="10"/>
  <c r="HU18" i="10"/>
  <c r="HR18" i="10"/>
  <c r="HN18" i="10"/>
  <c r="HI18" i="10"/>
  <c r="HO18" i="10"/>
  <c r="HM18" i="10"/>
  <c r="HK18" i="10"/>
  <c r="HJ18" i="10"/>
  <c r="HL18" i="10"/>
  <c r="HH18" i="10"/>
  <c r="HG18" i="10"/>
  <c r="HF18" i="10"/>
  <c r="HE18" i="10"/>
  <c r="HD18" i="10"/>
  <c r="HC18" i="10"/>
  <c r="HB18" i="10"/>
  <c r="HA18" i="10"/>
  <c r="GZ18" i="10"/>
  <c r="GY18" i="10"/>
  <c r="GX18" i="10"/>
  <c r="GW18" i="10"/>
  <c r="GU18" i="10"/>
  <c r="GV18" i="10"/>
  <c r="GO18" i="10"/>
  <c r="GT18" i="10"/>
  <c r="GS18" i="10"/>
  <c r="GQ18" i="10"/>
  <c r="GM18" i="10"/>
  <c r="GN18" i="10"/>
  <c r="GK18" i="10"/>
  <c r="GL18" i="10"/>
  <c r="GI18" i="10"/>
  <c r="GJ18" i="10"/>
  <c r="GG18" i="10"/>
  <c r="GH18" i="10"/>
  <c r="GF18" i="10"/>
  <c r="GE18" i="10"/>
  <c r="EH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N18" i="10"/>
  <c r="FM18" i="10"/>
  <c r="FL18" i="10"/>
  <c r="FK18" i="10"/>
  <c r="FJ18" i="10"/>
  <c r="FI18" i="10"/>
  <c r="FH18" i="10"/>
  <c r="FG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Q18" i="10"/>
  <c r="ER18" i="10"/>
  <c r="EO18" i="10"/>
  <c r="EP18" i="10"/>
  <c r="EN18" i="10"/>
  <c r="EF18" i="10"/>
  <c r="EM18" i="10"/>
  <c r="EG18" i="10"/>
  <c r="EL18" i="10"/>
  <c r="EI18" i="10"/>
  <c r="EK18" i="10"/>
  <c r="EJ18" i="10"/>
  <c r="FO17" i="10"/>
  <c r="IE17" i="10"/>
  <c r="FF17" i="10"/>
  <c r="ID17" i="10"/>
  <c r="IC17" i="10"/>
  <c r="IA17" i="10"/>
  <c r="HZ17" i="10"/>
  <c r="IB17" i="10"/>
  <c r="GR17" i="10"/>
  <c r="GP17" i="10"/>
  <c r="HY17" i="10"/>
  <c r="HW17" i="10"/>
  <c r="HX17" i="10"/>
  <c r="HP17" i="10"/>
  <c r="HQ17" i="10"/>
  <c r="HS17" i="10"/>
  <c r="HT17" i="10"/>
  <c r="HV17" i="10"/>
  <c r="HU17" i="10"/>
  <c r="HR17" i="10"/>
  <c r="HN17" i="10"/>
  <c r="HI17" i="10"/>
  <c r="HO17" i="10"/>
  <c r="HM17" i="10"/>
  <c r="HK17" i="10"/>
  <c r="HJ17" i="10"/>
  <c r="HL17" i="10"/>
  <c r="HH17" i="10"/>
  <c r="HG17" i="10"/>
  <c r="HF17" i="10"/>
  <c r="HE17" i="10"/>
  <c r="HD17" i="10"/>
  <c r="HC17" i="10"/>
  <c r="HB17" i="10"/>
  <c r="HA17" i="10"/>
  <c r="GZ17" i="10"/>
  <c r="GY17" i="10"/>
  <c r="GX17" i="10"/>
  <c r="GW17" i="10"/>
  <c r="GU17" i="10"/>
  <c r="GV17" i="10"/>
  <c r="GO17" i="10"/>
  <c r="GT17" i="10"/>
  <c r="GS17" i="10"/>
  <c r="GQ17" i="10"/>
  <c r="GM17" i="10"/>
  <c r="GN17" i="10"/>
  <c r="GK17" i="10"/>
  <c r="GL17" i="10"/>
  <c r="GI17" i="10"/>
  <c r="GJ17" i="10"/>
  <c r="GG17" i="10"/>
  <c r="GH17" i="10"/>
  <c r="GF17" i="10"/>
  <c r="GE17" i="10"/>
  <c r="EH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N17" i="10"/>
  <c r="FM17" i="10"/>
  <c r="FL17" i="10"/>
  <c r="FK17" i="10"/>
  <c r="FJ17" i="10"/>
  <c r="FI17" i="10"/>
  <c r="FH17" i="10"/>
  <c r="FG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Q17" i="10"/>
  <c r="ER17" i="10"/>
  <c r="EO17" i="10"/>
  <c r="EP17" i="10"/>
  <c r="EN17" i="10"/>
  <c r="EF17" i="10"/>
  <c r="EM17" i="10"/>
  <c r="EG17" i="10"/>
  <c r="EL17" i="10"/>
  <c r="EI17" i="10"/>
  <c r="EK17" i="10"/>
  <c r="EJ17" i="10"/>
  <c r="FO16" i="10"/>
  <c r="IE16" i="10"/>
  <c r="FF16" i="10"/>
  <c r="ID16" i="10"/>
  <c r="IC16" i="10"/>
  <c r="IA16" i="10"/>
  <c r="HZ16" i="10"/>
  <c r="IB16" i="10"/>
  <c r="GR16" i="10"/>
  <c r="GP16" i="10"/>
  <c r="HY16" i="10"/>
  <c r="HW16" i="10"/>
  <c r="HX16" i="10"/>
  <c r="HP16" i="10"/>
  <c r="HQ16" i="10"/>
  <c r="HS16" i="10"/>
  <c r="HT16" i="10"/>
  <c r="HV16" i="10"/>
  <c r="HU16" i="10"/>
  <c r="HR16" i="10"/>
  <c r="HN16" i="10"/>
  <c r="HI16" i="10"/>
  <c r="HO16" i="10"/>
  <c r="HM16" i="10"/>
  <c r="HK16" i="10"/>
  <c r="HJ16" i="10"/>
  <c r="HL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U16" i="10"/>
  <c r="GV16" i="10"/>
  <c r="GO16" i="10"/>
  <c r="GT16" i="10"/>
  <c r="GS16" i="10"/>
  <c r="GQ16" i="10"/>
  <c r="GM16" i="10"/>
  <c r="GN16" i="10"/>
  <c r="GK16" i="10"/>
  <c r="GL16" i="10"/>
  <c r="GI16" i="10"/>
  <c r="GJ16" i="10"/>
  <c r="GG16" i="10"/>
  <c r="GH16" i="10"/>
  <c r="GF16" i="10"/>
  <c r="GE16" i="10"/>
  <c r="EH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N16" i="10"/>
  <c r="FM16" i="10"/>
  <c r="FL16" i="10"/>
  <c r="FK16" i="10"/>
  <c r="FJ16" i="10"/>
  <c r="FI16" i="10"/>
  <c r="FH16" i="10"/>
  <c r="FG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Q16" i="10"/>
  <c r="ER16" i="10"/>
  <c r="EO16" i="10"/>
  <c r="EP16" i="10"/>
  <c r="EN16" i="10"/>
  <c r="EF16" i="10"/>
  <c r="EM16" i="10"/>
  <c r="EG16" i="10"/>
  <c r="EL16" i="10"/>
  <c r="EI16" i="10"/>
  <c r="EK16" i="10"/>
  <c r="EJ16" i="10"/>
  <c r="FO15" i="10"/>
  <c r="IE15" i="10"/>
  <c r="FF15" i="10"/>
  <c r="ID15" i="10"/>
  <c r="IC15" i="10"/>
  <c r="IA15" i="10"/>
  <c r="HZ15" i="10"/>
  <c r="IB15" i="10"/>
  <c r="GR15" i="10"/>
  <c r="GP15" i="10"/>
  <c r="HY15" i="10"/>
  <c r="HW15" i="10"/>
  <c r="HX15" i="10"/>
  <c r="HP15" i="10"/>
  <c r="HQ15" i="10"/>
  <c r="HS15" i="10"/>
  <c r="HT15" i="10"/>
  <c r="HV15" i="10"/>
  <c r="HU15" i="10"/>
  <c r="HR15" i="10"/>
  <c r="HN15" i="10"/>
  <c r="HI15" i="10"/>
  <c r="HO15" i="10"/>
  <c r="HM15" i="10"/>
  <c r="HK15" i="10"/>
  <c r="HJ15" i="10"/>
  <c r="HL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U15" i="10"/>
  <c r="GV15" i="10"/>
  <c r="GO15" i="10"/>
  <c r="GT15" i="10"/>
  <c r="GS15" i="10"/>
  <c r="GQ15" i="10"/>
  <c r="GM15" i="10"/>
  <c r="GN15" i="10"/>
  <c r="GK15" i="10"/>
  <c r="GL15" i="10"/>
  <c r="GI15" i="10"/>
  <c r="GJ15" i="10"/>
  <c r="GG15" i="10"/>
  <c r="GH15" i="10"/>
  <c r="GF15" i="10"/>
  <c r="GE15" i="10"/>
  <c r="EH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N15" i="10"/>
  <c r="FM15" i="10"/>
  <c r="FL15" i="10"/>
  <c r="FK15" i="10"/>
  <c r="FJ15" i="10"/>
  <c r="FI15" i="10"/>
  <c r="FH15" i="10"/>
  <c r="FG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Q15" i="10"/>
  <c r="ER15" i="10"/>
  <c r="EO15" i="10"/>
  <c r="EP15" i="10"/>
  <c r="EN15" i="10"/>
  <c r="EF15" i="10"/>
  <c r="EM15" i="10"/>
  <c r="EG15" i="10"/>
  <c r="EL15" i="10"/>
  <c r="EI15" i="10"/>
  <c r="EK15" i="10"/>
  <c r="EJ15" i="10"/>
  <c r="FO14" i="10"/>
  <c r="IE14" i="10"/>
  <c r="FF14" i="10"/>
  <c r="ID14" i="10"/>
  <c r="IC14" i="10"/>
  <c r="IA14" i="10"/>
  <c r="HZ14" i="10"/>
  <c r="IB14" i="10"/>
  <c r="GR14" i="10"/>
  <c r="GP14" i="10"/>
  <c r="HY14" i="10"/>
  <c r="HW14" i="10"/>
  <c r="HX14" i="10"/>
  <c r="HP14" i="10"/>
  <c r="HQ14" i="10"/>
  <c r="HS14" i="10"/>
  <c r="HT14" i="10"/>
  <c r="HV14" i="10"/>
  <c r="HU14" i="10"/>
  <c r="HR14" i="10"/>
  <c r="HN14" i="10"/>
  <c r="HI14" i="10"/>
  <c r="HO14" i="10"/>
  <c r="HM14" i="10"/>
  <c r="HK14" i="10"/>
  <c r="HJ14" i="10"/>
  <c r="HL14" i="10"/>
  <c r="HH14" i="10"/>
  <c r="HG14" i="10"/>
  <c r="HF14" i="10"/>
  <c r="HE14" i="10"/>
  <c r="HD14" i="10"/>
  <c r="HC14" i="10"/>
  <c r="HB14" i="10"/>
  <c r="HA14" i="10"/>
  <c r="GZ14" i="10"/>
  <c r="GY14" i="10"/>
  <c r="GX14" i="10"/>
  <c r="GW14" i="10"/>
  <c r="GU14" i="10"/>
  <c r="GV14" i="10"/>
  <c r="GO14" i="10"/>
  <c r="GT14" i="10"/>
  <c r="GS14" i="10"/>
  <c r="GQ14" i="10"/>
  <c r="GM14" i="10"/>
  <c r="GN14" i="10"/>
  <c r="GK14" i="10"/>
  <c r="GL14" i="10"/>
  <c r="GI14" i="10"/>
  <c r="GJ14" i="10"/>
  <c r="GG14" i="10"/>
  <c r="GH14" i="10"/>
  <c r="GF14" i="10"/>
  <c r="GE14" i="10"/>
  <c r="EH14" i="10"/>
  <c r="GD14" i="10"/>
  <c r="GC14" i="10"/>
  <c r="GB14" i="10"/>
  <c r="GA14" i="10"/>
  <c r="FZ14" i="10"/>
  <c r="FY14" i="10"/>
  <c r="FX14" i="10"/>
  <c r="FW14" i="10"/>
  <c r="FV14" i="10"/>
  <c r="FU14" i="10"/>
  <c r="FT14" i="10"/>
  <c r="FS14" i="10"/>
  <c r="FR14" i="10"/>
  <c r="FQ14" i="10"/>
  <c r="FP14" i="10"/>
  <c r="FN14" i="10"/>
  <c r="FM14" i="10"/>
  <c r="FL14" i="10"/>
  <c r="FK14" i="10"/>
  <c r="FJ14" i="10"/>
  <c r="FI14" i="10"/>
  <c r="FH14" i="10"/>
  <c r="FG14" i="10"/>
  <c r="FE14" i="10"/>
  <c r="FD14" i="10"/>
  <c r="FC14" i="10"/>
  <c r="FB14" i="10"/>
  <c r="FA14" i="10"/>
  <c r="EZ14" i="10"/>
  <c r="EY14" i="10"/>
  <c r="EX14" i="10"/>
  <c r="EW14" i="10"/>
  <c r="EV14" i="10"/>
  <c r="EU14" i="10"/>
  <c r="ET14" i="10"/>
  <c r="ES14" i="10"/>
  <c r="EQ14" i="10"/>
  <c r="ER14" i="10"/>
  <c r="EO14" i="10"/>
  <c r="EP14" i="10"/>
  <c r="EN14" i="10"/>
  <c r="EF14" i="10"/>
  <c r="EM14" i="10"/>
  <c r="EG14" i="10"/>
  <c r="EL14" i="10"/>
  <c r="EI14" i="10"/>
  <c r="EK14" i="10"/>
  <c r="EJ14" i="10"/>
  <c r="FO13" i="10"/>
  <c r="IE13" i="10"/>
  <c r="FF13" i="10"/>
  <c r="ID13" i="10"/>
  <c r="IC13" i="10"/>
  <c r="IA13" i="10"/>
  <c r="HZ13" i="10"/>
  <c r="IB13" i="10"/>
  <c r="GR13" i="10"/>
  <c r="GP13" i="10"/>
  <c r="HY13" i="10"/>
  <c r="HW13" i="10"/>
  <c r="HX13" i="10"/>
  <c r="HP13" i="10"/>
  <c r="HQ13" i="10"/>
  <c r="HS13" i="10"/>
  <c r="HT13" i="10"/>
  <c r="HV13" i="10"/>
  <c r="HU13" i="10"/>
  <c r="HR13" i="10"/>
  <c r="HN13" i="10"/>
  <c r="HI13" i="10"/>
  <c r="HO13" i="10"/>
  <c r="HM13" i="10"/>
  <c r="HK13" i="10"/>
  <c r="HJ13" i="10"/>
  <c r="HL13" i="10"/>
  <c r="HH13" i="10"/>
  <c r="HG13" i="10"/>
  <c r="HF13" i="10"/>
  <c r="HE13" i="10"/>
  <c r="HD13" i="10"/>
  <c r="HC13" i="10"/>
  <c r="HB13" i="10"/>
  <c r="HA13" i="10"/>
  <c r="GZ13" i="10"/>
  <c r="GY13" i="10"/>
  <c r="GX13" i="10"/>
  <c r="GW13" i="10"/>
  <c r="GU13" i="10"/>
  <c r="GV13" i="10"/>
  <c r="GO13" i="10"/>
  <c r="GT13" i="10"/>
  <c r="GS13" i="10"/>
  <c r="GQ13" i="10"/>
  <c r="GM13" i="10"/>
  <c r="GN13" i="10"/>
  <c r="GK13" i="10"/>
  <c r="GL13" i="10"/>
  <c r="GI13" i="10"/>
  <c r="GJ13" i="10"/>
  <c r="GG13" i="10"/>
  <c r="GH13" i="10"/>
  <c r="GF13" i="10"/>
  <c r="GE13" i="10"/>
  <c r="EH13" i="10"/>
  <c r="GD13" i="10"/>
  <c r="GC13" i="10"/>
  <c r="GB13" i="10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N13" i="10"/>
  <c r="FM13" i="10"/>
  <c r="FL13" i="10"/>
  <c r="FK13" i="10"/>
  <c r="FJ13" i="10"/>
  <c r="FI13" i="10"/>
  <c r="FH13" i="10"/>
  <c r="FG13" i="10"/>
  <c r="FE13" i="10"/>
  <c r="FD13" i="10"/>
  <c r="FC13" i="10"/>
  <c r="FB13" i="10"/>
  <c r="FA13" i="10"/>
  <c r="EZ13" i="10"/>
  <c r="EY13" i="10"/>
  <c r="EX13" i="10"/>
  <c r="EW13" i="10"/>
  <c r="EV13" i="10"/>
  <c r="EU13" i="10"/>
  <c r="ET13" i="10"/>
  <c r="ES13" i="10"/>
  <c r="EQ13" i="10"/>
  <c r="ER13" i="10"/>
  <c r="EO13" i="10"/>
  <c r="EP13" i="10"/>
  <c r="EN13" i="10"/>
  <c r="EF13" i="10"/>
  <c r="EM13" i="10"/>
  <c r="EG13" i="10"/>
  <c r="EL13" i="10"/>
  <c r="EI13" i="10"/>
  <c r="EK13" i="10"/>
  <c r="EJ13" i="10"/>
  <c r="FO12" i="10"/>
  <c r="IE12" i="10"/>
  <c r="FF12" i="10"/>
  <c r="ID12" i="10"/>
  <c r="IC12" i="10"/>
  <c r="IA12" i="10"/>
  <c r="HZ12" i="10"/>
  <c r="IB12" i="10"/>
  <c r="GR12" i="10"/>
  <c r="GP12" i="10"/>
  <c r="HY12" i="10"/>
  <c r="HW12" i="10"/>
  <c r="HX12" i="10"/>
  <c r="HP12" i="10"/>
  <c r="HQ12" i="10"/>
  <c r="HS12" i="10"/>
  <c r="HT12" i="10"/>
  <c r="HV12" i="10"/>
  <c r="HU12" i="10"/>
  <c r="HR12" i="10"/>
  <c r="HN12" i="10"/>
  <c r="HI12" i="10"/>
  <c r="HO12" i="10"/>
  <c r="HM12" i="10"/>
  <c r="HK12" i="10"/>
  <c r="HJ12" i="10"/>
  <c r="HL12" i="10"/>
  <c r="HH12" i="10"/>
  <c r="HG12" i="10"/>
  <c r="HF12" i="10"/>
  <c r="HE12" i="10"/>
  <c r="HD12" i="10"/>
  <c r="HC12" i="10"/>
  <c r="HB12" i="10"/>
  <c r="HA12" i="10"/>
  <c r="GZ12" i="10"/>
  <c r="GY12" i="10"/>
  <c r="GX12" i="10"/>
  <c r="GW12" i="10"/>
  <c r="GU12" i="10"/>
  <c r="GV12" i="10"/>
  <c r="GO12" i="10"/>
  <c r="GT12" i="10"/>
  <c r="GS12" i="10"/>
  <c r="GQ12" i="10"/>
  <c r="GM12" i="10"/>
  <c r="GN12" i="10"/>
  <c r="GK12" i="10"/>
  <c r="GL12" i="10"/>
  <c r="GI12" i="10"/>
  <c r="GJ12" i="10"/>
  <c r="GG12" i="10"/>
  <c r="GH12" i="10"/>
  <c r="GF12" i="10"/>
  <c r="GE12" i="10"/>
  <c r="EH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N12" i="10"/>
  <c r="FM12" i="10"/>
  <c r="FL12" i="10"/>
  <c r="FK12" i="10"/>
  <c r="FJ12" i="10"/>
  <c r="FI12" i="10"/>
  <c r="FH12" i="10"/>
  <c r="FG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Q12" i="10"/>
  <c r="ER12" i="10"/>
  <c r="EO12" i="10"/>
  <c r="EP12" i="10"/>
  <c r="EN12" i="10"/>
  <c r="EF12" i="10"/>
  <c r="EM12" i="10"/>
  <c r="EG12" i="10"/>
  <c r="EL12" i="10"/>
  <c r="EI12" i="10"/>
  <c r="EK12" i="10"/>
  <c r="EJ12" i="10"/>
  <c r="FO11" i="10"/>
  <c r="IE11" i="10"/>
  <c r="FF11" i="10"/>
  <c r="ID11" i="10"/>
  <c r="IC11" i="10"/>
  <c r="IA11" i="10"/>
  <c r="HZ11" i="10"/>
  <c r="IB11" i="10"/>
  <c r="GR11" i="10"/>
  <c r="GP11" i="10"/>
  <c r="HY11" i="10"/>
  <c r="HW11" i="10"/>
  <c r="HX11" i="10"/>
  <c r="HP11" i="10"/>
  <c r="HQ11" i="10"/>
  <c r="HS11" i="10"/>
  <c r="HT11" i="10"/>
  <c r="HV11" i="10"/>
  <c r="HU11" i="10"/>
  <c r="HR11" i="10"/>
  <c r="HN11" i="10"/>
  <c r="HI11" i="10"/>
  <c r="HO11" i="10"/>
  <c r="HM11" i="10"/>
  <c r="HK11" i="10"/>
  <c r="HJ11" i="10"/>
  <c r="HL11" i="10"/>
  <c r="HH11" i="10"/>
  <c r="HG11" i="10"/>
  <c r="HF11" i="10"/>
  <c r="HE11" i="10"/>
  <c r="HD11" i="10"/>
  <c r="HC11" i="10"/>
  <c r="HB11" i="10"/>
  <c r="HA11" i="10"/>
  <c r="GZ11" i="10"/>
  <c r="GY11" i="10"/>
  <c r="GX11" i="10"/>
  <c r="GW11" i="10"/>
  <c r="GU11" i="10"/>
  <c r="GV11" i="10"/>
  <c r="GO11" i="10"/>
  <c r="GT11" i="10"/>
  <c r="GS11" i="10"/>
  <c r="GQ11" i="10"/>
  <c r="GM11" i="10"/>
  <c r="GN11" i="10"/>
  <c r="GK11" i="10"/>
  <c r="GL11" i="10"/>
  <c r="GI11" i="10"/>
  <c r="GJ11" i="10"/>
  <c r="GG11" i="10"/>
  <c r="GH11" i="10"/>
  <c r="GF11" i="10"/>
  <c r="GE11" i="10"/>
  <c r="EH11" i="10"/>
  <c r="GD11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N11" i="10"/>
  <c r="FM11" i="10"/>
  <c r="FL11" i="10"/>
  <c r="FK11" i="10"/>
  <c r="FJ11" i="10"/>
  <c r="FI11" i="10"/>
  <c r="FH11" i="10"/>
  <c r="FG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Q11" i="10"/>
  <c r="ER11" i="10"/>
  <c r="EO11" i="10"/>
  <c r="EP11" i="10"/>
  <c r="EN11" i="10"/>
  <c r="EF11" i="10"/>
  <c r="EM11" i="10"/>
  <c r="EG11" i="10"/>
  <c r="EL11" i="10"/>
  <c r="EI11" i="10"/>
  <c r="EK11" i="10"/>
  <c r="EJ11" i="10"/>
  <c r="FO10" i="10"/>
  <c r="IE10" i="10"/>
  <c r="FF10" i="10"/>
  <c r="ID10" i="10"/>
  <c r="IC10" i="10"/>
  <c r="IA10" i="10"/>
  <c r="HZ10" i="10"/>
  <c r="IB10" i="10"/>
  <c r="GR10" i="10"/>
  <c r="GP10" i="10"/>
  <c r="HY10" i="10"/>
  <c r="HW10" i="10"/>
  <c r="HX10" i="10"/>
  <c r="HP10" i="10"/>
  <c r="HQ10" i="10"/>
  <c r="HS10" i="10"/>
  <c r="HT10" i="10"/>
  <c r="HV10" i="10"/>
  <c r="HU10" i="10"/>
  <c r="HR10" i="10"/>
  <c r="HN10" i="10"/>
  <c r="HI10" i="10"/>
  <c r="HO10" i="10"/>
  <c r="HM10" i="10"/>
  <c r="HK10" i="10"/>
  <c r="HJ10" i="10"/>
  <c r="HL10" i="10"/>
  <c r="HH10" i="10"/>
  <c r="HG10" i="10"/>
  <c r="HF10" i="10"/>
  <c r="HE10" i="10"/>
  <c r="HD10" i="10"/>
  <c r="HC10" i="10"/>
  <c r="HB10" i="10"/>
  <c r="HA10" i="10"/>
  <c r="GZ10" i="10"/>
  <c r="GY10" i="10"/>
  <c r="GX10" i="10"/>
  <c r="GW10" i="10"/>
  <c r="GU10" i="10"/>
  <c r="GV10" i="10"/>
  <c r="GO10" i="10"/>
  <c r="GT10" i="10"/>
  <c r="GS10" i="10"/>
  <c r="GQ10" i="10"/>
  <c r="GM10" i="10"/>
  <c r="GN10" i="10"/>
  <c r="GK10" i="10"/>
  <c r="GL10" i="10"/>
  <c r="GI10" i="10"/>
  <c r="GJ10" i="10"/>
  <c r="GG10" i="10"/>
  <c r="GH10" i="10"/>
  <c r="GF10" i="10"/>
  <c r="GE10" i="10"/>
  <c r="EH10" i="10"/>
  <c r="GD10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N10" i="10"/>
  <c r="FM10" i="10"/>
  <c r="FL10" i="10"/>
  <c r="FK10" i="10"/>
  <c r="FJ10" i="10"/>
  <c r="FI10" i="10"/>
  <c r="FH10" i="10"/>
  <c r="FG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Q10" i="10"/>
  <c r="ER10" i="10"/>
  <c r="EO10" i="10"/>
  <c r="EP10" i="10"/>
  <c r="EN10" i="10"/>
  <c r="EF10" i="10"/>
  <c r="EM10" i="10"/>
  <c r="EG10" i="10"/>
  <c r="EL10" i="10"/>
  <c r="EI10" i="10"/>
  <c r="EK10" i="10"/>
  <c r="EJ10" i="10"/>
  <c r="FO9" i="10"/>
  <c r="IE9" i="10"/>
  <c r="FF9" i="10"/>
  <c r="ID9" i="10"/>
  <c r="IC9" i="10"/>
  <c r="IA9" i="10"/>
  <c r="HZ9" i="10"/>
  <c r="IB9" i="10"/>
  <c r="GR9" i="10"/>
  <c r="GP9" i="10"/>
  <c r="HY9" i="10"/>
  <c r="HW9" i="10"/>
  <c r="HX9" i="10"/>
  <c r="HP9" i="10"/>
  <c r="HQ9" i="10"/>
  <c r="HS9" i="10"/>
  <c r="HT9" i="10"/>
  <c r="HV9" i="10"/>
  <c r="HU9" i="10"/>
  <c r="HR9" i="10"/>
  <c r="HN9" i="10"/>
  <c r="HI9" i="10"/>
  <c r="HO9" i="10"/>
  <c r="HM9" i="10"/>
  <c r="HK9" i="10"/>
  <c r="HJ9" i="10"/>
  <c r="HL9" i="10"/>
  <c r="HH9" i="10"/>
  <c r="HG9" i="10"/>
  <c r="HF9" i="10"/>
  <c r="HE9" i="10"/>
  <c r="HD9" i="10"/>
  <c r="HC9" i="10"/>
  <c r="HB9" i="10"/>
  <c r="HA9" i="10"/>
  <c r="GZ9" i="10"/>
  <c r="GY9" i="10"/>
  <c r="GX9" i="10"/>
  <c r="GW9" i="10"/>
  <c r="GU9" i="10"/>
  <c r="GV9" i="10"/>
  <c r="GO9" i="10"/>
  <c r="GT9" i="10"/>
  <c r="GS9" i="10"/>
  <c r="GQ9" i="10"/>
  <c r="GM9" i="10"/>
  <c r="GN9" i="10"/>
  <c r="GK9" i="10"/>
  <c r="GL9" i="10"/>
  <c r="GI9" i="10"/>
  <c r="GJ9" i="10"/>
  <c r="GG9" i="10"/>
  <c r="GH9" i="10"/>
  <c r="GF9" i="10"/>
  <c r="GE9" i="10"/>
  <c r="EH9" i="10"/>
  <c r="GD9" i="10"/>
  <c r="GC9" i="10"/>
  <c r="GB9" i="10"/>
  <c r="GA9" i="10"/>
  <c r="FZ9" i="10"/>
  <c r="FY9" i="10"/>
  <c r="FX9" i="10"/>
  <c r="FW9" i="10"/>
  <c r="FV9" i="10"/>
  <c r="FU9" i="10"/>
  <c r="FT9" i="10"/>
  <c r="FS9" i="10"/>
  <c r="FR9" i="10"/>
  <c r="FQ9" i="10"/>
  <c r="FP9" i="10"/>
  <c r="FN9" i="10"/>
  <c r="FM9" i="10"/>
  <c r="FL9" i="10"/>
  <c r="FK9" i="10"/>
  <c r="FJ9" i="10"/>
  <c r="FI9" i="10"/>
  <c r="FH9" i="10"/>
  <c r="FG9" i="10"/>
  <c r="FE9" i="10"/>
  <c r="FD9" i="10"/>
  <c r="FC9" i="10"/>
  <c r="FB9" i="10"/>
  <c r="FA9" i="10"/>
  <c r="EZ9" i="10"/>
  <c r="EY9" i="10"/>
  <c r="EX9" i="10"/>
  <c r="EW9" i="10"/>
  <c r="EV9" i="10"/>
  <c r="EU9" i="10"/>
  <c r="ET9" i="10"/>
  <c r="ES9" i="10"/>
  <c r="EQ9" i="10"/>
  <c r="ER9" i="10"/>
  <c r="EO9" i="10"/>
  <c r="EP9" i="10"/>
  <c r="EN9" i="10"/>
  <c r="EF9" i="10"/>
  <c r="EM9" i="10"/>
  <c r="EG9" i="10"/>
  <c r="EL9" i="10"/>
  <c r="EI9" i="10"/>
  <c r="EK9" i="10"/>
  <c r="EJ9" i="10"/>
  <c r="FO8" i="10"/>
  <c r="IE8" i="10"/>
  <c r="FF8" i="10"/>
  <c r="ID8" i="10"/>
  <c r="IC8" i="10"/>
  <c r="IA8" i="10"/>
  <c r="HZ8" i="10"/>
  <c r="IB8" i="10"/>
  <c r="GR8" i="10"/>
  <c r="GP8" i="10"/>
  <c r="HY8" i="10"/>
  <c r="HW8" i="10"/>
  <c r="HX8" i="10"/>
  <c r="HP8" i="10"/>
  <c r="HQ8" i="10"/>
  <c r="HS8" i="10"/>
  <c r="HT8" i="10"/>
  <c r="HV8" i="10"/>
  <c r="HU8" i="10"/>
  <c r="HR8" i="10"/>
  <c r="HN8" i="10"/>
  <c r="HI8" i="10"/>
  <c r="HO8" i="10"/>
  <c r="HM8" i="10"/>
  <c r="HK8" i="10"/>
  <c r="HJ8" i="10"/>
  <c r="HL8" i="10"/>
  <c r="HH8" i="10"/>
  <c r="HG8" i="10"/>
  <c r="HF8" i="10"/>
  <c r="HE8" i="10"/>
  <c r="HD8" i="10"/>
  <c r="HC8" i="10"/>
  <c r="HB8" i="10"/>
  <c r="HA8" i="10"/>
  <c r="GZ8" i="10"/>
  <c r="GY8" i="10"/>
  <c r="GX8" i="10"/>
  <c r="GW8" i="10"/>
  <c r="GU8" i="10"/>
  <c r="GV8" i="10"/>
  <c r="GO8" i="10"/>
  <c r="GT8" i="10"/>
  <c r="GS8" i="10"/>
  <c r="GQ8" i="10"/>
  <c r="GM8" i="10"/>
  <c r="GN8" i="10"/>
  <c r="GK8" i="10"/>
  <c r="GL8" i="10"/>
  <c r="GI8" i="10"/>
  <c r="GJ8" i="10"/>
  <c r="GG8" i="10"/>
  <c r="GH8" i="10"/>
  <c r="GF8" i="10"/>
  <c r="GE8" i="10"/>
  <c r="EH8" i="10"/>
  <c r="GD8" i="10"/>
  <c r="GC8" i="10"/>
  <c r="GB8" i="10"/>
  <c r="GA8" i="10"/>
  <c r="FZ8" i="10"/>
  <c r="FY8" i="10"/>
  <c r="FX8" i="10"/>
  <c r="FW8" i="10"/>
  <c r="FV8" i="10"/>
  <c r="FU8" i="10"/>
  <c r="FT8" i="10"/>
  <c r="FS8" i="10"/>
  <c r="FR8" i="10"/>
  <c r="FQ8" i="10"/>
  <c r="FP8" i="10"/>
  <c r="FN8" i="10"/>
  <c r="FM8" i="10"/>
  <c r="FL8" i="10"/>
  <c r="FK8" i="10"/>
  <c r="FJ8" i="10"/>
  <c r="FI8" i="10"/>
  <c r="FH8" i="10"/>
  <c r="FG8" i="10"/>
  <c r="FE8" i="10"/>
  <c r="FD8" i="10"/>
  <c r="FC8" i="10"/>
  <c r="FB8" i="10"/>
  <c r="FA8" i="10"/>
  <c r="EZ8" i="10"/>
  <c r="EY8" i="10"/>
  <c r="EX8" i="10"/>
  <c r="EW8" i="10"/>
  <c r="EV8" i="10"/>
  <c r="EU8" i="10"/>
  <c r="ET8" i="10"/>
  <c r="ES8" i="10"/>
  <c r="EQ8" i="10"/>
  <c r="ER8" i="10"/>
  <c r="EO8" i="10"/>
  <c r="EP8" i="10"/>
  <c r="EN8" i="10"/>
  <c r="EF8" i="10"/>
  <c r="EM8" i="10"/>
  <c r="EG8" i="10"/>
  <c r="EL8" i="10"/>
  <c r="EI8" i="10"/>
  <c r="EK8" i="10"/>
  <c r="EJ8" i="10"/>
  <c r="FO7" i="10"/>
  <c r="IE7" i="10"/>
  <c r="FF7" i="10"/>
  <c r="ID7" i="10"/>
  <c r="IC7" i="10"/>
  <c r="IA7" i="10"/>
  <c r="HZ7" i="10"/>
  <c r="IB7" i="10"/>
  <c r="GR7" i="10"/>
  <c r="GP7" i="10"/>
  <c r="HY7" i="10"/>
  <c r="HW7" i="10"/>
  <c r="HX7" i="10"/>
  <c r="HP7" i="10"/>
  <c r="HQ7" i="10"/>
  <c r="HS7" i="10"/>
  <c r="HT7" i="10"/>
  <c r="HV7" i="10"/>
  <c r="HU7" i="10"/>
  <c r="HR7" i="10"/>
  <c r="HN7" i="10"/>
  <c r="HI7" i="10"/>
  <c r="HO7" i="10"/>
  <c r="HM7" i="10"/>
  <c r="HK7" i="10"/>
  <c r="HJ7" i="10"/>
  <c r="HL7" i="10"/>
  <c r="HH7" i="10"/>
  <c r="HG7" i="10"/>
  <c r="HF7" i="10"/>
  <c r="HE7" i="10"/>
  <c r="HD7" i="10"/>
  <c r="HC7" i="10"/>
  <c r="HB7" i="10"/>
  <c r="HA7" i="10"/>
  <c r="GZ7" i="10"/>
  <c r="GY7" i="10"/>
  <c r="GX7" i="10"/>
  <c r="GW7" i="10"/>
  <c r="GU7" i="10"/>
  <c r="GV7" i="10"/>
  <c r="GO7" i="10"/>
  <c r="GT7" i="10"/>
  <c r="GS7" i="10"/>
  <c r="GQ7" i="10"/>
  <c r="GM7" i="10"/>
  <c r="GN7" i="10"/>
  <c r="GK7" i="10"/>
  <c r="GL7" i="10"/>
  <c r="GI7" i="10"/>
  <c r="GJ7" i="10"/>
  <c r="GG7" i="10"/>
  <c r="GH7" i="10"/>
  <c r="GF7" i="10"/>
  <c r="GE7" i="10"/>
  <c r="EH7" i="10"/>
  <c r="GD7" i="10"/>
  <c r="GC7" i="10"/>
  <c r="GB7" i="10"/>
  <c r="GA7" i="10"/>
  <c r="FZ7" i="10"/>
  <c r="FY7" i="10"/>
  <c r="FX7" i="10"/>
  <c r="FW7" i="10"/>
  <c r="FV7" i="10"/>
  <c r="FU7" i="10"/>
  <c r="FT7" i="10"/>
  <c r="FS7" i="10"/>
  <c r="FR7" i="10"/>
  <c r="FQ7" i="10"/>
  <c r="FP7" i="10"/>
  <c r="FN7" i="10"/>
  <c r="FM7" i="10"/>
  <c r="FL7" i="10"/>
  <c r="FK7" i="10"/>
  <c r="FJ7" i="10"/>
  <c r="FI7" i="10"/>
  <c r="FH7" i="10"/>
  <c r="FG7" i="10"/>
  <c r="FE7" i="10"/>
  <c r="FD7" i="10"/>
  <c r="FC7" i="10"/>
  <c r="FB7" i="10"/>
  <c r="FA7" i="10"/>
  <c r="EZ7" i="10"/>
  <c r="EY7" i="10"/>
  <c r="EX7" i="10"/>
  <c r="EW7" i="10"/>
  <c r="EV7" i="10"/>
  <c r="EU7" i="10"/>
  <c r="ET7" i="10"/>
  <c r="ES7" i="10"/>
  <c r="EQ7" i="10"/>
  <c r="ER7" i="10"/>
  <c r="EO7" i="10"/>
  <c r="EP7" i="10"/>
  <c r="EN7" i="10"/>
  <c r="EF7" i="10"/>
  <c r="EM7" i="10"/>
  <c r="EG7" i="10"/>
  <c r="EL7" i="10"/>
  <c r="EI7" i="10"/>
  <c r="EK7" i="10"/>
  <c r="EJ7" i="10"/>
  <c r="FO6" i="10"/>
  <c r="IE6" i="10"/>
  <c r="FF6" i="10"/>
  <c r="ID6" i="10"/>
  <c r="IC6" i="10"/>
  <c r="IA6" i="10"/>
  <c r="HZ6" i="10"/>
  <c r="IB6" i="10"/>
  <c r="GR6" i="10"/>
  <c r="GP6" i="10"/>
  <c r="HY6" i="10"/>
  <c r="HW6" i="10"/>
  <c r="HX6" i="10"/>
  <c r="HP6" i="10"/>
  <c r="HQ6" i="10"/>
  <c r="HS6" i="10"/>
  <c r="HT6" i="10"/>
  <c r="HV6" i="10"/>
  <c r="HU6" i="10"/>
  <c r="HR6" i="10"/>
  <c r="HN6" i="10"/>
  <c r="HI6" i="10"/>
  <c r="HO6" i="10"/>
  <c r="HM6" i="10"/>
  <c r="HK6" i="10"/>
  <c r="HJ6" i="10"/>
  <c r="HL6" i="10"/>
  <c r="HH6" i="10"/>
  <c r="HG6" i="10"/>
  <c r="HF6" i="10"/>
  <c r="HE6" i="10"/>
  <c r="HD6" i="10"/>
  <c r="HC6" i="10"/>
  <c r="HB6" i="10"/>
  <c r="HA6" i="10"/>
  <c r="GZ6" i="10"/>
  <c r="GY6" i="10"/>
  <c r="GX6" i="10"/>
  <c r="GW6" i="10"/>
  <c r="GU6" i="10"/>
  <c r="GV6" i="10"/>
  <c r="GO6" i="10"/>
  <c r="GT6" i="10"/>
  <c r="GS6" i="10"/>
  <c r="GQ6" i="10"/>
  <c r="GM6" i="10"/>
  <c r="GN6" i="10"/>
  <c r="GK6" i="10"/>
  <c r="GL6" i="10"/>
  <c r="GI6" i="10"/>
  <c r="GJ6" i="10"/>
  <c r="GG6" i="10"/>
  <c r="GH6" i="10"/>
  <c r="GF6" i="10"/>
  <c r="GE6" i="10"/>
  <c r="EH6" i="10"/>
  <c r="GD6" i="10"/>
  <c r="GC6" i="10"/>
  <c r="GB6" i="10"/>
  <c r="GA6" i="10"/>
  <c r="FZ6" i="10"/>
  <c r="FY6" i="10"/>
  <c r="FX6" i="10"/>
  <c r="FW6" i="10"/>
  <c r="FV6" i="10"/>
  <c r="FU6" i="10"/>
  <c r="FT6" i="10"/>
  <c r="FS6" i="10"/>
  <c r="FR6" i="10"/>
  <c r="FQ6" i="10"/>
  <c r="FP6" i="10"/>
  <c r="FN6" i="10"/>
  <c r="FM6" i="10"/>
  <c r="FL6" i="10"/>
  <c r="FK6" i="10"/>
  <c r="FJ6" i="10"/>
  <c r="FI6" i="10"/>
  <c r="FH6" i="10"/>
  <c r="FG6" i="10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Q6" i="10"/>
  <c r="ER6" i="10"/>
  <c r="EO6" i="10"/>
  <c r="EP6" i="10"/>
  <c r="EN6" i="10"/>
  <c r="EF6" i="10"/>
  <c r="EM6" i="10"/>
  <c r="EG6" i="10"/>
  <c r="EL6" i="10"/>
  <c r="EI6" i="10"/>
  <c r="EK6" i="10"/>
  <c r="EJ6" i="10"/>
  <c r="FO5" i="10"/>
  <c r="IE5" i="10"/>
  <c r="FF5" i="10"/>
  <c r="ID5" i="10"/>
  <c r="IC5" i="10"/>
  <c r="IA5" i="10"/>
  <c r="HZ5" i="10"/>
  <c r="IB5" i="10"/>
  <c r="GR5" i="10"/>
  <c r="GP5" i="10"/>
  <c r="HY5" i="10"/>
  <c r="HW5" i="10"/>
  <c r="HX5" i="10"/>
  <c r="HP5" i="10"/>
  <c r="HQ5" i="10"/>
  <c r="HS5" i="10"/>
  <c r="HT5" i="10"/>
  <c r="HV5" i="10"/>
  <c r="HU5" i="10"/>
  <c r="HR5" i="10"/>
  <c r="HN5" i="10"/>
  <c r="HI5" i="10"/>
  <c r="HO5" i="10"/>
  <c r="HM5" i="10"/>
  <c r="HK5" i="10"/>
  <c r="HJ5" i="10"/>
  <c r="HL5" i="10"/>
  <c r="HH5" i="10"/>
  <c r="HG5" i="10"/>
  <c r="HF5" i="10"/>
  <c r="HE5" i="10"/>
  <c r="HD5" i="10"/>
  <c r="HC5" i="10"/>
  <c r="HB5" i="10"/>
  <c r="HA5" i="10"/>
  <c r="GZ5" i="10"/>
  <c r="GY5" i="10"/>
  <c r="GX5" i="10"/>
  <c r="GW5" i="10"/>
  <c r="GU5" i="10"/>
  <c r="GV5" i="10"/>
  <c r="GO5" i="10"/>
  <c r="GT5" i="10"/>
  <c r="GS5" i="10"/>
  <c r="GQ5" i="10"/>
  <c r="GM5" i="10"/>
  <c r="GN5" i="10"/>
  <c r="GK5" i="10"/>
  <c r="GL5" i="10"/>
  <c r="GI5" i="10"/>
  <c r="GJ5" i="10"/>
  <c r="GG5" i="10"/>
  <c r="GH5" i="10"/>
  <c r="GF5" i="10"/>
  <c r="GE5" i="10"/>
  <c r="EH5" i="10"/>
  <c r="GD5" i="10"/>
  <c r="GC5" i="10"/>
  <c r="GB5" i="10"/>
  <c r="GA5" i="10"/>
  <c r="FZ5" i="10"/>
  <c r="FY5" i="10"/>
  <c r="FX5" i="10"/>
  <c r="FW5" i="10"/>
  <c r="FV5" i="10"/>
  <c r="FU5" i="10"/>
  <c r="FT5" i="10"/>
  <c r="FS5" i="10"/>
  <c r="FR5" i="10"/>
  <c r="FQ5" i="10"/>
  <c r="FP5" i="10"/>
  <c r="FN5" i="10"/>
  <c r="FM5" i="10"/>
  <c r="FL5" i="10"/>
  <c r="FK5" i="10"/>
  <c r="FJ5" i="10"/>
  <c r="FI5" i="10"/>
  <c r="FH5" i="10"/>
  <c r="FG5" i="10"/>
  <c r="FE5" i="10"/>
  <c r="FD5" i="10"/>
  <c r="FC5" i="10"/>
  <c r="FB5" i="10"/>
  <c r="FA5" i="10"/>
  <c r="EZ5" i="10"/>
  <c r="EY5" i="10"/>
  <c r="EX5" i="10"/>
  <c r="EW5" i="10"/>
  <c r="EV5" i="10"/>
  <c r="EU5" i="10"/>
  <c r="ET5" i="10"/>
  <c r="ES5" i="10"/>
  <c r="EQ5" i="10"/>
  <c r="ER5" i="10"/>
  <c r="EO5" i="10"/>
  <c r="EP5" i="10"/>
  <c r="EN5" i="10"/>
  <c r="EF5" i="10"/>
  <c r="EM5" i="10"/>
  <c r="EG5" i="10"/>
  <c r="EL5" i="10"/>
  <c r="EI5" i="10"/>
  <c r="EK5" i="10"/>
  <c r="EJ5" i="10"/>
  <c r="FO4" i="10"/>
  <c r="IE4" i="10"/>
  <c r="FF4" i="10"/>
  <c r="ID4" i="10"/>
  <c r="IC4" i="10"/>
  <c r="IA4" i="10"/>
  <c r="HZ4" i="10"/>
  <c r="IB4" i="10"/>
  <c r="GR4" i="10"/>
  <c r="GP4" i="10"/>
  <c r="HY4" i="10"/>
  <c r="HW4" i="10"/>
  <c r="HX4" i="10"/>
  <c r="HP4" i="10"/>
  <c r="HQ4" i="10"/>
  <c r="HS4" i="10"/>
  <c r="HT4" i="10"/>
  <c r="HV4" i="10"/>
  <c r="HU4" i="10"/>
  <c r="HR4" i="10"/>
  <c r="HN4" i="10"/>
  <c r="HI4" i="10"/>
  <c r="HO4" i="10"/>
  <c r="HM4" i="10"/>
  <c r="HK4" i="10"/>
  <c r="HJ4" i="10"/>
  <c r="HL4" i="10"/>
  <c r="HH4" i="10"/>
  <c r="HG4" i="10"/>
  <c r="HF4" i="10"/>
  <c r="HE4" i="10"/>
  <c r="HD4" i="10"/>
  <c r="HC4" i="10"/>
  <c r="HB4" i="10"/>
  <c r="HA4" i="10"/>
  <c r="GZ4" i="10"/>
  <c r="GY4" i="10"/>
  <c r="GX4" i="10"/>
  <c r="GW4" i="10"/>
  <c r="GU4" i="10"/>
  <c r="GV4" i="10"/>
  <c r="GO4" i="10"/>
  <c r="GT4" i="10"/>
  <c r="GS4" i="10"/>
  <c r="GQ4" i="10"/>
  <c r="GM4" i="10"/>
  <c r="GN4" i="10"/>
  <c r="GK4" i="10"/>
  <c r="GL4" i="10"/>
  <c r="GI4" i="10"/>
  <c r="GJ4" i="10"/>
  <c r="GG4" i="10"/>
  <c r="GH4" i="10"/>
  <c r="GF4" i="10"/>
  <c r="GE4" i="10"/>
  <c r="EH4" i="10"/>
  <c r="GD4" i="10"/>
  <c r="GC4" i="10"/>
  <c r="GB4" i="10"/>
  <c r="GA4" i="10"/>
  <c r="FZ4" i="10"/>
  <c r="FY4" i="10"/>
  <c r="FX4" i="10"/>
  <c r="FW4" i="10"/>
  <c r="FV4" i="10"/>
  <c r="FU4" i="10"/>
  <c r="FT4" i="10"/>
  <c r="FS4" i="10"/>
  <c r="FR4" i="10"/>
  <c r="FQ4" i="10"/>
  <c r="FP4" i="10"/>
  <c r="FN4" i="10"/>
  <c r="FM4" i="10"/>
  <c r="FL4" i="10"/>
  <c r="FK4" i="10"/>
  <c r="FJ4" i="10"/>
  <c r="FI4" i="10"/>
  <c r="FH4" i="10"/>
  <c r="FG4" i="10"/>
  <c r="FE4" i="10"/>
  <c r="FD4" i="10"/>
  <c r="FC4" i="10"/>
  <c r="FB4" i="10"/>
  <c r="FA4" i="10"/>
  <c r="EZ4" i="10"/>
  <c r="EY4" i="10"/>
  <c r="EX4" i="10"/>
  <c r="EW4" i="10"/>
  <c r="EV4" i="10"/>
  <c r="EU4" i="10"/>
  <c r="ET4" i="10"/>
  <c r="ES4" i="10"/>
  <c r="EQ4" i="10"/>
  <c r="ER4" i="10"/>
  <c r="EO4" i="10"/>
  <c r="EP4" i="10"/>
  <c r="EN4" i="10"/>
  <c r="EF4" i="10"/>
  <c r="EM4" i="10"/>
  <c r="EG4" i="10"/>
  <c r="EL4" i="10"/>
  <c r="EI4" i="10"/>
  <c r="EK4" i="10"/>
  <c r="EJ4" i="10"/>
  <c r="FO3" i="10"/>
  <c r="IE3" i="10"/>
  <c r="FF3" i="10"/>
  <c r="ID3" i="10"/>
  <c r="IC3" i="10"/>
  <c r="IA3" i="10"/>
  <c r="HZ3" i="10"/>
  <c r="IB3" i="10"/>
  <c r="GR3" i="10"/>
  <c r="GP3" i="10"/>
  <c r="HY3" i="10"/>
  <c r="HW3" i="10"/>
  <c r="HX3" i="10"/>
  <c r="HP3" i="10"/>
  <c r="HQ3" i="10"/>
  <c r="HS3" i="10"/>
  <c r="HT3" i="10"/>
  <c r="HV3" i="10"/>
  <c r="HU3" i="10"/>
  <c r="HR3" i="10"/>
  <c r="HN3" i="10"/>
  <c r="HI3" i="10"/>
  <c r="HO3" i="10"/>
  <c r="HM3" i="10"/>
  <c r="HK3" i="10"/>
  <c r="HJ3" i="10"/>
  <c r="HL3" i="10"/>
  <c r="HH3" i="10"/>
  <c r="HG3" i="10"/>
  <c r="HF3" i="10"/>
  <c r="HE3" i="10"/>
  <c r="HD3" i="10"/>
  <c r="HC3" i="10"/>
  <c r="HB3" i="10"/>
  <c r="HA3" i="10"/>
  <c r="GZ3" i="10"/>
  <c r="GY3" i="10"/>
  <c r="GX3" i="10"/>
  <c r="GW3" i="10"/>
  <c r="GU3" i="10"/>
  <c r="GV3" i="10"/>
  <c r="GO3" i="10"/>
  <c r="GT3" i="10"/>
  <c r="GS3" i="10"/>
  <c r="GQ3" i="10"/>
  <c r="GM3" i="10"/>
  <c r="GN3" i="10"/>
  <c r="GK3" i="10"/>
  <c r="GL3" i="10"/>
  <c r="GI3" i="10"/>
  <c r="GJ3" i="10"/>
  <c r="GG3" i="10"/>
  <c r="GH3" i="10"/>
  <c r="GF3" i="10"/>
  <c r="GE3" i="10"/>
  <c r="EH3" i="10"/>
  <c r="GD3" i="10"/>
  <c r="GC3" i="10"/>
  <c r="GB3" i="10"/>
  <c r="GA3" i="10"/>
  <c r="FZ3" i="10"/>
  <c r="FY3" i="10"/>
  <c r="FX3" i="10"/>
  <c r="FW3" i="10"/>
  <c r="FV3" i="10"/>
  <c r="FU3" i="10"/>
  <c r="FT3" i="10"/>
  <c r="FS3" i="10"/>
  <c r="FR3" i="10"/>
  <c r="FQ3" i="10"/>
  <c r="FP3" i="10"/>
  <c r="FN3" i="10"/>
  <c r="FM3" i="10"/>
  <c r="FL3" i="10"/>
  <c r="FK3" i="10"/>
  <c r="FJ3" i="10"/>
  <c r="FI3" i="10"/>
  <c r="FH3" i="10"/>
  <c r="FG3" i="10"/>
  <c r="FE3" i="10"/>
  <c r="FD3" i="10"/>
  <c r="FC3" i="10"/>
  <c r="FB3" i="10"/>
  <c r="FA3" i="10"/>
  <c r="EZ3" i="10"/>
  <c r="EY3" i="10"/>
  <c r="EX3" i="10"/>
  <c r="EW3" i="10"/>
  <c r="EV3" i="10"/>
  <c r="EU3" i="10"/>
  <c r="ET3" i="10"/>
  <c r="ES3" i="10"/>
  <c r="EQ3" i="10"/>
  <c r="ER3" i="10"/>
  <c r="EO3" i="10"/>
  <c r="EP3" i="10"/>
  <c r="EN3" i="10"/>
  <c r="EF3" i="10"/>
  <c r="EM3" i="10"/>
  <c r="EG3" i="10"/>
  <c r="EL3" i="10"/>
  <c r="EI3" i="10"/>
  <c r="EK3" i="10"/>
  <c r="EJ3" i="10"/>
</calcChain>
</file>

<file path=xl/sharedStrings.xml><?xml version="1.0" encoding="utf-8"?>
<sst xmlns="http://schemas.openxmlformats.org/spreadsheetml/2006/main" count="3368" uniqueCount="1272">
  <si>
    <t>NMR</t>
  </si>
  <si>
    <t>0,0288</t>
  </si>
  <si>
    <t>0,2424</t>
  </si>
  <si>
    <t>0,1725</t>
  </si>
  <si>
    <t>0,1153</t>
  </si>
  <si>
    <t>0,0098</t>
  </si>
  <si>
    <t>0,2560</t>
  </si>
  <si>
    <t>0,1206</t>
  </si>
  <si>
    <t>0,1141</t>
  </si>
  <si>
    <t>0,0695</t>
  </si>
  <si>
    <t>0,5708</t>
  </si>
  <si>
    <t>control 49</t>
  </si>
  <si>
    <t>BR5/3239</t>
  </si>
  <si>
    <t>0,0155</t>
  </si>
  <si>
    <t>0,1902</t>
  </si>
  <si>
    <t>0,1277</t>
  </si>
  <si>
    <t>0,0615</t>
  </si>
  <si>
    <t>0,0075</t>
  </si>
  <si>
    <t>0,1959</t>
  </si>
  <si>
    <t>0,1597</t>
  </si>
  <si>
    <t>0,1106</t>
  </si>
  <si>
    <t>0,0557</t>
  </si>
  <si>
    <t>0,6122</t>
  </si>
  <si>
    <t>control 48</t>
  </si>
  <si>
    <t>BR5/3222</t>
  </si>
  <si>
    <t>0,0292</t>
  </si>
  <si>
    <t>0,2299</t>
  </si>
  <si>
    <t>0,1438</t>
  </si>
  <si>
    <t>0,0506</t>
  </si>
  <si>
    <t>0,0104</t>
  </si>
  <si>
    <t>0,2392</t>
  </si>
  <si>
    <t>0,1507</t>
  </si>
  <si>
    <t>0,0996</t>
  </si>
  <si>
    <t>0,0526</t>
  </si>
  <si>
    <t>0,7115</t>
  </si>
  <si>
    <t>control 47</t>
  </si>
  <si>
    <t>BR5/3214</t>
  </si>
  <si>
    <t>0,0311</t>
  </si>
  <si>
    <t>0,3243</t>
  </si>
  <si>
    <t>0,1127</t>
  </si>
  <si>
    <t>0,0081</t>
  </si>
  <si>
    <t>0,2036</t>
  </si>
  <si>
    <t>0,1537</t>
  </si>
  <si>
    <t>0,2060</t>
  </si>
  <si>
    <t>0,1326</t>
  </si>
  <si>
    <t>0,5924</t>
  </si>
  <si>
    <t>control 46</t>
  </si>
  <si>
    <t>BR5/3213</t>
  </si>
  <si>
    <t>0,0539</t>
  </si>
  <si>
    <t>0,2666</t>
  </si>
  <si>
    <t>0,1355</t>
  </si>
  <si>
    <t>0,0993</t>
  </si>
  <si>
    <t>0,0067</t>
  </si>
  <si>
    <t>0,2124</t>
  </si>
  <si>
    <t>0,1149</t>
  </si>
  <si>
    <t>0,1630</t>
  </si>
  <si>
    <t>0,0768</t>
  </si>
  <si>
    <t>0,5255</t>
  </si>
  <si>
    <t>control 45</t>
  </si>
  <si>
    <t>BR5/3211</t>
  </si>
  <si>
    <t>0,0263</t>
  </si>
  <si>
    <t>0,2135</t>
  </si>
  <si>
    <t>0,0640</t>
  </si>
  <si>
    <t>0,0084</t>
  </si>
  <si>
    <t>0,1918</t>
  </si>
  <si>
    <t>0,1154</t>
  </si>
  <si>
    <t>0,1031</t>
  </si>
  <si>
    <t>0,0569</t>
  </si>
  <si>
    <t>0,5707</t>
  </si>
  <si>
    <t>control 44</t>
  </si>
  <si>
    <t>BR5/3210</t>
  </si>
  <si>
    <t>0,0631</t>
  </si>
  <si>
    <t>0,2850</t>
  </si>
  <si>
    <t>0,1176</t>
  </si>
  <si>
    <t>0,0971</t>
  </si>
  <si>
    <t>0,0095</t>
  </si>
  <si>
    <t>0,2228</t>
  </si>
  <si>
    <t>0,1251</t>
  </si>
  <si>
    <t>0,1578</t>
  </si>
  <si>
    <t>0,0692</t>
  </si>
  <si>
    <t>0,6284</t>
  </si>
  <si>
    <t>control 43</t>
  </si>
  <si>
    <t>BR5/3209</t>
  </si>
  <si>
    <t>0,0211</t>
  </si>
  <si>
    <t>0,2602</t>
  </si>
  <si>
    <t>0,1238</t>
  </si>
  <si>
    <t>0,0727</t>
  </si>
  <si>
    <t>0,0077</t>
  </si>
  <si>
    <t>0,1811</t>
  </si>
  <si>
    <t>0,0915</t>
  </si>
  <si>
    <t>0,1199</t>
  </si>
  <si>
    <t>0,0676</t>
  </si>
  <si>
    <t>0,4810</t>
  </si>
  <si>
    <t>control 42</t>
  </si>
  <si>
    <t>BR5/3208</t>
  </si>
  <si>
    <t>0,0325</t>
  </si>
  <si>
    <t>0,2368</t>
  </si>
  <si>
    <t>0,0761</t>
  </si>
  <si>
    <t>0,0503</t>
  </si>
  <si>
    <t>0,0064</t>
  </si>
  <si>
    <t>0,1379</t>
  </si>
  <si>
    <t>0,1170</t>
  </si>
  <si>
    <t>0,1276</t>
  </si>
  <si>
    <t>0,0693</t>
  </si>
  <si>
    <t>0,4202</t>
  </si>
  <si>
    <t>control 41</t>
  </si>
  <si>
    <t>BR5/3204</t>
  </si>
  <si>
    <t>0,0316</t>
  </si>
  <si>
    <t>0,2321</t>
  </si>
  <si>
    <t>0,1602</t>
  </si>
  <si>
    <t>0,0818</t>
  </si>
  <si>
    <t>0,0059</t>
  </si>
  <si>
    <t>0,2004</t>
  </si>
  <si>
    <t>0,0829</t>
  </si>
  <si>
    <t>0,1352</t>
  </si>
  <si>
    <t>0,0583</t>
  </si>
  <si>
    <t>0,6493</t>
  </si>
  <si>
    <t>control 40</t>
  </si>
  <si>
    <t>BR5/3200</t>
  </si>
  <si>
    <t>0,0329</t>
  </si>
  <si>
    <t>0,2393</t>
  </si>
  <si>
    <t>0,1363</t>
  </si>
  <si>
    <t>0,0601</t>
  </si>
  <si>
    <t>0,0060</t>
  </si>
  <si>
    <t>0,3014</t>
  </si>
  <si>
    <t>0,1585</t>
  </si>
  <si>
    <t>0,1207</t>
  </si>
  <si>
    <t>0,0474</t>
  </si>
  <si>
    <t>0,4744</t>
  </si>
  <si>
    <t>control 39</t>
  </si>
  <si>
    <t>BR5/3199</t>
  </si>
  <si>
    <t>0,0496</t>
  </si>
  <si>
    <t>0,1932</t>
  </si>
  <si>
    <t>0,1166</t>
  </si>
  <si>
    <t>0,0738</t>
  </si>
  <si>
    <t>0,0068</t>
  </si>
  <si>
    <t>0,1703</t>
  </si>
  <si>
    <t>0,0827</t>
  </si>
  <si>
    <t>0,1051</t>
  </si>
  <si>
    <t>0,0659</t>
  </si>
  <si>
    <t>0,5575</t>
  </si>
  <si>
    <t>control 38</t>
  </si>
  <si>
    <t>BR5/3198</t>
  </si>
  <si>
    <t>0,0819</t>
  </si>
  <si>
    <t>0,2777</t>
  </si>
  <si>
    <t>0,1330</t>
  </si>
  <si>
    <t>0,1000</t>
  </si>
  <si>
    <t>0,0041</t>
  </si>
  <si>
    <t>0,2276</t>
  </si>
  <si>
    <t>0,1001</t>
  </si>
  <si>
    <t>0,1704</t>
  </si>
  <si>
    <t>0,9953</t>
  </si>
  <si>
    <t>0,0876</t>
  </si>
  <si>
    <t>0,5195</t>
  </si>
  <si>
    <t>control 37</t>
  </si>
  <si>
    <t>BR5/3197</t>
  </si>
  <si>
    <t>0,0321</t>
  </si>
  <si>
    <t>0,3439</t>
  </si>
  <si>
    <t>0,1382</t>
  </si>
  <si>
    <t>0,0988</t>
  </si>
  <si>
    <t>0,0065</t>
  </si>
  <si>
    <t>0,2190</t>
  </si>
  <si>
    <t>0,1253</t>
  </si>
  <si>
    <t>0,1987</t>
  </si>
  <si>
    <t>0,1179</t>
  </si>
  <si>
    <t>0,7170</t>
  </si>
  <si>
    <t>control 36</t>
  </si>
  <si>
    <t>BR5/3195</t>
  </si>
  <si>
    <t>0,0273</t>
  </si>
  <si>
    <t>0,2845</t>
  </si>
  <si>
    <t>0,0994</t>
  </si>
  <si>
    <t>0,0972</t>
  </si>
  <si>
    <t>0,0037</t>
  </si>
  <si>
    <t>0,2672</t>
  </si>
  <si>
    <t>0,1064</t>
  </si>
  <si>
    <t>0,0713</t>
  </si>
  <si>
    <t>0,4034</t>
  </si>
  <si>
    <t>control 35</t>
  </si>
  <si>
    <t>BR5/3192</t>
  </si>
  <si>
    <t>0,0258</t>
  </si>
  <si>
    <t>0,2324</t>
  </si>
  <si>
    <t>0,1534</t>
  </si>
  <si>
    <t>0,0901</t>
  </si>
  <si>
    <t>0,2352</t>
  </si>
  <si>
    <t>0,1053</t>
  </si>
  <si>
    <t>0,1360</t>
  </si>
  <si>
    <t>0,0716</t>
  </si>
  <si>
    <t>0,6619</t>
  </si>
  <si>
    <t>control 34</t>
  </si>
  <si>
    <t>BR5/3191</t>
  </si>
  <si>
    <t>0,0349</t>
  </si>
  <si>
    <t>0,3180</t>
  </si>
  <si>
    <t>0,1180</t>
  </si>
  <si>
    <t>0,0951</t>
  </si>
  <si>
    <t>0,0053</t>
  </si>
  <si>
    <t>0,2502</t>
  </si>
  <si>
    <t>0,1219</t>
  </si>
  <si>
    <t>0,1607</t>
  </si>
  <si>
    <t>0,0873</t>
  </si>
  <si>
    <t>0,4312</t>
  </si>
  <si>
    <t>control 33</t>
  </si>
  <si>
    <t>BR5/3188</t>
  </si>
  <si>
    <t>0,2198</t>
  </si>
  <si>
    <t>0,0866</t>
  </si>
  <si>
    <t>0,0836</t>
  </si>
  <si>
    <t>0,0096</t>
  </si>
  <si>
    <t>0,2033</t>
  </si>
  <si>
    <t>0,1651</t>
  </si>
  <si>
    <t>0,0919</t>
  </si>
  <si>
    <t>0,0410</t>
  </si>
  <si>
    <t>0,4655</t>
  </si>
  <si>
    <t>control 32</t>
  </si>
  <si>
    <t>BR5/3171</t>
  </si>
  <si>
    <t>0,0240</t>
  </si>
  <si>
    <t>0,1459</t>
  </si>
  <si>
    <t>0,1010</t>
  </si>
  <si>
    <t>0,0598</t>
  </si>
  <si>
    <t>0,0076</t>
  </si>
  <si>
    <t>0,2835</t>
  </si>
  <si>
    <t>0,1260</t>
  </si>
  <si>
    <t>0,0776</t>
  </si>
  <si>
    <t>0,0314</t>
  </si>
  <si>
    <t>0,4697</t>
  </si>
  <si>
    <t>control 31</t>
  </si>
  <si>
    <t>BR5/3163</t>
  </si>
  <si>
    <t>0,0148</t>
  </si>
  <si>
    <t>0,1986</t>
  </si>
  <si>
    <t>0,1035</t>
  </si>
  <si>
    <t>0,0634</t>
  </si>
  <si>
    <t>0,0170</t>
  </si>
  <si>
    <t>0,2339</t>
  </si>
  <si>
    <t>0,0938</t>
  </si>
  <si>
    <t>0,1282</t>
  </si>
  <si>
    <t>0,0479</t>
  </si>
  <si>
    <t>0,6578</t>
  </si>
  <si>
    <t>control 30</t>
  </si>
  <si>
    <t>BR5/3161</t>
  </si>
  <si>
    <t>0,2254</t>
  </si>
  <si>
    <t>0,0899</t>
  </si>
  <si>
    <t>0,0740</t>
  </si>
  <si>
    <t>0,0141</t>
  </si>
  <si>
    <t>0,1964</t>
  </si>
  <si>
    <t>0,0885</t>
  </si>
  <si>
    <t>0,1181</t>
  </si>
  <si>
    <t>0,0544</t>
  </si>
  <si>
    <t>0,6360</t>
  </si>
  <si>
    <t>control 29</t>
  </si>
  <si>
    <t xml:space="preserve">BR5/3157 </t>
  </si>
  <si>
    <t>0,0327</t>
  </si>
  <si>
    <t>0,2230</t>
  </si>
  <si>
    <t>0,1230</t>
  </si>
  <si>
    <t>0,0629</t>
  </si>
  <si>
    <t>0,0117</t>
  </si>
  <si>
    <t>0,1968</t>
  </si>
  <si>
    <t>0,0914</t>
  </si>
  <si>
    <t>0,1333</t>
  </si>
  <si>
    <t>0,0600</t>
  </si>
  <si>
    <t>0,4143</t>
  </si>
  <si>
    <t>control 28</t>
  </si>
  <si>
    <t>BR5/3156</t>
  </si>
  <si>
    <t>0,0272</t>
  </si>
  <si>
    <t>0,2430</t>
  </si>
  <si>
    <t>0,1433</t>
  </si>
  <si>
    <t>0,1103</t>
  </si>
  <si>
    <t>0,0165</t>
  </si>
  <si>
    <t>0,2438</t>
  </si>
  <si>
    <t>0,1542</t>
  </si>
  <si>
    <t>0,1289</t>
  </si>
  <si>
    <t>0,0624</t>
  </si>
  <si>
    <t>0,5323</t>
  </si>
  <si>
    <t>control 27</t>
  </si>
  <si>
    <t>BR5/3155</t>
  </si>
  <si>
    <t>0,0359</t>
  </si>
  <si>
    <t>0,3476</t>
  </si>
  <si>
    <t>0,1441</t>
  </si>
  <si>
    <t>0,1044</t>
  </si>
  <si>
    <t>0,0157</t>
  </si>
  <si>
    <t>0,3670</t>
  </si>
  <si>
    <t>0,1385</t>
  </si>
  <si>
    <t>0,1826</t>
  </si>
  <si>
    <t>0,1256</t>
  </si>
  <si>
    <t>0,8313</t>
  </si>
  <si>
    <t>control 26</t>
  </si>
  <si>
    <t>BR5/3154</t>
  </si>
  <si>
    <t>control 25</t>
  </si>
  <si>
    <t>BR5/3113</t>
  </si>
  <si>
    <t>control 24</t>
  </si>
  <si>
    <t>BR5/3105</t>
  </si>
  <si>
    <t>control 23</t>
  </si>
  <si>
    <t>BR5/3104</t>
  </si>
  <si>
    <t>control 22</t>
  </si>
  <si>
    <t>BR5/3099</t>
  </si>
  <si>
    <t>control 21</t>
  </si>
  <si>
    <t>BR5/3095</t>
  </si>
  <si>
    <t>control 20</t>
  </si>
  <si>
    <t>BR5/3091</t>
  </si>
  <si>
    <t>control 19</t>
  </si>
  <si>
    <t>BR5/3083</t>
  </si>
  <si>
    <t>control 18</t>
  </si>
  <si>
    <t>BR5/3043</t>
  </si>
  <si>
    <t>control 17</t>
  </si>
  <si>
    <t>BR5/3042</t>
  </si>
  <si>
    <t>control 16</t>
  </si>
  <si>
    <t>BR5/3038</t>
  </si>
  <si>
    <t>control 15</t>
  </si>
  <si>
    <t>BR5/3029</t>
  </si>
  <si>
    <t>control 14</t>
  </si>
  <si>
    <t>BR5/3022</t>
  </si>
  <si>
    <t>control 13</t>
  </si>
  <si>
    <t>BR5/3020</t>
  </si>
  <si>
    <t>control 12</t>
  </si>
  <si>
    <t>BR5/3019</t>
  </si>
  <si>
    <t>control 11</t>
  </si>
  <si>
    <t>BR5/3018</t>
  </si>
  <si>
    <t>control 10</t>
  </si>
  <si>
    <t>BR5/3017</t>
  </si>
  <si>
    <t>control 9</t>
  </si>
  <si>
    <t>BR5/3015</t>
  </si>
  <si>
    <t>control 8</t>
  </si>
  <si>
    <t>BR5/3014</t>
  </si>
  <si>
    <t>control 7</t>
  </si>
  <si>
    <t xml:space="preserve">BR5/3013 </t>
  </si>
  <si>
    <t>control 6</t>
  </si>
  <si>
    <t>BR5/3012</t>
  </si>
  <si>
    <t>control 5</t>
  </si>
  <si>
    <t>BR5/3011</t>
  </si>
  <si>
    <t>control 4</t>
  </si>
  <si>
    <t>BR5/3010</t>
  </si>
  <si>
    <t>control 3</t>
  </si>
  <si>
    <t>BR5/3008</t>
  </si>
  <si>
    <t>control 2</t>
  </si>
  <si>
    <t>BR5/3007</t>
  </si>
  <si>
    <t>control 1</t>
  </si>
  <si>
    <t>BR5/3003</t>
  </si>
  <si>
    <t>cancer 47</t>
  </si>
  <si>
    <t>BR5/0452</t>
  </si>
  <si>
    <t>cancer 46</t>
  </si>
  <si>
    <t>BR5/0444</t>
  </si>
  <si>
    <t>cancer 45</t>
  </si>
  <si>
    <t>BR5/0436</t>
  </si>
  <si>
    <t>cancer 44</t>
  </si>
  <si>
    <t>BR5/0424</t>
  </si>
  <si>
    <t>cancer 43</t>
  </si>
  <si>
    <t>BR5/0405</t>
  </si>
  <si>
    <t>cancer 42</t>
  </si>
  <si>
    <t>BR5/0389</t>
  </si>
  <si>
    <t>cancer 41</t>
  </si>
  <si>
    <t xml:space="preserve">BR5/0378 </t>
  </si>
  <si>
    <t>cancer 40</t>
  </si>
  <si>
    <t>BR5/0373</t>
  </si>
  <si>
    <t>cancer 39</t>
  </si>
  <si>
    <t>BR5/0355</t>
  </si>
  <si>
    <t>cancer 38</t>
  </si>
  <si>
    <t>BR5/0333</t>
  </si>
  <si>
    <t>cancer 37</t>
  </si>
  <si>
    <t>BR5/0303</t>
  </si>
  <si>
    <t>cancer 36</t>
  </si>
  <si>
    <t>BR5/0296</t>
  </si>
  <si>
    <t>cancer 35</t>
  </si>
  <si>
    <t>BR5/0284</t>
  </si>
  <si>
    <t>cancer 34</t>
  </si>
  <si>
    <t>BR5/0272</t>
  </si>
  <si>
    <t>cancer 33</t>
  </si>
  <si>
    <t>BR5/0260</t>
  </si>
  <si>
    <t>cancer 32</t>
  </si>
  <si>
    <t>BR5/0256</t>
  </si>
  <si>
    <t>cancer 31</t>
  </si>
  <si>
    <t>BR5/0217</t>
  </si>
  <si>
    <t>cancer 30</t>
  </si>
  <si>
    <t>BR5/0214</t>
  </si>
  <si>
    <t>cancer 29</t>
  </si>
  <si>
    <t>BR5/0195</t>
  </si>
  <si>
    <t>cancer 28</t>
  </si>
  <si>
    <t>BR5/0190</t>
  </si>
  <si>
    <t>cancer 27</t>
  </si>
  <si>
    <t>BR5/0188</t>
  </si>
  <si>
    <t>cancer 26</t>
  </si>
  <si>
    <t>BR5/0185</t>
  </si>
  <si>
    <t>cancer 25</t>
  </si>
  <si>
    <t>BR5/0143</t>
  </si>
  <si>
    <t>cancer 24</t>
  </si>
  <si>
    <t>BR5/0104</t>
  </si>
  <si>
    <t>cancer 23</t>
  </si>
  <si>
    <t>BR5/0077</t>
  </si>
  <si>
    <t>cancer 22</t>
  </si>
  <si>
    <t>BR5/0059</t>
  </si>
  <si>
    <t>cancer 21</t>
  </si>
  <si>
    <t>BR5/0027</t>
  </si>
  <si>
    <t>cancer 20</t>
  </si>
  <si>
    <t>BR5/0023</t>
  </si>
  <si>
    <t>cancer 19</t>
  </si>
  <si>
    <t>BR5/0019</t>
  </si>
  <si>
    <t>cancer 18</t>
  </si>
  <si>
    <t>BR5/0012</t>
  </si>
  <si>
    <t>cancer 17</t>
  </si>
  <si>
    <t>BR5/0007</t>
  </si>
  <si>
    <t>cancer 16</t>
  </si>
  <si>
    <t>BR5/0005</t>
  </si>
  <si>
    <t>cancer 15</t>
  </si>
  <si>
    <t>BR3/0020</t>
  </si>
  <si>
    <t>cancer 14</t>
  </si>
  <si>
    <t>BR3/0017</t>
  </si>
  <si>
    <t>cancer 13</t>
  </si>
  <si>
    <t>BR3/0005</t>
  </si>
  <si>
    <t>cancer 12</t>
  </si>
  <si>
    <t>BR3/0001</t>
  </si>
  <si>
    <t>cancer 11</t>
  </si>
  <si>
    <t>BR2/0057</t>
  </si>
  <si>
    <t>cancer 10</t>
  </si>
  <si>
    <t>BR2/0054</t>
  </si>
  <si>
    <t>cancer 9</t>
  </si>
  <si>
    <t>BR2/0048</t>
  </si>
  <si>
    <t>cancer 8</t>
  </si>
  <si>
    <t>BR2/0041</t>
  </si>
  <si>
    <t>cancer 7</t>
  </si>
  <si>
    <t>BR2/0033</t>
  </si>
  <si>
    <t>cancer 6</t>
  </si>
  <si>
    <t>BR2/0029</t>
  </si>
  <si>
    <t>cancer 5</t>
  </si>
  <si>
    <t>BR2/0025</t>
  </si>
  <si>
    <t>cancer 4</t>
  </si>
  <si>
    <t>BR2/0021</t>
  </si>
  <si>
    <t>cancer 3</t>
  </si>
  <si>
    <t>BR2/0020</t>
  </si>
  <si>
    <t>cancer 2</t>
  </si>
  <si>
    <t>BR2/0018</t>
  </si>
  <si>
    <t>cancer 1</t>
  </si>
  <si>
    <t>BR2/0016</t>
  </si>
  <si>
    <t>2-OH-butyrate</t>
  </si>
  <si>
    <t>Valine</t>
  </si>
  <si>
    <t>Threonine</t>
  </si>
  <si>
    <t>Tyrosine</t>
  </si>
  <si>
    <t>Sarcosine</t>
  </si>
  <si>
    <t>Proline</t>
  </si>
  <si>
    <t>Pyruvate</t>
  </si>
  <si>
    <t>Leucine</t>
  </si>
  <si>
    <t>Lactate</t>
  </si>
  <si>
    <t>Isoleucine</t>
  </si>
  <si>
    <t>Glutamine</t>
  </si>
  <si>
    <t>Glucose</t>
  </si>
  <si>
    <t>Formate</t>
  </si>
  <si>
    <t>Phenylalanine</t>
  </si>
  <si>
    <t>Ethanol</t>
  </si>
  <si>
    <t>Creatinine</t>
  </si>
  <si>
    <t>Creatine Phosphate</t>
  </si>
  <si>
    <t>Creatine</t>
  </si>
  <si>
    <t>Alanine</t>
  </si>
  <si>
    <t>Acetone</t>
  </si>
  <si>
    <t>Acetoacetate</t>
  </si>
  <si>
    <t>Acetate</t>
  </si>
  <si>
    <t>Label</t>
  </si>
  <si>
    <t>ID</t>
  </si>
  <si>
    <r>
      <t xml:space="preserve">Supplementary Table S4. NMR analysis. </t>
    </r>
    <r>
      <rPr>
        <sz val="10"/>
        <color theme="1"/>
        <rFont val="Arial"/>
        <family val="2"/>
      </rPr>
      <t>Concentration (mM) of 22 metabolites in plasma samples from 47 OSCC patients (Ca) and 49 controls (Co).</t>
    </r>
  </si>
  <si>
    <t>Tyr</t>
  </si>
  <si>
    <t>Ala</t>
  </si>
  <si>
    <t>Pro</t>
  </si>
  <si>
    <t>Thr</t>
  </si>
  <si>
    <t>Val/C5</t>
  </si>
  <si>
    <t>Ile</t>
  </si>
  <si>
    <t>Trp</t>
  </si>
  <si>
    <t>PC aa C32:2</t>
  </si>
  <si>
    <t>Total SMOH/Total SM nonOH</t>
  </si>
  <si>
    <t>PC ae C36:4</t>
  </si>
  <si>
    <t>Total SM nonOH</t>
  </si>
  <si>
    <t>Leu</t>
  </si>
  <si>
    <t>Total SM</t>
  </si>
  <si>
    <t>PC ae C42:4</t>
  </si>
  <si>
    <t>Total PC ae/Total SM</t>
  </si>
  <si>
    <t>PC aa C32:3</t>
  </si>
  <si>
    <t>Total acylcarnitines/C0</t>
  </si>
  <si>
    <t>PC aa C38:6</t>
  </si>
  <si>
    <t>Thr/Ser</t>
  </si>
  <si>
    <t>PC ae C44:6</t>
  </si>
  <si>
    <t>Specidifc glucogenic AA</t>
  </si>
  <si>
    <t>PC ae C44:3</t>
  </si>
  <si>
    <t>SM C26:1</t>
  </si>
  <si>
    <t>Asn/Orn</t>
  </si>
  <si>
    <t>SM C24:1/(Met/PC aa C40:3)</t>
  </si>
  <si>
    <t>PC aa C42:1</t>
  </si>
  <si>
    <t>SM C24:1</t>
  </si>
  <si>
    <t>(Ala+Asp+Glu)</t>
  </si>
  <si>
    <t>SM C16:0</t>
  </si>
  <si>
    <t>Phe</t>
  </si>
  <si>
    <t>SM (OH) C24:1/SM C16:0</t>
  </si>
  <si>
    <t>PC ae C38:6</t>
  </si>
  <si>
    <t>Pro/Orn</t>
  </si>
  <si>
    <t>(Tyr/Phe)/Met</t>
  </si>
  <si>
    <t>Phe/PC aa C42:4</t>
  </si>
  <si>
    <t>Phe/PC aa C40:3</t>
  </si>
  <si>
    <t>PC aa C42:0</t>
  </si>
  <si>
    <t>C14:1</t>
  </si>
  <si>
    <t>PC ae C44:5</t>
  </si>
  <si>
    <t>PC ae C44:4</t>
  </si>
  <si>
    <t>C4/C0</t>
  </si>
  <si>
    <t>Asn/Gln</t>
  </si>
  <si>
    <t>EAA</t>
  </si>
  <si>
    <t>PC ae C40:3</t>
  </si>
  <si>
    <t>Glutaminolysis: (Ala+Asp+Glu)/Gln</t>
  </si>
  <si>
    <t>C4/C5</t>
  </si>
  <si>
    <t>PC ae C38:0</t>
  </si>
  <si>
    <t>(Tyr/Phe)/Ala</t>
  </si>
  <si>
    <t>PC aa C42:4</t>
  </si>
  <si>
    <t>Leu/Gln</t>
  </si>
  <si>
    <t>PC aa C40:3</t>
  </si>
  <si>
    <t>PC aa C40:2</t>
  </si>
  <si>
    <t>Met-SO/Met</t>
  </si>
  <si>
    <t>PC aa C34:4</t>
  </si>
  <si>
    <t>PC aa C36:6</t>
  </si>
  <si>
    <t>PC aa C36:5</t>
  </si>
  <si>
    <t>Gln/Thr</t>
  </si>
  <si>
    <t>PC aa C36:0</t>
  </si>
  <si>
    <t>C14:2</t>
  </si>
  <si>
    <t>(Ala/Gln)/Tyr</t>
  </si>
  <si>
    <t>Met/PC aa C40:3</t>
  </si>
  <si>
    <t>Ala/lysoPC a C18:1</t>
  </si>
  <si>
    <t>Met/PC aa C40:2</t>
  </si>
  <si>
    <t>Lys</t>
  </si>
  <si>
    <t>Met/lysoPC a C18:1</t>
  </si>
  <si>
    <t>C3</t>
  </si>
  <si>
    <t>Met</t>
  </si>
  <si>
    <t>C5</t>
  </si>
  <si>
    <t>C3/C4</t>
  </si>
  <si>
    <t>(Ala/Gln)/Orn</t>
  </si>
  <si>
    <t>Ala/PC aa C40:2</t>
  </si>
  <si>
    <t>Ala/Gln</t>
  </si>
  <si>
    <t>(Tyr/Phe)/(Met/PC aa C40:3)</t>
  </si>
  <si>
    <t>(Ala/Gln)/(Tyr/Phe)</t>
  </si>
  <si>
    <t>cancer</t>
  </si>
  <si>
    <t>A</t>
  </si>
  <si>
    <t>PC aa C34:3</t>
  </si>
  <si>
    <t>SM C18:0</t>
  </si>
  <si>
    <t>Gly/Orn</t>
  </si>
  <si>
    <t>(Ala/Gln)/Leu</t>
  </si>
  <si>
    <t>PC ae C36:3</t>
  </si>
  <si>
    <t>PC ae C34:2</t>
  </si>
  <si>
    <t>Gly/Gln</t>
  </si>
  <si>
    <t>(Ala/Gln)/Ile</t>
  </si>
  <si>
    <t>Total acylcarnitines</t>
  </si>
  <si>
    <t>Cit</t>
  </si>
  <si>
    <t>PC_aa_C40:3/PC_aa_C42:5</t>
  </si>
  <si>
    <t>Asn/Asp</t>
  </si>
  <si>
    <t>AAA</t>
  </si>
  <si>
    <t>(Asn/Asp)/Glu</t>
  </si>
  <si>
    <t>C0</t>
  </si>
  <si>
    <t>(Ala+Asp+Glu)/(Asp/Gln)</t>
  </si>
  <si>
    <t>(Glnlysis)/(Asp/Gln)</t>
  </si>
  <si>
    <r>
      <t xml:space="preserve">Supplementary Table S6. MS analysis of set A samples . </t>
    </r>
    <r>
      <rPr>
        <sz val="10"/>
        <color theme="1"/>
        <rFont val="Arial"/>
        <family val="2"/>
      </rPr>
      <t>Concentration (uM) of 131 metabolites and 104 metabolite ratios/sums in plasma samples from 61 OSCC patients and 61 controls.</t>
    </r>
  </si>
  <si>
    <t>Sample
Identification</t>
  </si>
  <si>
    <t>Arg</t>
  </si>
  <si>
    <t>Asn</t>
  </si>
  <si>
    <t>Asp</t>
  </si>
  <si>
    <t>Gln</t>
  </si>
  <si>
    <t>Glu</t>
  </si>
  <si>
    <t>Gly</t>
  </si>
  <si>
    <t>His</t>
  </si>
  <si>
    <t>Orn</t>
  </si>
  <si>
    <t>Ser</t>
  </si>
  <si>
    <t>Val</t>
  </si>
  <si>
    <t>alpha-AAA</t>
  </si>
  <si>
    <t>Kynurenine</t>
  </si>
  <si>
    <t>Met-SO</t>
  </si>
  <si>
    <t>SDMA</t>
  </si>
  <si>
    <t>t4-OH-Pro</t>
  </si>
  <si>
    <t>Taurine</t>
  </si>
  <si>
    <t>C2</t>
  </si>
  <si>
    <t>C4</t>
  </si>
  <si>
    <t>C16</t>
  </si>
  <si>
    <t>C18</t>
  </si>
  <si>
    <t>C18:1</t>
  </si>
  <si>
    <t>C18:2</t>
  </si>
  <si>
    <t>lysoPC a C16:0</t>
  </si>
  <si>
    <t>lysoPC a C16:1</t>
  </si>
  <si>
    <t>lysoPC a C17:0</t>
  </si>
  <si>
    <t>lysoPC a C18:0</t>
  </si>
  <si>
    <t>lysoPC a C18:1</t>
  </si>
  <si>
    <t>lysoPC a C18:2</t>
  </si>
  <si>
    <t>lysoPC a C20:3</t>
  </si>
  <si>
    <t>lysoPC a C20:4</t>
  </si>
  <si>
    <t>lysoPC a C28:1</t>
  </si>
  <si>
    <t>PC aa C28:1</t>
  </si>
  <si>
    <t>PC aa C30:0</t>
  </si>
  <si>
    <t>PC aa C32:0</t>
  </si>
  <si>
    <t>PC aa C32:1</t>
  </si>
  <si>
    <t>PC aa C34:1</t>
  </si>
  <si>
    <t>PC aa C34:2</t>
  </si>
  <si>
    <t>PC aa C36:1</t>
  </si>
  <si>
    <t>PC aa C36:2</t>
  </si>
  <si>
    <t>PC aa C36:3</t>
  </si>
  <si>
    <t>PC aa C36:4</t>
  </si>
  <si>
    <t>PC aa C38:0</t>
  </si>
  <si>
    <t>PC aa C38:1</t>
  </si>
  <si>
    <t>PC aa C38:3</t>
  </si>
  <si>
    <t>PC aa C38:4</t>
  </si>
  <si>
    <t>PC aa C38:5</t>
  </si>
  <si>
    <t>PC aa C40:4</t>
  </si>
  <si>
    <t>PC aa C40:5</t>
  </si>
  <si>
    <t>PC aa C40:6</t>
  </si>
  <si>
    <t>PC aa C42:2</t>
  </si>
  <si>
    <t>PC aa C42:5</t>
  </si>
  <si>
    <t>PC aa C42:6</t>
  </si>
  <si>
    <t>PC ae C30:0</t>
  </si>
  <si>
    <t>PC ae C32:1</t>
  </si>
  <si>
    <t>PC ae C32:2</t>
  </si>
  <si>
    <t>PC ae C34:0</t>
  </si>
  <si>
    <t>PC ae C34:1</t>
  </si>
  <si>
    <t>PC ae C34:3</t>
  </si>
  <si>
    <t>PC ae C36:0</t>
  </si>
  <si>
    <t>PC ae C36:1</t>
  </si>
  <si>
    <t>PC ae C36:2</t>
  </si>
  <si>
    <t>PC ae C36:5</t>
  </si>
  <si>
    <t>PC ae C38:2</t>
  </si>
  <si>
    <t>PC ae C38:3</t>
  </si>
  <si>
    <t>PC ae C38:4</t>
  </si>
  <si>
    <t>PC ae C38:5</t>
  </si>
  <si>
    <t>PC ae C40:1</t>
  </si>
  <si>
    <t>PC ae C40:2</t>
  </si>
  <si>
    <t>PC ae C40:4</t>
  </si>
  <si>
    <t>PC ae C40:5</t>
  </si>
  <si>
    <t>PC ae C40:6</t>
  </si>
  <si>
    <t>PC ae C42:1</t>
  </si>
  <si>
    <t>PC ae C42:2</t>
  </si>
  <si>
    <t>PC ae C42:3</t>
  </si>
  <si>
    <t>PC ae C42:5</t>
  </si>
  <si>
    <t>SM (OH) C14:1</t>
  </si>
  <si>
    <t>SM (OH) C16:1</t>
  </si>
  <si>
    <t>SM (OH) C22:1</t>
  </si>
  <si>
    <t>SM (OH) C22:2</t>
  </si>
  <si>
    <t>SM (OH) C24:1</t>
  </si>
  <si>
    <t>SM C16:1</t>
  </si>
  <si>
    <t>SM C18:1</t>
  </si>
  <si>
    <t>SM C20:2</t>
  </si>
  <si>
    <t>SM C24:0</t>
  </si>
  <si>
    <t>SM C26:0</t>
  </si>
  <si>
    <t>H1</t>
  </si>
  <si>
    <t>Asp/Gln</t>
  </si>
  <si>
    <t>Gln/Met</t>
  </si>
  <si>
    <t>(Ala+Asp+Glu)/Met</t>
  </si>
  <si>
    <t>Glu/Gln</t>
  </si>
  <si>
    <t>Gln/Glu</t>
  </si>
  <si>
    <t>(Gln/Glu)/Asp</t>
  </si>
  <si>
    <t>PC aa C28:1/PC ae C40:2</t>
  </si>
  <si>
    <t>PC ae C44:5/PC ae C42:5</t>
  </si>
  <si>
    <t>PC ae C34:2/PC aa C32:2</t>
  </si>
  <si>
    <t>PC_aa_C36:3/PC_aa_C36:4</t>
  </si>
  <si>
    <t>lysoPC_a_C20:4/lysoPC_a_C20:3</t>
  </si>
  <si>
    <t>Cit/Arg</t>
  </si>
  <si>
    <t>Orn/Arg</t>
  </si>
  <si>
    <t>Cit/Orn</t>
  </si>
  <si>
    <t>Kyn/Trp</t>
  </si>
  <si>
    <t>Tyr/Phe</t>
  </si>
  <si>
    <t>Gln/Ser</t>
  </si>
  <si>
    <t>Glu/Orn</t>
  </si>
  <si>
    <t>Gln/Gly</t>
  </si>
  <si>
    <t>Asn/Ile</t>
  </si>
  <si>
    <t>C2/C0</t>
  </si>
  <si>
    <t>C2+C3</t>
  </si>
  <si>
    <t>(C2+C3)/C0</t>
  </si>
  <si>
    <t>(C16+C18)</t>
  </si>
  <si>
    <t>CPT1: (C16+C18)/C0</t>
  </si>
  <si>
    <t>(C16+C18:1)</t>
  </si>
  <si>
    <t>CPT2: (C16+C18.1)/C2</t>
  </si>
  <si>
    <t>Total PC ae</t>
  </si>
  <si>
    <t>Total PCs</t>
  </si>
  <si>
    <t xml:space="preserve"> Total PC ae/Total PCs</t>
  </si>
  <si>
    <t>PC ae C40:5/Total SM</t>
  </si>
  <si>
    <t>Total lipids</t>
  </si>
  <si>
    <t>Total SM/Total Lipids</t>
  </si>
  <si>
    <t>PC_aa_C40:5/PC_aa_C42:5</t>
  </si>
  <si>
    <t>PC_ae_C32:1/PC_ae_C34:1</t>
  </si>
  <si>
    <t>lysoPC_a_C16:0/lysoPC_a_C16:1</t>
  </si>
  <si>
    <t>C18/C18:1</t>
  </si>
  <si>
    <t>Orn/Ser</t>
  </si>
  <si>
    <t>Gly/His</t>
  </si>
  <si>
    <t>Gly/Arg</t>
  </si>
  <si>
    <t>SDMA/Arg</t>
  </si>
  <si>
    <t>BCAA</t>
  </si>
  <si>
    <t xml:space="preserve">Fisher ratio: BCAA/AAA </t>
  </si>
  <si>
    <t>Total AA</t>
  </si>
  <si>
    <t>NEAA</t>
  </si>
  <si>
    <t>MUFA (PC)</t>
  </si>
  <si>
    <t>SFA (PC)</t>
  </si>
  <si>
    <t>MUFA/SFA</t>
  </si>
  <si>
    <t>(MUFA+SFA)</t>
  </si>
  <si>
    <t>PUFA (PC)</t>
  </si>
  <si>
    <t>PUFA(PC)/MUFA(PC)</t>
  </si>
  <si>
    <t>PUFA(PC)/SFA(PC)</t>
  </si>
  <si>
    <t>Total lyso (PC)</t>
  </si>
  <si>
    <t>Total lyso(PC)/Total(PC)</t>
  </si>
  <si>
    <t>Total (SM+PC)</t>
  </si>
  <si>
    <t>Total SMOH</t>
  </si>
  <si>
    <t>Total PC aa</t>
  </si>
  <si>
    <t>BR001_0025</t>
  </si>
  <si>
    <t>BR001_0046</t>
  </si>
  <si>
    <t>BR001_0049</t>
  </si>
  <si>
    <t>BR001_0061</t>
  </si>
  <si>
    <t>BR001_0105</t>
  </si>
  <si>
    <t>BR001_0119</t>
  </si>
  <si>
    <t>BR001_0146</t>
  </si>
  <si>
    <t>BR001_0149</t>
  </si>
  <si>
    <t>BR001_0151</t>
  </si>
  <si>
    <t>BR001_0220</t>
  </si>
  <si>
    <t>BR001_0236</t>
  </si>
  <si>
    <t>BR001_0248</t>
  </si>
  <si>
    <t>BR001_0283</t>
  </si>
  <si>
    <t>BR001_0308</t>
  </si>
  <si>
    <t>BR001_0323</t>
  </si>
  <si>
    <t>BR001_0329</t>
  </si>
  <si>
    <t>BR001_0335</t>
  </si>
  <si>
    <t>BR001_0337</t>
  </si>
  <si>
    <t>BR002_0001</t>
  </si>
  <si>
    <t>BR002_0020</t>
  </si>
  <si>
    <t>BR002_0021</t>
  </si>
  <si>
    <t>BR002_0025</t>
  </si>
  <si>
    <t>BR002_0031</t>
  </si>
  <si>
    <t>BR002_0041</t>
  </si>
  <si>
    <t>BR003_0001</t>
  </si>
  <si>
    <t>BR003_0002</t>
  </si>
  <si>
    <t>BR003_0005</t>
  </si>
  <si>
    <t>BR003_0017</t>
  </si>
  <si>
    <t>BR005_0005</t>
  </si>
  <si>
    <t>BR005_0007</t>
  </si>
  <si>
    <t>BR005-0012</t>
  </si>
  <si>
    <t>BR005-0059</t>
  </si>
  <si>
    <t>BR005-0077</t>
  </si>
  <si>
    <t>BR005-0104</t>
  </si>
  <si>
    <t>BR005-0143</t>
  </si>
  <si>
    <t>BR005-0185</t>
  </si>
  <si>
    <t>BR005-0188</t>
  </si>
  <si>
    <t>BR005-0190</t>
  </si>
  <si>
    <t>BR005-0193</t>
  </si>
  <si>
    <t>BR005-0195</t>
  </si>
  <si>
    <t>BR005-0214</t>
  </si>
  <si>
    <t>BR005-0217</t>
  </si>
  <si>
    <t>BR005-0256</t>
  </si>
  <si>
    <t>BR005-0260</t>
  </si>
  <si>
    <t>BR005-0272</t>
  </si>
  <si>
    <t>BR005-0284</t>
  </si>
  <si>
    <t>BR005-0296</t>
  </si>
  <si>
    <t>BR005-0303</t>
  </si>
  <si>
    <t>BR005-0333</t>
  </si>
  <si>
    <t>BR005-0355</t>
  </si>
  <si>
    <t>BR005-0373</t>
  </si>
  <si>
    <t>BR005-0378</t>
  </si>
  <si>
    <t>BR005-0389</t>
  </si>
  <si>
    <t>BR005-0405</t>
  </si>
  <si>
    <t>BR005-0424</t>
  </si>
  <si>
    <t>BR005-0430</t>
  </si>
  <si>
    <t>BR005-0436</t>
  </si>
  <si>
    <t>BR005-0444</t>
  </si>
  <si>
    <t>BR005-0452</t>
  </si>
  <si>
    <t>BR005-0459</t>
  </si>
  <si>
    <t>BR005-0488</t>
  </si>
  <si>
    <t>BR001_3040</t>
  </si>
  <si>
    <t>control</t>
  </si>
  <si>
    <t>BR001_3044</t>
  </si>
  <si>
    <t>BR001_3046</t>
  </si>
  <si>
    <t>BR001_3082</t>
  </si>
  <si>
    <t>BR001_3090</t>
  </si>
  <si>
    <t>BR001_3093</t>
  </si>
  <si>
    <t>BR001_3130</t>
  </si>
  <si>
    <t>BR001_3142</t>
  </si>
  <si>
    <t>BR001_3166</t>
  </si>
  <si>
    <t>BR001_3170</t>
  </si>
  <si>
    <t>BR001_3176</t>
  </si>
  <si>
    <t>BR001_3206</t>
  </si>
  <si>
    <t>BR005-3003</t>
  </si>
  <si>
    <t>BR005-3007</t>
  </si>
  <si>
    <t>BR005-3008</t>
  </si>
  <si>
    <t>BR005-3010</t>
  </si>
  <si>
    <t>BR005-3011</t>
  </si>
  <si>
    <t>BR005-3012</t>
  </si>
  <si>
    <t>BR005-3013</t>
  </si>
  <si>
    <t>BR005-3014</t>
  </si>
  <si>
    <t>BR005-3015</t>
  </si>
  <si>
    <t>BR005-3017</t>
  </si>
  <si>
    <t>BR005-3018</t>
  </si>
  <si>
    <t>BR005-3019</t>
  </si>
  <si>
    <t>BR005-3020</t>
  </si>
  <si>
    <t>BR005-3022</t>
  </si>
  <si>
    <t>BR005-3029</t>
  </si>
  <si>
    <t>BR005-3038</t>
  </si>
  <si>
    <t>BR005-3042</t>
  </si>
  <si>
    <t>BR005-3043</t>
  </si>
  <si>
    <t>BR005-3083</t>
  </si>
  <si>
    <t>BR005-3091</t>
  </si>
  <si>
    <t>BR005-3095</t>
  </si>
  <si>
    <t>BR005-3099</t>
  </si>
  <si>
    <t>BR005-3104</t>
  </si>
  <si>
    <t>BR005-3105</t>
  </si>
  <si>
    <t>BR005-3113</t>
  </si>
  <si>
    <t>BR005-3154</t>
  </si>
  <si>
    <t>BR005-3155</t>
  </si>
  <si>
    <t>BR005-3156</t>
  </si>
  <si>
    <t>BR005-3157</t>
  </si>
  <si>
    <t>BR005-3161</t>
  </si>
  <si>
    <t>BR005-3163</t>
  </si>
  <si>
    <t>BR005-3171</t>
  </si>
  <si>
    <t>BR005-3188</t>
  </si>
  <si>
    <t>BR005-3191</t>
  </si>
  <si>
    <t>BR005-3192</t>
  </si>
  <si>
    <t>BR005-3195</t>
  </si>
  <si>
    <t>BR005-3197</t>
  </si>
  <si>
    <t>BR005-3198</t>
  </si>
  <si>
    <t>BR005-3199</t>
  </si>
  <si>
    <t>BR005-3200</t>
  </si>
  <si>
    <t>BR005-3204</t>
  </si>
  <si>
    <t>BR005-3208</t>
  </si>
  <si>
    <t>BR005-3209</t>
  </si>
  <si>
    <t>BR005-3210</t>
  </si>
  <si>
    <t>BR005-3211</t>
  </si>
  <si>
    <t>BR005-3213</t>
  </si>
  <si>
    <t>BR005-3214</t>
  </si>
  <si>
    <t>BR005-3222</t>
  </si>
  <si>
    <t>BR005-3239</t>
  </si>
  <si>
    <r>
      <t xml:space="preserve">Supplementary Table S12. MS analysis of set B samples. </t>
    </r>
    <r>
      <rPr>
        <sz val="10"/>
        <color theme="1"/>
        <rFont val="Arial"/>
        <family val="2"/>
      </rPr>
      <t>Concentration (uM) of 131 metabolites and 104 metabolite ratios/sums quantified by M</t>
    </r>
    <r>
      <rPr>
        <sz val="10"/>
        <color rgb="FF000000"/>
        <rFont val="Arial"/>
        <family val="2"/>
      </rPr>
      <t xml:space="preserve">ass Spectrometry </t>
    </r>
    <r>
      <rPr>
        <sz val="10"/>
        <color theme="1"/>
        <rFont val="Arial"/>
        <family val="2"/>
      </rPr>
      <t>in plasma samples of 31</t>
    </r>
    <r>
      <rPr>
        <sz val="10"/>
        <color rgb="FF000000"/>
        <rFont val="Arial"/>
        <family val="2"/>
      </rPr>
      <t xml:space="preserve"> OSCC patients and 49 controls</t>
    </r>
    <r>
      <rPr>
        <sz val="10"/>
        <color theme="1"/>
        <rFont val="Arial"/>
        <family val="2"/>
      </rPr>
      <t>.</t>
    </r>
  </si>
  <si>
    <t>Sample Identification</t>
  </si>
  <si>
    <t>(C2+C3)</t>
  </si>
  <si>
    <t>Total PC ae/Total PCs</t>
  </si>
  <si>
    <t xml:space="preserve"> Fisher ratio: BCAA/AAA</t>
  </si>
  <si>
    <t>Specific glucogenic AA</t>
  </si>
  <si>
    <t>Case</t>
  </si>
  <si>
    <t>Control</t>
  </si>
  <si>
    <t>ID#</t>
  </si>
  <si>
    <t xml:space="preserve">ID </t>
  </si>
  <si>
    <t>TNM</t>
  </si>
  <si>
    <t>Site</t>
  </si>
  <si>
    <t>Gender</t>
  </si>
  <si>
    <t>Age (years)</t>
  </si>
  <si>
    <t>Smoker</t>
  </si>
  <si>
    <t>Drinker</t>
  </si>
  <si>
    <t>BMI</t>
  </si>
  <si>
    <t>Methodology</t>
  </si>
  <si>
    <t>Set</t>
  </si>
  <si>
    <t>S</t>
  </si>
  <si>
    <t>T</t>
  </si>
  <si>
    <t>BR1/0025*</t>
  </si>
  <si>
    <t>T4N2</t>
  </si>
  <si>
    <t>C04</t>
  </si>
  <si>
    <t>M</t>
  </si>
  <si>
    <t>Current</t>
  </si>
  <si>
    <t>MS</t>
  </si>
  <si>
    <t>BR1/0046*</t>
  </si>
  <si>
    <t>C02</t>
  </si>
  <si>
    <t>BR1/0049*</t>
  </si>
  <si>
    <t>T4N1</t>
  </si>
  <si>
    <t>Former</t>
  </si>
  <si>
    <t>BR1/0061*</t>
  </si>
  <si>
    <t>BR1/0105</t>
  </si>
  <si>
    <t>F</t>
  </si>
  <si>
    <t>BR1/0119*</t>
  </si>
  <si>
    <t>T4N3</t>
  </si>
  <si>
    <t>C06</t>
  </si>
  <si>
    <t>NA</t>
  </si>
  <si>
    <t>BR1/0146</t>
  </si>
  <si>
    <t>T3N2</t>
  </si>
  <si>
    <t>BR1/0149</t>
  </si>
  <si>
    <t>T1N1</t>
  </si>
  <si>
    <t>BR1/0151</t>
  </si>
  <si>
    <t>T2N0</t>
  </si>
  <si>
    <t>BR1/0220*</t>
  </si>
  <si>
    <t>T1N0</t>
  </si>
  <si>
    <t>BR1/0236*</t>
  </si>
  <si>
    <t>BR1/0248</t>
  </si>
  <si>
    <t>BR1/0283*</t>
  </si>
  <si>
    <t>BR1/0308*</t>
  </si>
  <si>
    <t>T4N0</t>
  </si>
  <si>
    <t>BR1/0323*</t>
  </si>
  <si>
    <t>BR1/0329*</t>
  </si>
  <si>
    <t>BR1/0335*</t>
  </si>
  <si>
    <t>BR1/0337*</t>
  </si>
  <si>
    <t>BR2/0001</t>
  </si>
  <si>
    <t>case 01</t>
  </si>
  <si>
    <t>T3N0</t>
  </si>
  <si>
    <t>BR2/0018*</t>
  </si>
  <si>
    <t>case 02</t>
  </si>
  <si>
    <t>case 03</t>
  </si>
  <si>
    <t>case 04</t>
  </si>
  <si>
    <t>case 05</t>
  </si>
  <si>
    <t>T2N1</t>
  </si>
  <si>
    <t>case 06</t>
  </si>
  <si>
    <t>BR2/0031</t>
  </si>
  <si>
    <t>T1N2</t>
  </si>
  <si>
    <t>case 07</t>
  </si>
  <si>
    <t>T2N2</t>
  </si>
  <si>
    <t>case 08</t>
  </si>
  <si>
    <t>case 09</t>
  </si>
  <si>
    <t>BR2/0054*</t>
  </si>
  <si>
    <t>case 10</t>
  </si>
  <si>
    <t>case 11</t>
  </si>
  <si>
    <t>case 12</t>
  </si>
  <si>
    <t>BR3/0002</t>
  </si>
  <si>
    <t>case 13</t>
  </si>
  <si>
    <t>case 14</t>
  </si>
  <si>
    <t>case 15</t>
  </si>
  <si>
    <t>case 16</t>
  </si>
  <si>
    <t>case 17</t>
  </si>
  <si>
    <t>case 18</t>
  </si>
  <si>
    <t>A/B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</si>
  <si>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</si>
  <si>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</si>
  <si>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</si>
  <si>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</si>
  <si>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</si>
  <si>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</si>
  <si>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</si>
  <si>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</si>
  <si>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</si>
  <si>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</si>
  <si>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BR5/0193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</si>
  <si>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</si>
  <si>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</si>
  <si>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</si>
  <si>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</si>
  <si>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</si>
  <si>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</si>
  <si>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</si>
  <si>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</si>
  <si>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</si>
  <si>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T3N1</t>
  </si>
  <si>
    <t>case 38</t>
  </si>
  <si>
    <t>case 39</t>
  </si>
  <si>
    <t>case 40</t>
  </si>
  <si>
    <t>BR5/0378</t>
  </si>
  <si>
    <t>case 41</t>
  </si>
  <si>
    <t>case 42</t>
  </si>
  <si>
    <t>case 43</t>
  </si>
  <si>
    <t>case 44</t>
  </si>
  <si>
    <t>C03</t>
  </si>
  <si>
    <t>BR5/0430</t>
  </si>
  <si>
    <t>case 45</t>
  </si>
  <si>
    <t>case 46</t>
  </si>
  <si>
    <t>case 47</t>
  </si>
  <si>
    <t>BR5/0459</t>
  </si>
  <si>
    <t>M </t>
  </si>
  <si>
    <t>BR5/0488</t>
  </si>
  <si>
    <t>M= male, F=female; BMI=Body Mass Index; BMI S= self-reported; T= technician measurement; NA=Not Available
#= samples collected by institutions BR1 (Faculty of Medicine, University of São Paulo), BR2 (Heliopolis Hospital), BR3 (Arnaldo Vieira de Carvalho Cancer Institute), BR5 (Barretos Cancer Hospital).
*= non-surgical cases, only clinical TNM was available. For all the others, pathological TNM was used.</t>
  </si>
  <si>
    <t>Age (Years)</t>
  </si>
  <si>
    <t>BR1/3040</t>
  </si>
  <si>
    <t>BR1/3044</t>
  </si>
  <si>
    <t>BR1/3046</t>
  </si>
  <si>
    <t>BR1/3082</t>
  </si>
  <si>
    <t>BR1/3090</t>
  </si>
  <si>
    <t>BR1/3093</t>
  </si>
  <si>
    <t>BR1/3130</t>
  </si>
  <si>
    <t>BR1/3142</t>
  </si>
  <si>
    <t>BR1/3166</t>
  </si>
  <si>
    <t>BR1/3170</t>
  </si>
  <si>
    <t>BR1/3176</t>
  </si>
  <si>
    <t>BR1/3206</t>
  </si>
  <si>
    <t>controle 01</t>
  </si>
  <si>
    <t>controle 02</t>
  </si>
  <si>
    <t>Never</t>
  </si>
  <si>
    <t>controle 03</t>
  </si>
  <si>
    <t>Passive smoker</t>
  </si>
  <si>
    <t>controle 04</t>
  </si>
  <si>
    <t>controle 05</t>
  </si>
  <si>
    <t>controle 06</t>
  </si>
  <si>
    <t>controle 07</t>
  </si>
  <si>
    <t>controle 08</t>
  </si>
  <si>
    <t>controle 09</t>
  </si>
  <si>
    <t>controle 10</t>
  </si>
  <si>
    <t>controle 11</t>
  </si>
  <si>
    <t>controle 12</t>
  </si>
  <si>
    <t>controle 13</t>
  </si>
  <si>
    <t>controle 14</t>
  </si>
  <si>
    <t>controle 15</t>
  </si>
  <si>
    <t>controle 16</t>
  </si>
  <si>
    <t>controle 17</t>
  </si>
  <si>
    <t>controle 18</t>
  </si>
  <si>
    <t>controle 19</t>
  </si>
  <si>
    <t>controle 20</t>
  </si>
  <si>
    <t>controle 21</t>
  </si>
  <si>
    <t>controle 22</t>
  </si>
  <si>
    <t>controle 23</t>
  </si>
  <si>
    <t>controle 24</t>
  </si>
  <si>
    <t>controle 25</t>
  </si>
  <si>
    <t>controle 26</t>
  </si>
  <si>
    <t>controle 27</t>
  </si>
  <si>
    <t>controle 28</t>
  </si>
  <si>
    <t>controle 29</t>
  </si>
  <si>
    <t>controle 30</t>
  </si>
  <si>
    <t>controle 31</t>
  </si>
  <si>
    <t>controle 32</t>
  </si>
  <si>
    <t>controle 33</t>
  </si>
  <si>
    <t>controle 34</t>
  </si>
  <si>
    <t>controle 35</t>
  </si>
  <si>
    <t>controle 36</t>
  </si>
  <si>
    <t>controle 37</t>
  </si>
  <si>
    <t>controle 38</t>
  </si>
  <si>
    <t>controle 39</t>
  </si>
  <si>
    <t>controle 40</t>
  </si>
  <si>
    <t>controle 41</t>
  </si>
  <si>
    <t>controle 42</t>
  </si>
  <si>
    <t>controle 43</t>
  </si>
  <si>
    <t>controle 44</t>
  </si>
  <si>
    <t>controle 45</t>
  </si>
  <si>
    <t>controle 46</t>
  </si>
  <si>
    <t>controle 47</t>
  </si>
  <si>
    <t>controle 48</t>
  </si>
  <si>
    <t>controle 49</t>
  </si>
  <si>
    <r>
      <rPr>
        <b/>
        <sz val="10"/>
        <color theme="1"/>
        <rFont val="Arial"/>
        <family val="2"/>
      </rPr>
      <t xml:space="preserve">Supplementary Table S3. Clinicopathological features of 61 controls. </t>
    </r>
    <r>
      <rPr>
        <sz val="10"/>
        <color theme="1"/>
        <rFont val="Arial"/>
        <family val="2"/>
      </rPr>
      <t>Plasma samples analyzed by 1H NMR spectroscopy (NMR) and/or mass spectrometry (MS) grouped in sets A and B.</t>
    </r>
  </si>
  <si>
    <r>
      <rPr>
        <b/>
        <sz val="10"/>
        <color theme="1"/>
        <rFont val="Arial"/>
        <family val="2"/>
      </rPr>
      <t xml:space="preserve">Supplementary Table S2. Clinicopathological features of 72 OSCC patients. </t>
    </r>
    <r>
      <rPr>
        <sz val="10"/>
        <color theme="1"/>
        <rFont val="Arial"/>
        <family val="2"/>
      </rPr>
      <t>Plasma samples analyzed by 1H NMR spectroscopy (NMR) and/or mass spectrometry (MS) grouped in sets A and B. Anatomical subsites C02 = other and unspecified parts of tongue; C03 = gum; C04 = floor of mouth; C06 = other and unspecified parts of mouth, classified by TNM system as lymph node-positive (N+ or N1-3) or lymph node-negative (N0) tumors at T1-3 stages.</t>
    </r>
  </si>
  <si>
    <t>M=male, F=female; BMI=Body Mass Index (self-reported)
#= samples collected by institutions BR1 (Faculty of Medicine, University of São Paulo), BR5 (Barretos Cancer Hospital)</t>
  </si>
  <si>
    <t>BR-001/0025</t>
  </si>
  <si>
    <t>BR-001 - Case 1</t>
  </si>
  <si>
    <t>BR-001/0046</t>
  </si>
  <si>
    <t>BR-001 - Case 2</t>
  </si>
  <si>
    <t>BR-001/0049</t>
  </si>
  <si>
    <t>BR-001 - Case 3</t>
  </si>
  <si>
    <t>BR-001/0061</t>
  </si>
  <si>
    <t>BR-001 - Case 4</t>
  </si>
  <si>
    <t>BR-001/0105</t>
  </si>
  <si>
    <t>BR-001 - Case 5</t>
  </si>
  <si>
    <t>BR-001/0119</t>
  </si>
  <si>
    <t>BR-001 - Case 6</t>
  </si>
  <si>
    <t>BR-001/0146</t>
  </si>
  <si>
    <t>BR-001 - Case 7</t>
  </si>
  <si>
    <t>BR-001/0149</t>
  </si>
  <si>
    <t>BR-001 - Case 8</t>
  </si>
  <si>
    <t>BR-001/0151</t>
  </si>
  <si>
    <t>BR-001 - Case 9</t>
  </si>
  <si>
    <t>BR-001/0220</t>
  </si>
  <si>
    <t>BR-001 - Case 10</t>
  </si>
  <si>
    <t>BR-001/0236</t>
  </si>
  <si>
    <t>BR-001 - Case 11</t>
  </si>
  <si>
    <t>BR-001/0248</t>
  </si>
  <si>
    <t>BR-001 - Case 12</t>
  </si>
  <si>
    <t>BR-001/0283</t>
  </si>
  <si>
    <t>BR-001 - Case 13</t>
  </si>
  <si>
    <t>BR-001/0308</t>
  </si>
  <si>
    <t>BR-001 - Case 14</t>
  </si>
  <si>
    <t>BR-001/0323</t>
  </si>
  <si>
    <t>BR-001 - Case 15</t>
  </si>
  <si>
    <t>BR-001/0329</t>
  </si>
  <si>
    <t>BR-001 - Case 16</t>
  </si>
  <si>
    <t>BR-001/0335</t>
  </si>
  <si>
    <t>BR-001 - Case 17</t>
  </si>
  <si>
    <t>BR-001/0337</t>
  </si>
  <si>
    <t>BR-001 - Case 18</t>
  </si>
  <si>
    <t>BR-002/0001</t>
  </si>
  <si>
    <t>BR-002 - Case 19</t>
  </si>
  <si>
    <t>BR-002/0016</t>
  </si>
  <si>
    <t>BR-002 - Case 20</t>
  </si>
  <si>
    <t>BR-002/0018</t>
  </si>
  <si>
    <t>BR-002 - Case 21</t>
  </si>
  <si>
    <t>BR-002/0020</t>
  </si>
  <si>
    <t>BR-002 - Case 22</t>
  </si>
  <si>
    <t>BR-002/0021</t>
  </si>
  <si>
    <t>BR-002 - Case 23</t>
  </si>
  <si>
    <t>BR-002/0025</t>
  </si>
  <si>
    <t>BR-002 - Case 24</t>
  </si>
  <si>
    <t>BR-002/0029</t>
  </si>
  <si>
    <t>BR-002 - Case 25</t>
  </si>
  <si>
    <t>BR-002/0031</t>
  </si>
  <si>
    <t>BR-002 - Case 26</t>
  </si>
  <si>
    <t>BR-002/0033</t>
  </si>
  <si>
    <t>BR-002 - Case 27</t>
  </si>
  <si>
    <t>BR-002/0041</t>
  </si>
  <si>
    <t>BR-002 - Case 28</t>
  </si>
  <si>
    <t>BR-002/0048</t>
  </si>
  <si>
    <t>BR-002 - Case 29</t>
  </si>
  <si>
    <t>BR-002/0054</t>
  </si>
  <si>
    <t>BR-002 - Case 30</t>
  </si>
  <si>
    <t>BR-002/0057</t>
  </si>
  <si>
    <t>BR-002 - Case 31</t>
  </si>
  <si>
    <t>BR-003/0001</t>
  </si>
  <si>
    <t>BR-003 - Case 32</t>
  </si>
  <si>
    <t>BR-003/0002</t>
  </si>
  <si>
    <t>BR-003 - Case 33</t>
  </si>
  <si>
    <t>BR-003/0005</t>
  </si>
  <si>
    <t>BR-003 - Case 34</t>
  </si>
  <si>
    <t>BR-003/0017</t>
  </si>
  <si>
    <t>BR-003 - Case 35</t>
  </si>
  <si>
    <t>BR-003/0020</t>
  </si>
  <si>
    <t>BR-003 - Case 36</t>
  </si>
  <si>
    <t>BR-005/0005</t>
  </si>
  <si>
    <t>BR-005 - Case 37</t>
  </si>
  <si>
    <t>BR-005/0007</t>
  </si>
  <si>
    <t>BR-005 - Case 38</t>
  </si>
  <si>
    <t>BR-005/0012</t>
  </si>
  <si>
    <t>BR-005 - Case 39</t>
  </si>
  <si>
    <t>BR-005/0019</t>
  </si>
  <si>
    <t>BR-005 - Case 40</t>
  </si>
  <si>
    <t>BR-005/0023</t>
  </si>
  <si>
    <t>BR-005 - Case 41</t>
  </si>
  <si>
    <t>BR-005/0027</t>
  </si>
  <si>
    <t>BR-005 - Case 42</t>
  </si>
  <si>
    <t>BR-005/0059</t>
  </si>
  <si>
    <t>BR-005 - Case 43</t>
  </si>
  <si>
    <t>BR-005/0077</t>
  </si>
  <si>
    <t>BR-005 - Case 44</t>
  </si>
  <si>
    <t>BR-005/0104</t>
  </si>
  <si>
    <t>BR-005 - Case 45</t>
  </si>
  <si>
    <t>BR-005/0143</t>
  </si>
  <si>
    <t>BR-005 - Case 46</t>
  </si>
  <si>
    <t>BR-005/0185</t>
  </si>
  <si>
    <t>BR-005 - Case 47</t>
  </si>
  <si>
    <t>BR-005/0188</t>
  </si>
  <si>
    <t>BR-005 - Case 48</t>
  </si>
  <si>
    <t>BR-005/0190</t>
  </si>
  <si>
    <t>BR-005 - Case 49</t>
  </si>
  <si>
    <t>BR-005/0193</t>
  </si>
  <si>
    <t>BR-005 - Case 50</t>
  </si>
  <si>
    <t>BR-005/0195</t>
  </si>
  <si>
    <t>BR-005 - Case 51</t>
  </si>
  <si>
    <t>BR-005/0214</t>
  </si>
  <si>
    <t>BR-005 - Case 52</t>
  </si>
  <si>
    <t>BR-005/0217</t>
  </si>
  <si>
    <t>BR-005 - Case 53</t>
  </si>
  <si>
    <t>BR-005/0256</t>
  </si>
  <si>
    <t>BR-005 - Case 54</t>
  </si>
  <si>
    <t>BR-005/0260</t>
  </si>
  <si>
    <t>BR-005 - Case 55</t>
  </si>
  <si>
    <t>BR-005/0272</t>
  </si>
  <si>
    <t>BR-005 - Case 56</t>
  </si>
  <si>
    <t>BR-005/0284</t>
  </si>
  <si>
    <t>BR-005 - Case 57</t>
  </si>
  <si>
    <t>BR-005/0296</t>
  </si>
  <si>
    <t>BR-005 - Case 58</t>
  </si>
  <si>
    <t>BR-005/0303</t>
  </si>
  <si>
    <t>BR-005 - Case 59</t>
  </si>
  <si>
    <t>BR-005/0333</t>
  </si>
  <si>
    <t>BR-005 - Case 60</t>
  </si>
  <si>
    <t>BR-005/0355</t>
  </si>
  <si>
    <t>BR-005 - Case 61</t>
  </si>
  <si>
    <t>BR-005/0373</t>
  </si>
  <si>
    <t>BR-005 - Case 62</t>
  </si>
  <si>
    <t>BR-005/0378</t>
  </si>
  <si>
    <t>BR-005 - Case 63</t>
  </si>
  <si>
    <t>BR-005/0389</t>
  </si>
  <si>
    <t>BR-005 - Case 64</t>
  </si>
  <si>
    <t>BR-005/0405</t>
  </si>
  <si>
    <t>BR-005 - Case 65</t>
  </si>
  <si>
    <t>BR-005/0424</t>
  </si>
  <si>
    <t>BR-005 - Case 66</t>
  </si>
  <si>
    <t>BR-005/0430</t>
  </si>
  <si>
    <t>BR-005 - Case 67</t>
  </si>
  <si>
    <t>BR-005/0436</t>
  </si>
  <si>
    <t>BR-005 - Case 68</t>
  </si>
  <si>
    <t>BR-005/0444</t>
  </si>
  <si>
    <t>BR-005 - Case 69</t>
  </si>
  <si>
    <t>BR-005/0452</t>
  </si>
  <si>
    <t>BR-005 - Case 70</t>
  </si>
  <si>
    <t>BR-005/0459</t>
  </si>
  <si>
    <t>BR-005 - Case 71</t>
  </si>
  <si>
    <t>BR-005/0488</t>
  </si>
  <si>
    <t>BR-005 - Case 72</t>
  </si>
  <si>
    <t>BR-001/3040</t>
  </si>
  <si>
    <t>BR-001/3044</t>
  </si>
  <si>
    <t>BR-001/3046</t>
  </si>
  <si>
    <t>BR-001/3082</t>
  </si>
  <si>
    <t>BR-001/3090</t>
  </si>
  <si>
    <t>BR-001/3093</t>
  </si>
  <si>
    <t>BR-001/3130</t>
  </si>
  <si>
    <t>BR-001/3142</t>
  </si>
  <si>
    <t>BR-001/3166</t>
  </si>
  <si>
    <t>BR-001/3170</t>
  </si>
  <si>
    <t>BR-001/3176</t>
  </si>
  <si>
    <t>BR-001/3206</t>
  </si>
  <si>
    <t>BR-005/3003</t>
  </si>
  <si>
    <t>BR-005/3007</t>
  </si>
  <si>
    <t>BR-005/3008</t>
  </si>
  <si>
    <t>BR-005/3010</t>
  </si>
  <si>
    <t>BR-005/3011</t>
  </si>
  <si>
    <t>BR-005/3012</t>
  </si>
  <si>
    <t xml:space="preserve">BR-005/3013 </t>
  </si>
  <si>
    <t>BR-005/3014</t>
  </si>
  <si>
    <t>BR-005/3015</t>
  </si>
  <si>
    <t>BR-005/3017</t>
  </si>
  <si>
    <t>BR-005/3018</t>
  </si>
  <si>
    <t>BR-005/3019</t>
  </si>
  <si>
    <t>BR-005/3020</t>
  </si>
  <si>
    <t>BR-005/3022</t>
  </si>
  <si>
    <t>BR-005/3029</t>
  </si>
  <si>
    <t>BR-005/3038</t>
  </si>
  <si>
    <t>BR-005/3042</t>
  </si>
  <si>
    <t>BR-005/3043</t>
  </si>
  <si>
    <t>BR-005/3083</t>
  </si>
  <si>
    <t>BR-005/3091</t>
  </si>
  <si>
    <t>BR-005/3095</t>
  </si>
  <si>
    <t>BR-005/3099</t>
  </si>
  <si>
    <t>BR-005/3104</t>
  </si>
  <si>
    <t>BR-005/3105</t>
  </si>
  <si>
    <t>BR-005/3113</t>
  </si>
  <si>
    <t>BR-005/3154</t>
  </si>
  <si>
    <t>BR-005/3155</t>
  </si>
  <si>
    <t>BR-005/3156</t>
  </si>
  <si>
    <t xml:space="preserve">BR-005/3157 </t>
  </si>
  <si>
    <t>BR-005/3161</t>
  </si>
  <si>
    <t>BR-005/3163</t>
  </si>
  <si>
    <t>BR-005/3171</t>
  </si>
  <si>
    <t>BR-005/3188</t>
  </si>
  <si>
    <t>BR-005/3191</t>
  </si>
  <si>
    <t>BR-005/3192</t>
  </si>
  <si>
    <t>BR-005/3195</t>
  </si>
  <si>
    <t>BR-005/3197</t>
  </si>
  <si>
    <t>BR-005/3198</t>
  </si>
  <si>
    <t>BR-005/3199</t>
  </si>
  <si>
    <t>BR-005/3200</t>
  </si>
  <si>
    <t>BR-005/3204</t>
  </si>
  <si>
    <t>BR-005/3208</t>
  </si>
  <si>
    <t>BR-005/3209</t>
  </si>
  <si>
    <t>BR-005/3210</t>
  </si>
  <si>
    <t>BR-005/3211</t>
  </si>
  <si>
    <t>BR-005/3213</t>
  </si>
  <si>
    <t>BR-005/3214</t>
  </si>
  <si>
    <t>BR-005/3222</t>
  </si>
  <si>
    <t>BR-005/3239</t>
  </si>
  <si>
    <t xml:space="preserve">BR-005/0378 </t>
  </si>
  <si>
    <t>BR-005/3013</t>
  </si>
  <si>
    <t>BR-005/3157</t>
  </si>
  <si>
    <t>BR-001 - Ctrl 73</t>
  </si>
  <si>
    <t>BR-001 - Ctrl 74</t>
  </si>
  <si>
    <t>BR-001 - Ctrl 75</t>
  </si>
  <si>
    <t>BR-001 - Ctrl 76</t>
  </si>
  <si>
    <t>BR-001 - Ctrl 77</t>
  </si>
  <si>
    <t>BR-001 - Ctrl 78</t>
  </si>
  <si>
    <t>BR-001 - Ctrl 79</t>
  </si>
  <si>
    <t>BR-001 - Ctrl 80</t>
  </si>
  <si>
    <t>BR-001 - Ctrl 81</t>
  </si>
  <si>
    <t>BR-001 - Ctrl 82</t>
  </si>
  <si>
    <t>BR-001 - Ctrl 83</t>
  </si>
  <si>
    <t>BR-001 - Ctrl 84</t>
  </si>
  <si>
    <t>BR-005 - Ctrl 85</t>
  </si>
  <si>
    <t>BR-005 - Ctrl 86</t>
  </si>
  <si>
    <t>BR-005 - Ctrl 87</t>
  </si>
  <si>
    <t>BR-005 - Ctrl 88</t>
  </si>
  <si>
    <t>BR-005 - Ctrl 89</t>
  </si>
  <si>
    <t>BR-005 - Ctrl 90</t>
  </si>
  <si>
    <t>BR-005 - Ctrl 92</t>
  </si>
  <si>
    <t>BR-005 - Ctrl 93</t>
  </si>
  <si>
    <t>BR-005 - Ctrl 94</t>
  </si>
  <si>
    <t>BR-005 - Ctrl 95</t>
  </si>
  <si>
    <t>BR-005 - Ctrl 96</t>
  </si>
  <si>
    <t>BR-005 - Ctrl 97</t>
  </si>
  <si>
    <t>BR-005 - Ctrl 98</t>
  </si>
  <si>
    <t>BR-005 - Ctrl 99</t>
  </si>
  <si>
    <t>BR-005 - Ctrl 100</t>
  </si>
  <si>
    <t>BR-005 - Ctrl 101</t>
  </si>
  <si>
    <t>BR-005 - Ctrl 102</t>
  </si>
  <si>
    <t>BR-005 - Ctrl 103</t>
  </si>
  <si>
    <t>BR-005 - Ctrl 104</t>
  </si>
  <si>
    <t>BR-005 - Ctrl 105</t>
  </si>
  <si>
    <t>BR-005 - Ctrl 106</t>
  </si>
  <si>
    <t>BR-005 - Ctrl 107</t>
  </si>
  <si>
    <t>BR-005 - Ctrl 108</t>
  </si>
  <si>
    <t>BR-005 - Ctrl 109</t>
  </si>
  <si>
    <t>BR-005 - Ctrl 110</t>
  </si>
  <si>
    <t>BR-005 - Ctrl 111</t>
  </si>
  <si>
    <t>BR-005 - Ctrl 112</t>
  </si>
  <si>
    <t>BR-005 - Ctrl 114</t>
  </si>
  <si>
    <t>BR-005 - Ctrl 115</t>
  </si>
  <si>
    <t>BR-005 - Ctrl 116</t>
  </si>
  <si>
    <t>BR-005 - Ctrl 117</t>
  </si>
  <si>
    <t>BR-005 - Ctrl 118</t>
  </si>
  <si>
    <t>BR-005 - Ctrl 119</t>
  </si>
  <si>
    <t>BR-005 - Ctrl 120</t>
  </si>
  <si>
    <t>BR-005 - Ctrl 121</t>
  </si>
  <si>
    <t>BR-005 - Ctrl 122</t>
  </si>
  <si>
    <t>BR-005 - Ctrl 123</t>
  </si>
  <si>
    <t>BR-005 - Ctrl 124</t>
  </si>
  <si>
    <t>BR-005 - Ctrl 125</t>
  </si>
  <si>
    <t>BR-005 - Ctrl 126</t>
  </si>
  <si>
    <t>BR-005 - Ctrl 127</t>
  </si>
  <si>
    <t>BR-005 - Ctrl 128</t>
  </si>
  <si>
    <t>BR-005 - Ctrl 129</t>
  </si>
  <si>
    <t>BR-005 - Ctrl 130</t>
  </si>
  <si>
    <t>BR-005 - Ctrl 131</t>
  </si>
  <si>
    <t>BR-005 - Ctrl 132</t>
  </si>
  <si>
    <t>BR-005 - Ctrl 133</t>
  </si>
  <si>
    <t>BR-005 - Ctrl 134</t>
  </si>
  <si>
    <t>BR-005 - Ctrl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</si>
</sst>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b/>
      <sz val="9"/>
      <color rgb="FF00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66">
    <xf numFmtId="0" fontId="0" fillId="0" borderId="0" xfId="0"/>
    <xf numFmtId="0" fontId="2" fillId="0" borderId="0" xfId="1" applyFont="1"/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justify" vertical="center"/>
    </xf>
    <xf numFmtId="0" fontId="3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4" xfId="2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2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9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3" xfId="1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</cellXfs>
  <cellStyles count="3">
    <cellStyle name="Normal" xfId="0" builtinId="0"/>
    <cellStyle name="Normal 2" xfId="1" xr:uid="{46EC4F3A-A52E-244F-A49E-8D35C1F4F96C}"/>
    <cellStyle name="Normal 3" xfId="2" xr:uid="{0C5A9B0E-923D-E244-AA12-5B9BC72CBE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FC3F-032E-4D41-A7FC-1ACFEEA5DE72}">
  <dimension ref="A1:O79"/>
  <sheetViews>
    <sheetView topLeftCell="A55" workbookViewId="0">
      <selection activeCell="B4" sqref="B4:C75"/>
    </sheetView>
  </sheetViews>
  <sheetFormatPr defaultColWidth="11.5546875" defaultRowHeight="14.4" x14ac:dyDescent="0.3"/>
  <cols>
    <col min="3" max="3" width="14.88671875" bestFit="1" customWidth="1"/>
    <col min="4" max="4" width="8.6640625" customWidth="1"/>
    <col min="5" max="5" width="9" customWidth="1"/>
    <col min="6" max="6" width="8.33203125" customWidth="1"/>
    <col min="7" max="7" width="8" customWidth="1"/>
    <col min="9" max="9" width="10.109375" customWidth="1"/>
    <col min="10" max="10" width="10" customWidth="1"/>
    <col min="13" max="13" width="7.77734375" customWidth="1"/>
    <col min="14" max="14" width="8.109375" customWidth="1"/>
    <col min="15" max="15" width="7.44140625" customWidth="1"/>
  </cols>
  <sheetData>
    <row r="1" spans="1:15" ht="46.05" customHeight="1" x14ac:dyDescent="0.3">
      <c r="A1" s="56" t="s">
        <v>1001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3">
      <c r="A2" s="58" t="s">
        <v>822</v>
      </c>
      <c r="B2" s="43"/>
      <c r="C2" s="43"/>
      <c r="D2" s="43" t="s">
        <v>823</v>
      </c>
      <c r="E2" s="58" t="s">
        <v>824</v>
      </c>
      <c r="F2" s="58" t="s">
        <v>825</v>
      </c>
      <c r="G2" s="58" t="s">
        <v>826</v>
      </c>
      <c r="H2" s="60" t="s">
        <v>827</v>
      </c>
      <c r="I2" s="58" t="s">
        <v>828</v>
      </c>
      <c r="J2" s="58" t="s">
        <v>829</v>
      </c>
      <c r="K2" s="60" t="s">
        <v>830</v>
      </c>
      <c r="L2" s="60"/>
      <c r="M2" s="58" t="s">
        <v>831</v>
      </c>
      <c r="N2" s="58"/>
      <c r="O2" s="60" t="s">
        <v>832</v>
      </c>
    </row>
    <row r="3" spans="1:15" x14ac:dyDescent="0.3">
      <c r="A3" s="59"/>
      <c r="B3" s="41"/>
      <c r="C3" s="41"/>
      <c r="D3" s="41" t="s">
        <v>0</v>
      </c>
      <c r="E3" s="59"/>
      <c r="F3" s="59"/>
      <c r="G3" s="59"/>
      <c r="H3" s="61"/>
      <c r="I3" s="59"/>
      <c r="J3" s="59"/>
      <c r="K3" s="42" t="s">
        <v>833</v>
      </c>
      <c r="L3" s="42" t="s">
        <v>834</v>
      </c>
      <c r="M3" s="59"/>
      <c r="N3" s="59"/>
      <c r="O3" s="61"/>
    </row>
    <row r="4" spans="1:15" x14ac:dyDescent="0.3">
      <c r="A4" s="32" t="s">
        <v>835</v>
      </c>
      <c r="B4" t="s">
        <v>1003</v>
      </c>
      <c r="C4" t="s">
        <v>1004</v>
      </c>
      <c r="D4" s="33"/>
      <c r="E4" s="34" t="s">
        <v>836</v>
      </c>
      <c r="F4" s="34" t="s">
        <v>837</v>
      </c>
      <c r="G4" s="34" t="s">
        <v>838</v>
      </c>
      <c r="H4" s="34">
        <v>61</v>
      </c>
      <c r="I4" s="34" t="s">
        <v>839</v>
      </c>
      <c r="J4" s="34" t="s">
        <v>839</v>
      </c>
      <c r="K4" s="34">
        <v>22.8</v>
      </c>
      <c r="L4" s="34">
        <v>22.8</v>
      </c>
      <c r="M4" s="35"/>
      <c r="N4" s="36" t="s">
        <v>840</v>
      </c>
      <c r="O4" s="34" t="s">
        <v>528</v>
      </c>
    </row>
    <row r="5" spans="1:15" x14ac:dyDescent="0.3">
      <c r="A5" s="32" t="s">
        <v>841</v>
      </c>
      <c r="B5" t="s">
        <v>1005</v>
      </c>
      <c r="C5" t="s">
        <v>1006</v>
      </c>
      <c r="D5" s="37"/>
      <c r="E5" s="34" t="s">
        <v>836</v>
      </c>
      <c r="F5" s="34" t="s">
        <v>842</v>
      </c>
      <c r="G5" s="34" t="s">
        <v>838</v>
      </c>
      <c r="H5" s="34">
        <v>54</v>
      </c>
      <c r="I5" s="34" t="s">
        <v>839</v>
      </c>
      <c r="J5" s="34" t="s">
        <v>839</v>
      </c>
      <c r="K5" s="34">
        <v>24.8</v>
      </c>
      <c r="L5" s="34">
        <v>24.8</v>
      </c>
      <c r="M5" s="36"/>
      <c r="N5" s="36" t="s">
        <v>840</v>
      </c>
      <c r="O5" s="34" t="s">
        <v>528</v>
      </c>
    </row>
    <row r="6" spans="1:15" x14ac:dyDescent="0.3">
      <c r="A6" s="32" t="s">
        <v>843</v>
      </c>
      <c r="B6" t="s">
        <v>1007</v>
      </c>
      <c r="C6" t="s">
        <v>1008</v>
      </c>
      <c r="D6" s="33"/>
      <c r="E6" s="34" t="s">
        <v>844</v>
      </c>
      <c r="F6" s="34" t="s">
        <v>837</v>
      </c>
      <c r="G6" s="34" t="s">
        <v>838</v>
      </c>
      <c r="H6" s="34">
        <v>70</v>
      </c>
      <c r="I6" s="34" t="s">
        <v>845</v>
      </c>
      <c r="J6" s="34" t="s">
        <v>845</v>
      </c>
      <c r="K6" s="34">
        <v>24.4</v>
      </c>
      <c r="L6" s="34">
        <v>24.4</v>
      </c>
      <c r="M6" s="35"/>
      <c r="N6" s="36" t="s">
        <v>840</v>
      </c>
      <c r="O6" s="34" t="s">
        <v>528</v>
      </c>
    </row>
    <row r="7" spans="1:15" x14ac:dyDescent="0.3">
      <c r="A7" s="32" t="s">
        <v>846</v>
      </c>
      <c r="B7" t="s">
        <v>1009</v>
      </c>
      <c r="C7" t="s">
        <v>1010</v>
      </c>
      <c r="D7" s="33"/>
      <c r="E7" s="34" t="s">
        <v>836</v>
      </c>
      <c r="F7" s="34" t="s">
        <v>837</v>
      </c>
      <c r="G7" s="34" t="s">
        <v>838</v>
      </c>
      <c r="H7" s="34">
        <v>50</v>
      </c>
      <c r="I7" s="34" t="s">
        <v>839</v>
      </c>
      <c r="J7" s="34" t="s">
        <v>839</v>
      </c>
      <c r="K7" s="34">
        <v>22.7</v>
      </c>
      <c r="L7" s="34">
        <v>22.7</v>
      </c>
      <c r="M7" s="35"/>
      <c r="N7" s="36" t="s">
        <v>840</v>
      </c>
      <c r="O7" s="34" t="s">
        <v>528</v>
      </c>
    </row>
    <row r="8" spans="1:15" x14ac:dyDescent="0.3">
      <c r="A8" s="32" t="s">
        <v>847</v>
      </c>
      <c r="B8" t="s">
        <v>1011</v>
      </c>
      <c r="C8" t="s">
        <v>1012</v>
      </c>
      <c r="D8" s="33"/>
      <c r="E8" s="34" t="s">
        <v>836</v>
      </c>
      <c r="F8" s="34" t="s">
        <v>842</v>
      </c>
      <c r="G8" s="34" t="s">
        <v>848</v>
      </c>
      <c r="H8" s="34">
        <v>80</v>
      </c>
      <c r="I8" s="34" t="s">
        <v>839</v>
      </c>
      <c r="J8" s="34" t="s">
        <v>845</v>
      </c>
      <c r="K8" s="34">
        <v>21.1</v>
      </c>
      <c r="L8" s="34">
        <v>21.1</v>
      </c>
      <c r="M8" s="35"/>
      <c r="N8" s="36" t="s">
        <v>840</v>
      </c>
      <c r="O8" s="34" t="s">
        <v>528</v>
      </c>
    </row>
    <row r="9" spans="1:15" x14ac:dyDescent="0.3">
      <c r="A9" s="32" t="s">
        <v>849</v>
      </c>
      <c r="B9" t="s">
        <v>1013</v>
      </c>
      <c r="C9" t="s">
        <v>1014</v>
      </c>
      <c r="D9" s="33"/>
      <c r="E9" s="34" t="s">
        <v>850</v>
      </c>
      <c r="F9" s="34" t="s">
        <v>851</v>
      </c>
      <c r="G9" s="34" t="s">
        <v>838</v>
      </c>
      <c r="H9" s="34">
        <v>49</v>
      </c>
      <c r="I9" s="34" t="s">
        <v>839</v>
      </c>
      <c r="J9" s="34" t="s">
        <v>839</v>
      </c>
      <c r="K9" s="34" t="s">
        <v>852</v>
      </c>
      <c r="L9" s="34">
        <v>19.3</v>
      </c>
      <c r="M9" s="35"/>
      <c r="N9" s="36" t="s">
        <v>840</v>
      </c>
      <c r="O9" s="34" t="s">
        <v>528</v>
      </c>
    </row>
    <row r="10" spans="1:15" x14ac:dyDescent="0.3">
      <c r="A10" s="32" t="s">
        <v>853</v>
      </c>
      <c r="B10" t="s">
        <v>1015</v>
      </c>
      <c r="C10" t="s">
        <v>1016</v>
      </c>
      <c r="D10" s="33"/>
      <c r="E10" s="34" t="s">
        <v>854</v>
      </c>
      <c r="F10" s="34" t="s">
        <v>842</v>
      </c>
      <c r="G10" s="34" t="s">
        <v>838</v>
      </c>
      <c r="H10" s="34">
        <v>58</v>
      </c>
      <c r="I10" s="34" t="s">
        <v>839</v>
      </c>
      <c r="J10" s="34" t="s">
        <v>839</v>
      </c>
      <c r="K10" s="34" t="s">
        <v>852</v>
      </c>
      <c r="L10" s="34">
        <v>22.4</v>
      </c>
      <c r="M10" s="35"/>
      <c r="N10" s="36" t="s">
        <v>840</v>
      </c>
      <c r="O10" s="34" t="s">
        <v>528</v>
      </c>
    </row>
    <row r="11" spans="1:15" x14ac:dyDescent="0.3">
      <c r="A11" s="32" t="s">
        <v>855</v>
      </c>
      <c r="B11" t="s">
        <v>1017</v>
      </c>
      <c r="C11" t="s">
        <v>1018</v>
      </c>
      <c r="D11" s="33"/>
      <c r="E11" s="34" t="s">
        <v>856</v>
      </c>
      <c r="F11" s="34" t="s">
        <v>842</v>
      </c>
      <c r="G11" s="34" t="s">
        <v>838</v>
      </c>
      <c r="H11" s="34">
        <v>60</v>
      </c>
      <c r="I11" s="34" t="s">
        <v>839</v>
      </c>
      <c r="J11" s="34" t="s">
        <v>839</v>
      </c>
      <c r="K11" s="34" t="s">
        <v>852</v>
      </c>
      <c r="L11" s="34">
        <v>32.200000000000003</v>
      </c>
      <c r="M11" s="35"/>
      <c r="N11" s="36" t="s">
        <v>840</v>
      </c>
      <c r="O11" s="34" t="s">
        <v>528</v>
      </c>
    </row>
    <row r="12" spans="1:15" x14ac:dyDescent="0.3">
      <c r="A12" s="32" t="s">
        <v>857</v>
      </c>
      <c r="B12" t="s">
        <v>1019</v>
      </c>
      <c r="C12" t="s">
        <v>1020</v>
      </c>
      <c r="D12" s="33"/>
      <c r="E12" s="34" t="s">
        <v>858</v>
      </c>
      <c r="F12" s="34" t="s">
        <v>842</v>
      </c>
      <c r="G12" s="34" t="s">
        <v>838</v>
      </c>
      <c r="H12" s="34">
        <v>65</v>
      </c>
      <c r="I12" s="34" t="s">
        <v>845</v>
      </c>
      <c r="J12" s="34" t="s">
        <v>839</v>
      </c>
      <c r="K12" s="34">
        <v>20.8</v>
      </c>
      <c r="L12" s="34">
        <v>20.8</v>
      </c>
      <c r="M12" s="35"/>
      <c r="N12" s="36" t="s">
        <v>840</v>
      </c>
      <c r="O12" s="34" t="s">
        <v>528</v>
      </c>
    </row>
    <row r="13" spans="1:15" x14ac:dyDescent="0.3">
      <c r="A13" s="32" t="s">
        <v>859</v>
      </c>
      <c r="B13" t="s">
        <v>1021</v>
      </c>
      <c r="C13" t="s">
        <v>1022</v>
      </c>
      <c r="D13" s="33"/>
      <c r="E13" s="34" t="s">
        <v>860</v>
      </c>
      <c r="F13" s="34" t="s">
        <v>837</v>
      </c>
      <c r="G13" s="34" t="s">
        <v>848</v>
      </c>
      <c r="H13" s="34">
        <v>50</v>
      </c>
      <c r="I13" s="34" t="s">
        <v>845</v>
      </c>
      <c r="J13" s="34" t="s">
        <v>845</v>
      </c>
      <c r="K13" s="34" t="s">
        <v>852</v>
      </c>
      <c r="L13" s="34">
        <v>24.5</v>
      </c>
      <c r="M13" s="35"/>
      <c r="N13" s="36" t="s">
        <v>840</v>
      </c>
      <c r="O13" s="34" t="s">
        <v>528</v>
      </c>
    </row>
    <row r="14" spans="1:15" x14ac:dyDescent="0.3">
      <c r="A14" s="32" t="s">
        <v>861</v>
      </c>
      <c r="B14" t="s">
        <v>1023</v>
      </c>
      <c r="C14" t="s">
        <v>1024</v>
      </c>
      <c r="D14" s="33"/>
      <c r="E14" s="34" t="s">
        <v>836</v>
      </c>
      <c r="F14" s="34" t="s">
        <v>837</v>
      </c>
      <c r="G14" s="34" t="s">
        <v>838</v>
      </c>
      <c r="H14" s="34">
        <v>53</v>
      </c>
      <c r="I14" s="34" t="s">
        <v>839</v>
      </c>
      <c r="J14" s="34" t="s">
        <v>839</v>
      </c>
      <c r="K14" s="34" t="s">
        <v>852</v>
      </c>
      <c r="L14" s="34">
        <v>23.8</v>
      </c>
      <c r="M14" s="35"/>
      <c r="N14" s="36" t="s">
        <v>840</v>
      </c>
      <c r="O14" s="34" t="s">
        <v>528</v>
      </c>
    </row>
    <row r="15" spans="1:15" x14ac:dyDescent="0.3">
      <c r="A15" s="32" t="s">
        <v>862</v>
      </c>
      <c r="B15" t="s">
        <v>1025</v>
      </c>
      <c r="C15" t="s">
        <v>1026</v>
      </c>
      <c r="D15" s="33"/>
      <c r="E15" s="34" t="s">
        <v>836</v>
      </c>
      <c r="F15" s="34" t="s">
        <v>837</v>
      </c>
      <c r="G15" s="34" t="s">
        <v>838</v>
      </c>
      <c r="H15" s="34">
        <v>55</v>
      </c>
      <c r="I15" s="34" t="s">
        <v>845</v>
      </c>
      <c r="J15" s="34" t="s">
        <v>845</v>
      </c>
      <c r="K15" s="34" t="s">
        <v>852</v>
      </c>
      <c r="L15" s="34">
        <v>32.4</v>
      </c>
      <c r="M15" s="35"/>
      <c r="N15" s="36" t="s">
        <v>840</v>
      </c>
      <c r="O15" s="34" t="s">
        <v>528</v>
      </c>
    </row>
    <row r="16" spans="1:15" x14ac:dyDescent="0.3">
      <c r="A16" s="32" t="s">
        <v>863</v>
      </c>
      <c r="B16" t="s">
        <v>1027</v>
      </c>
      <c r="C16" t="s">
        <v>1028</v>
      </c>
      <c r="D16" s="33"/>
      <c r="E16" s="34" t="s">
        <v>836</v>
      </c>
      <c r="F16" s="34" t="s">
        <v>837</v>
      </c>
      <c r="G16" s="34" t="s">
        <v>838</v>
      </c>
      <c r="H16" s="34">
        <v>60</v>
      </c>
      <c r="I16" s="34" t="s">
        <v>839</v>
      </c>
      <c r="J16" s="34" t="s">
        <v>845</v>
      </c>
      <c r="K16" s="34" t="s">
        <v>852</v>
      </c>
      <c r="L16" s="34">
        <v>20</v>
      </c>
      <c r="M16" s="35"/>
      <c r="N16" s="36" t="s">
        <v>840</v>
      </c>
      <c r="O16" s="34" t="s">
        <v>528</v>
      </c>
    </row>
    <row r="17" spans="1:15" x14ac:dyDescent="0.3">
      <c r="A17" s="32" t="s">
        <v>864</v>
      </c>
      <c r="B17" t="s">
        <v>1029</v>
      </c>
      <c r="C17" t="s">
        <v>1030</v>
      </c>
      <c r="D17" s="33"/>
      <c r="E17" s="34" t="s">
        <v>865</v>
      </c>
      <c r="F17" s="34" t="s">
        <v>837</v>
      </c>
      <c r="G17" s="34" t="s">
        <v>838</v>
      </c>
      <c r="H17" s="34">
        <v>50</v>
      </c>
      <c r="I17" s="34" t="s">
        <v>839</v>
      </c>
      <c r="J17" s="34" t="s">
        <v>839</v>
      </c>
      <c r="K17" s="34" t="s">
        <v>852</v>
      </c>
      <c r="L17" s="34">
        <v>23.1</v>
      </c>
      <c r="M17" s="35"/>
      <c r="N17" s="36" t="s">
        <v>840</v>
      </c>
      <c r="O17" s="34" t="s">
        <v>528</v>
      </c>
    </row>
    <row r="18" spans="1:15" x14ac:dyDescent="0.3">
      <c r="A18" s="32" t="s">
        <v>866</v>
      </c>
      <c r="B18" t="s">
        <v>1031</v>
      </c>
      <c r="C18" t="s">
        <v>1032</v>
      </c>
      <c r="D18" s="33"/>
      <c r="E18" s="34" t="s">
        <v>836</v>
      </c>
      <c r="F18" s="34" t="s">
        <v>837</v>
      </c>
      <c r="G18" s="34" t="s">
        <v>838</v>
      </c>
      <c r="H18" s="34">
        <v>50</v>
      </c>
      <c r="I18" s="34" t="s">
        <v>839</v>
      </c>
      <c r="J18" s="34" t="s">
        <v>845</v>
      </c>
      <c r="K18" s="34" t="s">
        <v>852</v>
      </c>
      <c r="L18" s="34">
        <v>21.9</v>
      </c>
      <c r="M18" s="35"/>
      <c r="N18" s="36" t="s">
        <v>840</v>
      </c>
      <c r="O18" s="34" t="s">
        <v>528</v>
      </c>
    </row>
    <row r="19" spans="1:15" x14ac:dyDescent="0.3">
      <c r="A19" s="32" t="s">
        <v>867</v>
      </c>
      <c r="B19" t="s">
        <v>1033</v>
      </c>
      <c r="C19" t="s">
        <v>1034</v>
      </c>
      <c r="D19" s="33"/>
      <c r="E19" s="34" t="s">
        <v>836</v>
      </c>
      <c r="F19" s="34" t="s">
        <v>837</v>
      </c>
      <c r="G19" s="34" t="s">
        <v>838</v>
      </c>
      <c r="H19" s="34">
        <v>48</v>
      </c>
      <c r="I19" s="34" t="s">
        <v>839</v>
      </c>
      <c r="J19" s="34" t="s">
        <v>845</v>
      </c>
      <c r="K19" s="34" t="s">
        <v>852</v>
      </c>
      <c r="L19" s="34">
        <v>28.1</v>
      </c>
      <c r="M19" s="35"/>
      <c r="N19" s="36" t="s">
        <v>840</v>
      </c>
      <c r="O19" s="34" t="s">
        <v>528</v>
      </c>
    </row>
    <row r="20" spans="1:15" x14ac:dyDescent="0.3">
      <c r="A20" s="32" t="s">
        <v>868</v>
      </c>
      <c r="B20" t="s">
        <v>1035</v>
      </c>
      <c r="C20" t="s">
        <v>1036</v>
      </c>
      <c r="D20" s="33"/>
      <c r="E20" s="34" t="s">
        <v>858</v>
      </c>
      <c r="F20" s="34" t="s">
        <v>837</v>
      </c>
      <c r="G20" s="34" t="s">
        <v>848</v>
      </c>
      <c r="H20" s="34">
        <v>59</v>
      </c>
      <c r="I20" s="34" t="s">
        <v>839</v>
      </c>
      <c r="J20" s="34" t="s">
        <v>845</v>
      </c>
      <c r="K20" s="34" t="s">
        <v>852</v>
      </c>
      <c r="L20" s="34">
        <v>27.8</v>
      </c>
      <c r="M20" s="35"/>
      <c r="N20" s="36" t="s">
        <v>840</v>
      </c>
      <c r="O20" s="34" t="s">
        <v>528</v>
      </c>
    </row>
    <row r="21" spans="1:15" x14ac:dyDescent="0.3">
      <c r="A21" s="32" t="s">
        <v>869</v>
      </c>
      <c r="B21" t="s">
        <v>1037</v>
      </c>
      <c r="C21" t="s">
        <v>1038</v>
      </c>
      <c r="D21" s="33"/>
      <c r="E21" s="34" t="s">
        <v>850</v>
      </c>
      <c r="F21" s="34" t="s">
        <v>851</v>
      </c>
      <c r="G21" s="34" t="s">
        <v>838</v>
      </c>
      <c r="H21" s="34">
        <v>55</v>
      </c>
      <c r="I21" s="34" t="s">
        <v>839</v>
      </c>
      <c r="J21" s="34" t="s">
        <v>839</v>
      </c>
      <c r="K21" s="34" t="s">
        <v>852</v>
      </c>
      <c r="L21" s="34">
        <v>23.1</v>
      </c>
      <c r="M21" s="35"/>
      <c r="N21" s="36" t="s">
        <v>840</v>
      </c>
      <c r="O21" s="34" t="s">
        <v>528</v>
      </c>
    </row>
    <row r="22" spans="1:15" x14ac:dyDescent="0.3">
      <c r="A22" s="38" t="s">
        <v>870</v>
      </c>
      <c r="B22" t="s">
        <v>1039</v>
      </c>
      <c r="C22" t="s">
        <v>1040</v>
      </c>
      <c r="D22" s="33"/>
      <c r="E22" s="34" t="s">
        <v>854</v>
      </c>
      <c r="F22" s="34" t="s">
        <v>842</v>
      </c>
      <c r="G22" s="34" t="s">
        <v>838</v>
      </c>
      <c r="H22" s="34">
        <v>51</v>
      </c>
      <c r="I22" s="34" t="s">
        <v>839</v>
      </c>
      <c r="J22" s="34" t="s">
        <v>845</v>
      </c>
      <c r="K22" s="34">
        <v>23.7</v>
      </c>
      <c r="L22" s="34">
        <v>29.1</v>
      </c>
      <c r="M22" s="33"/>
      <c r="N22" s="36" t="s">
        <v>840</v>
      </c>
      <c r="O22" s="34" t="s">
        <v>528</v>
      </c>
    </row>
    <row r="23" spans="1:15" x14ac:dyDescent="0.3">
      <c r="A23" s="32" t="s">
        <v>427</v>
      </c>
      <c r="B23" t="s">
        <v>1041</v>
      </c>
      <c r="C23" t="s">
        <v>1042</v>
      </c>
      <c r="D23" s="39" t="s">
        <v>871</v>
      </c>
      <c r="E23" s="36" t="s">
        <v>872</v>
      </c>
      <c r="F23" s="36" t="s">
        <v>842</v>
      </c>
      <c r="G23" s="36" t="s">
        <v>838</v>
      </c>
      <c r="H23" s="36">
        <v>54</v>
      </c>
      <c r="I23" s="36" t="s">
        <v>839</v>
      </c>
      <c r="J23" s="36" t="s">
        <v>845</v>
      </c>
      <c r="K23" s="34">
        <v>28.7</v>
      </c>
      <c r="L23" s="34">
        <v>28.7</v>
      </c>
      <c r="M23" s="36" t="s">
        <v>0</v>
      </c>
      <c r="N23" s="33"/>
      <c r="O23" s="34"/>
    </row>
    <row r="24" spans="1:15" x14ac:dyDescent="0.3">
      <c r="A24" s="32" t="s">
        <v>873</v>
      </c>
      <c r="B24" t="s">
        <v>1043</v>
      </c>
      <c r="C24" t="s">
        <v>1044</v>
      </c>
      <c r="D24" s="39" t="s">
        <v>874</v>
      </c>
      <c r="E24" s="34" t="s">
        <v>865</v>
      </c>
      <c r="F24" s="36" t="s">
        <v>837</v>
      </c>
      <c r="G24" s="36" t="s">
        <v>838</v>
      </c>
      <c r="H24" s="36">
        <v>49</v>
      </c>
      <c r="I24" s="36" t="s">
        <v>839</v>
      </c>
      <c r="J24" s="36" t="s">
        <v>845</v>
      </c>
      <c r="K24" s="34">
        <v>29.7</v>
      </c>
      <c r="L24" s="34">
        <v>29.8</v>
      </c>
      <c r="M24" s="36" t="s">
        <v>0</v>
      </c>
      <c r="N24" s="35"/>
      <c r="O24" s="34"/>
    </row>
    <row r="25" spans="1:15" x14ac:dyDescent="0.3">
      <c r="A25" s="32" t="s">
        <v>423</v>
      </c>
      <c r="B25" t="s">
        <v>1045</v>
      </c>
      <c r="C25" t="s">
        <v>1046</v>
      </c>
      <c r="D25" s="39" t="s">
        <v>875</v>
      </c>
      <c r="E25" s="36" t="s">
        <v>858</v>
      </c>
      <c r="F25" s="36" t="s">
        <v>842</v>
      </c>
      <c r="G25" s="36" t="s">
        <v>838</v>
      </c>
      <c r="H25" s="36">
        <v>58</v>
      </c>
      <c r="I25" s="36" t="s">
        <v>839</v>
      </c>
      <c r="J25" s="36" t="s">
        <v>839</v>
      </c>
      <c r="K25" s="34">
        <v>22.4</v>
      </c>
      <c r="L25" s="34">
        <v>22.4</v>
      </c>
      <c r="M25" s="36" t="s">
        <v>0</v>
      </c>
      <c r="N25" s="36" t="s">
        <v>840</v>
      </c>
      <c r="O25" s="34" t="s">
        <v>528</v>
      </c>
    </row>
    <row r="26" spans="1:15" x14ac:dyDescent="0.3">
      <c r="A26" s="32" t="s">
        <v>421</v>
      </c>
      <c r="B26" t="s">
        <v>1047</v>
      </c>
      <c r="C26" t="s">
        <v>1048</v>
      </c>
      <c r="D26" s="39" t="s">
        <v>876</v>
      </c>
      <c r="E26" s="36" t="s">
        <v>872</v>
      </c>
      <c r="F26" s="36" t="s">
        <v>837</v>
      </c>
      <c r="G26" s="36" t="s">
        <v>838</v>
      </c>
      <c r="H26" s="36">
        <v>63</v>
      </c>
      <c r="I26" s="36" t="s">
        <v>845</v>
      </c>
      <c r="J26" s="36" t="s">
        <v>839</v>
      </c>
      <c r="K26" s="34">
        <v>26.7</v>
      </c>
      <c r="L26" s="34">
        <v>26.7</v>
      </c>
      <c r="M26" s="36" t="s">
        <v>0</v>
      </c>
      <c r="N26" s="36" t="s">
        <v>840</v>
      </c>
      <c r="O26" s="34" t="s">
        <v>528</v>
      </c>
    </row>
    <row r="27" spans="1:15" x14ac:dyDescent="0.3">
      <c r="A27" s="32" t="s">
        <v>419</v>
      </c>
      <c r="B27" t="s">
        <v>1049</v>
      </c>
      <c r="C27" t="s">
        <v>1050</v>
      </c>
      <c r="D27" s="39" t="s">
        <v>877</v>
      </c>
      <c r="E27" s="36" t="s">
        <v>878</v>
      </c>
      <c r="F27" s="36" t="s">
        <v>842</v>
      </c>
      <c r="G27" s="36" t="s">
        <v>838</v>
      </c>
      <c r="H27" s="36">
        <v>58</v>
      </c>
      <c r="I27" s="36" t="s">
        <v>839</v>
      </c>
      <c r="J27" s="36" t="s">
        <v>839</v>
      </c>
      <c r="K27" s="34">
        <v>20</v>
      </c>
      <c r="L27" s="34">
        <v>20</v>
      </c>
      <c r="M27" s="36" t="s">
        <v>0</v>
      </c>
      <c r="N27" s="36" t="s">
        <v>840</v>
      </c>
      <c r="O27" s="34" t="s">
        <v>528</v>
      </c>
    </row>
    <row r="28" spans="1:15" x14ac:dyDescent="0.3">
      <c r="A28" s="32" t="s">
        <v>417</v>
      </c>
      <c r="B28" t="s">
        <v>1051</v>
      </c>
      <c r="C28" t="s">
        <v>1052</v>
      </c>
      <c r="D28" s="39" t="s">
        <v>879</v>
      </c>
      <c r="E28" s="36" t="s">
        <v>858</v>
      </c>
      <c r="F28" s="36" t="s">
        <v>842</v>
      </c>
      <c r="G28" s="36" t="s">
        <v>838</v>
      </c>
      <c r="H28" s="36">
        <v>75</v>
      </c>
      <c r="I28" s="36" t="s">
        <v>839</v>
      </c>
      <c r="J28" s="36" t="s">
        <v>845</v>
      </c>
      <c r="K28" s="34">
        <v>27.1</v>
      </c>
      <c r="L28" s="34">
        <v>27.3</v>
      </c>
      <c r="M28" s="36" t="s">
        <v>0</v>
      </c>
      <c r="N28" s="35"/>
      <c r="O28" s="34"/>
    </row>
    <row r="29" spans="1:15" x14ac:dyDescent="0.3">
      <c r="A29" s="38" t="s">
        <v>880</v>
      </c>
      <c r="B29" t="s">
        <v>1053</v>
      </c>
      <c r="C29" t="s">
        <v>1054</v>
      </c>
      <c r="D29" s="33"/>
      <c r="E29" s="34" t="s">
        <v>881</v>
      </c>
      <c r="F29" s="34" t="s">
        <v>837</v>
      </c>
      <c r="G29" s="34" t="s">
        <v>838</v>
      </c>
      <c r="H29" s="34">
        <v>62</v>
      </c>
      <c r="I29" s="34" t="s">
        <v>839</v>
      </c>
      <c r="J29" s="34" t="s">
        <v>845</v>
      </c>
      <c r="K29" s="34">
        <v>25.5</v>
      </c>
      <c r="L29" s="34">
        <v>25.5</v>
      </c>
      <c r="M29" s="33"/>
      <c r="N29" s="36" t="s">
        <v>840</v>
      </c>
      <c r="O29" s="34" t="s">
        <v>528</v>
      </c>
    </row>
    <row r="30" spans="1:15" x14ac:dyDescent="0.3">
      <c r="A30" s="32" t="s">
        <v>415</v>
      </c>
      <c r="B30" t="s">
        <v>1055</v>
      </c>
      <c r="C30" t="s">
        <v>1056</v>
      </c>
      <c r="D30" s="39" t="s">
        <v>882</v>
      </c>
      <c r="E30" s="36" t="s">
        <v>883</v>
      </c>
      <c r="F30" s="36" t="s">
        <v>837</v>
      </c>
      <c r="G30" s="36" t="s">
        <v>838</v>
      </c>
      <c r="H30" s="36">
        <v>52</v>
      </c>
      <c r="I30" s="36" t="s">
        <v>839</v>
      </c>
      <c r="J30" s="36" t="s">
        <v>845</v>
      </c>
      <c r="K30" s="34">
        <v>20.5</v>
      </c>
      <c r="L30" s="34">
        <v>20.5</v>
      </c>
      <c r="M30" s="36" t="s">
        <v>0</v>
      </c>
      <c r="N30" s="35"/>
      <c r="O30" s="34"/>
    </row>
    <row r="31" spans="1:15" x14ac:dyDescent="0.3">
      <c r="A31" s="32" t="s">
        <v>413</v>
      </c>
      <c r="B31" t="s">
        <v>1057</v>
      </c>
      <c r="C31" t="s">
        <v>1058</v>
      </c>
      <c r="D31" s="39" t="s">
        <v>884</v>
      </c>
      <c r="E31" s="36" t="s">
        <v>865</v>
      </c>
      <c r="F31" s="36" t="s">
        <v>837</v>
      </c>
      <c r="G31" s="36" t="s">
        <v>838</v>
      </c>
      <c r="H31" s="36">
        <v>64</v>
      </c>
      <c r="I31" s="36" t="s">
        <v>839</v>
      </c>
      <c r="J31" s="36" t="s">
        <v>845</v>
      </c>
      <c r="K31" s="34">
        <v>15.2</v>
      </c>
      <c r="L31" s="34">
        <v>15.1</v>
      </c>
      <c r="M31" s="36" t="s">
        <v>0</v>
      </c>
      <c r="N31" s="36" t="s">
        <v>840</v>
      </c>
      <c r="O31" s="34" t="s">
        <v>528</v>
      </c>
    </row>
    <row r="32" spans="1:15" x14ac:dyDescent="0.3">
      <c r="A32" s="32" t="s">
        <v>411</v>
      </c>
      <c r="B32" t="s">
        <v>1059</v>
      </c>
      <c r="C32" t="s">
        <v>1060</v>
      </c>
      <c r="D32" s="39" t="s">
        <v>885</v>
      </c>
      <c r="E32" s="36" t="s">
        <v>883</v>
      </c>
      <c r="F32" s="36" t="s">
        <v>837</v>
      </c>
      <c r="G32" s="36" t="s">
        <v>838</v>
      </c>
      <c r="H32" s="36">
        <v>52</v>
      </c>
      <c r="I32" s="36" t="s">
        <v>839</v>
      </c>
      <c r="J32" s="36" t="s">
        <v>839</v>
      </c>
      <c r="K32" s="34">
        <v>25.5</v>
      </c>
      <c r="L32" s="34">
        <v>25.5</v>
      </c>
      <c r="M32" s="36" t="s">
        <v>0</v>
      </c>
      <c r="N32" s="35"/>
      <c r="O32" s="34"/>
    </row>
    <row r="33" spans="1:15" x14ac:dyDescent="0.3">
      <c r="A33" s="32" t="s">
        <v>886</v>
      </c>
      <c r="B33" t="s">
        <v>1061</v>
      </c>
      <c r="C33" t="s">
        <v>1062</v>
      </c>
      <c r="D33" s="39" t="s">
        <v>887</v>
      </c>
      <c r="E33" s="34" t="s">
        <v>860</v>
      </c>
      <c r="F33" s="36" t="s">
        <v>837</v>
      </c>
      <c r="G33" s="36" t="s">
        <v>838</v>
      </c>
      <c r="H33" s="36">
        <v>55</v>
      </c>
      <c r="I33" s="36" t="s">
        <v>839</v>
      </c>
      <c r="J33" s="36" t="s">
        <v>839</v>
      </c>
      <c r="K33" s="34">
        <v>19.399999999999999</v>
      </c>
      <c r="L33" s="34">
        <v>19.5</v>
      </c>
      <c r="M33" s="36" t="s">
        <v>0</v>
      </c>
      <c r="N33" s="35"/>
      <c r="O33" s="34"/>
    </row>
    <row r="34" spans="1:15" x14ac:dyDescent="0.3">
      <c r="A34" s="32" t="s">
        <v>407</v>
      </c>
      <c r="B34" t="s">
        <v>1063</v>
      </c>
      <c r="C34" t="s">
        <v>1064</v>
      </c>
      <c r="D34" s="39" t="s">
        <v>888</v>
      </c>
      <c r="E34" s="36" t="s">
        <v>872</v>
      </c>
      <c r="F34" s="36" t="s">
        <v>837</v>
      </c>
      <c r="G34" s="36" t="s">
        <v>838</v>
      </c>
      <c r="H34" s="36">
        <v>59</v>
      </c>
      <c r="I34" s="36" t="s">
        <v>839</v>
      </c>
      <c r="J34" s="36" t="s">
        <v>839</v>
      </c>
      <c r="K34" s="34">
        <v>24.9</v>
      </c>
      <c r="L34" s="34">
        <v>27.1</v>
      </c>
      <c r="M34" s="36" t="s">
        <v>0</v>
      </c>
      <c r="N34" s="35"/>
      <c r="O34" s="34"/>
    </row>
    <row r="35" spans="1:15" x14ac:dyDescent="0.3">
      <c r="A35" s="32" t="s">
        <v>405</v>
      </c>
      <c r="B35" t="s">
        <v>1065</v>
      </c>
      <c r="C35" t="s">
        <v>1066</v>
      </c>
      <c r="D35" s="39" t="s">
        <v>889</v>
      </c>
      <c r="E35" s="36" t="s">
        <v>872</v>
      </c>
      <c r="F35" s="36" t="s">
        <v>837</v>
      </c>
      <c r="G35" s="36" t="s">
        <v>838</v>
      </c>
      <c r="H35" s="36">
        <v>49</v>
      </c>
      <c r="I35" s="36" t="s">
        <v>839</v>
      </c>
      <c r="J35" s="36" t="s">
        <v>839</v>
      </c>
      <c r="K35" s="34">
        <v>20.3</v>
      </c>
      <c r="L35" s="34">
        <v>18.7</v>
      </c>
      <c r="M35" s="36" t="s">
        <v>0</v>
      </c>
      <c r="N35" s="36" t="s">
        <v>840</v>
      </c>
      <c r="O35" s="34" t="s">
        <v>528</v>
      </c>
    </row>
    <row r="36" spans="1:15" x14ac:dyDescent="0.3">
      <c r="A36" s="32" t="s">
        <v>890</v>
      </c>
      <c r="B36" t="s">
        <v>1067</v>
      </c>
      <c r="C36" t="s">
        <v>1068</v>
      </c>
      <c r="D36" s="33"/>
      <c r="E36" s="34" t="s">
        <v>860</v>
      </c>
      <c r="F36" s="34" t="s">
        <v>837</v>
      </c>
      <c r="G36" s="34" t="s">
        <v>838</v>
      </c>
      <c r="H36" s="34">
        <v>42</v>
      </c>
      <c r="I36" s="34" t="s">
        <v>839</v>
      </c>
      <c r="J36" s="34" t="s">
        <v>845</v>
      </c>
      <c r="K36" s="34">
        <v>20.6</v>
      </c>
      <c r="L36" s="34">
        <v>21</v>
      </c>
      <c r="M36" s="35"/>
      <c r="N36" s="36" t="s">
        <v>840</v>
      </c>
      <c r="O36" s="34" t="s">
        <v>528</v>
      </c>
    </row>
    <row r="37" spans="1:15" x14ac:dyDescent="0.3">
      <c r="A37" s="32" t="s">
        <v>403</v>
      </c>
      <c r="B37" t="s">
        <v>1069</v>
      </c>
      <c r="C37" t="s">
        <v>1070</v>
      </c>
      <c r="D37" s="39" t="s">
        <v>891</v>
      </c>
      <c r="E37" s="36" t="s">
        <v>836</v>
      </c>
      <c r="F37" s="36" t="s">
        <v>837</v>
      </c>
      <c r="G37" s="36" t="s">
        <v>838</v>
      </c>
      <c r="H37" s="36">
        <v>53</v>
      </c>
      <c r="I37" s="36" t="s">
        <v>839</v>
      </c>
      <c r="J37" s="36" t="s">
        <v>839</v>
      </c>
      <c r="K37" s="34">
        <v>15.6</v>
      </c>
      <c r="L37" s="34">
        <v>13.6</v>
      </c>
      <c r="M37" s="36" t="s">
        <v>0</v>
      </c>
      <c r="N37" s="36" t="s">
        <v>840</v>
      </c>
      <c r="O37" s="34" t="s">
        <v>528</v>
      </c>
    </row>
    <row r="38" spans="1:15" x14ac:dyDescent="0.3">
      <c r="A38" s="32" t="s">
        <v>401</v>
      </c>
      <c r="B38" t="s">
        <v>1071</v>
      </c>
      <c r="C38" t="s">
        <v>1072</v>
      </c>
      <c r="D38" s="39" t="s">
        <v>892</v>
      </c>
      <c r="E38" s="36" t="s">
        <v>836</v>
      </c>
      <c r="F38" s="36" t="s">
        <v>842</v>
      </c>
      <c r="G38" s="36" t="s">
        <v>838</v>
      </c>
      <c r="H38" s="36">
        <v>53</v>
      </c>
      <c r="I38" s="36" t="s">
        <v>839</v>
      </c>
      <c r="J38" s="36" t="s">
        <v>839</v>
      </c>
      <c r="K38" s="34">
        <v>27</v>
      </c>
      <c r="L38" s="34">
        <v>22.4</v>
      </c>
      <c r="M38" s="36" t="s">
        <v>0</v>
      </c>
      <c r="N38" s="36" t="s">
        <v>840</v>
      </c>
      <c r="O38" s="34" t="s">
        <v>528</v>
      </c>
    </row>
    <row r="39" spans="1:15" x14ac:dyDescent="0.3">
      <c r="A39" s="32" t="s">
        <v>399</v>
      </c>
      <c r="B39" t="s">
        <v>1073</v>
      </c>
      <c r="C39" t="s">
        <v>1074</v>
      </c>
      <c r="D39" s="39" t="s">
        <v>893</v>
      </c>
      <c r="E39" s="36" t="s">
        <v>860</v>
      </c>
      <c r="F39" s="36" t="s">
        <v>842</v>
      </c>
      <c r="G39" s="36" t="s">
        <v>848</v>
      </c>
      <c r="H39" s="36">
        <v>73</v>
      </c>
      <c r="I39" s="36" t="s">
        <v>845</v>
      </c>
      <c r="J39" s="36" t="s">
        <v>845</v>
      </c>
      <c r="K39" s="34">
        <v>34.700000000000003</v>
      </c>
      <c r="L39" s="34">
        <v>32.299999999999997</v>
      </c>
      <c r="M39" s="36" t="s">
        <v>0</v>
      </c>
      <c r="N39" s="35"/>
      <c r="O39" s="34"/>
    </row>
    <row r="40" spans="1:15" x14ac:dyDescent="0.3">
      <c r="A40" s="32" t="s">
        <v>397</v>
      </c>
      <c r="B40" t="s">
        <v>1075</v>
      </c>
      <c r="C40" t="s">
        <v>1076</v>
      </c>
      <c r="D40" s="39" t="s">
        <v>894</v>
      </c>
      <c r="E40" s="36" t="s">
        <v>865</v>
      </c>
      <c r="F40" s="36" t="s">
        <v>837</v>
      </c>
      <c r="G40" s="36" t="s">
        <v>838</v>
      </c>
      <c r="H40" s="36">
        <v>61</v>
      </c>
      <c r="I40" s="36" t="s">
        <v>845</v>
      </c>
      <c r="J40" s="36" t="s">
        <v>845</v>
      </c>
      <c r="K40" s="34" t="s">
        <v>852</v>
      </c>
      <c r="L40" s="34">
        <v>22.3</v>
      </c>
      <c r="M40" s="36" t="s">
        <v>0</v>
      </c>
      <c r="N40" s="36" t="s">
        <v>840</v>
      </c>
      <c r="O40" s="34" t="s">
        <v>528</v>
      </c>
    </row>
    <row r="41" spans="1:15" x14ac:dyDescent="0.3">
      <c r="A41" s="32" t="s">
        <v>395</v>
      </c>
      <c r="B41" t="s">
        <v>1077</v>
      </c>
      <c r="C41" t="s">
        <v>1078</v>
      </c>
      <c r="D41" s="39" t="s">
        <v>895</v>
      </c>
      <c r="E41" s="36" t="s">
        <v>860</v>
      </c>
      <c r="F41" s="36" t="s">
        <v>837</v>
      </c>
      <c r="G41" s="36" t="s">
        <v>838</v>
      </c>
      <c r="H41" s="36">
        <v>54</v>
      </c>
      <c r="I41" s="36" t="s">
        <v>839</v>
      </c>
      <c r="J41" s="36" t="s">
        <v>845</v>
      </c>
      <c r="K41" s="34" t="s">
        <v>852</v>
      </c>
      <c r="L41" s="34">
        <v>23.1</v>
      </c>
      <c r="M41" s="36" t="s">
        <v>0</v>
      </c>
      <c r="N41" s="36" t="s">
        <v>840</v>
      </c>
      <c r="O41" s="34" t="s">
        <v>528</v>
      </c>
    </row>
    <row r="42" spans="1:15" x14ac:dyDescent="0.3">
      <c r="A42" s="32" t="s">
        <v>393</v>
      </c>
      <c r="B42" t="s">
        <v>1079</v>
      </c>
      <c r="C42" t="s">
        <v>1080</v>
      </c>
      <c r="D42" s="39" t="s">
        <v>896</v>
      </c>
      <c r="E42" s="34" t="s">
        <v>883</v>
      </c>
      <c r="F42" s="34" t="s">
        <v>837</v>
      </c>
      <c r="G42" s="34" t="s">
        <v>838</v>
      </c>
      <c r="H42" s="34">
        <v>53</v>
      </c>
      <c r="I42" s="34" t="s">
        <v>845</v>
      </c>
      <c r="J42" s="34" t="s">
        <v>845</v>
      </c>
      <c r="K42" s="34" t="s">
        <v>852</v>
      </c>
      <c r="L42" s="34">
        <v>27.3</v>
      </c>
      <c r="M42" s="36" t="s">
        <v>0</v>
      </c>
      <c r="N42" s="36" t="s">
        <v>840</v>
      </c>
      <c r="O42" s="34" t="s">
        <v>897</v>
      </c>
    </row>
    <row r="43" spans="1:15" x14ac:dyDescent="0.3">
      <c r="A43" s="32" t="s">
        <v>391</v>
      </c>
      <c r="B43" t="s">
        <v>1081</v>
      </c>
      <c r="C43" t="s">
        <v>1082</v>
      </c>
      <c r="D43" s="39" t="s">
        <v>898</v>
      </c>
      <c r="E43" s="36" t="s">
        <v>836</v>
      </c>
      <c r="F43" s="36" t="s">
        <v>837</v>
      </c>
      <c r="G43" s="36" t="s">
        <v>848</v>
      </c>
      <c r="H43" s="36">
        <v>50</v>
      </c>
      <c r="I43" s="36" t="s">
        <v>845</v>
      </c>
      <c r="J43" s="36" t="s">
        <v>845</v>
      </c>
      <c r="K43" s="34" t="s">
        <v>852</v>
      </c>
      <c r="L43" s="34" t="s">
        <v>852</v>
      </c>
      <c r="M43" s="36" t="s">
        <v>0</v>
      </c>
      <c r="N43" s="35"/>
      <c r="O43" s="34"/>
    </row>
    <row r="44" spans="1:15" x14ac:dyDescent="0.3">
      <c r="A44" s="32" t="s">
        <v>389</v>
      </c>
      <c r="B44" t="s">
        <v>1083</v>
      </c>
      <c r="C44" t="s">
        <v>1084</v>
      </c>
      <c r="D44" s="39" t="s">
        <v>899</v>
      </c>
      <c r="E44" s="36" t="s">
        <v>858</v>
      </c>
      <c r="F44" s="36" t="s">
        <v>837</v>
      </c>
      <c r="G44" s="36" t="s">
        <v>838</v>
      </c>
      <c r="H44" s="36">
        <v>64</v>
      </c>
      <c r="I44" s="36" t="s">
        <v>839</v>
      </c>
      <c r="J44" s="36" t="s">
        <v>839</v>
      </c>
      <c r="K44" s="34" t="s">
        <v>852</v>
      </c>
      <c r="L44" s="34">
        <v>23.9</v>
      </c>
      <c r="M44" s="36" t="s">
        <v>0</v>
      </c>
      <c r="N44" s="35"/>
      <c r="O44" s="34"/>
    </row>
    <row r="45" spans="1:15" x14ac:dyDescent="0.3">
      <c r="A45" s="32" t="s">
        <v>387</v>
      </c>
      <c r="B45" t="s">
        <v>1085</v>
      </c>
      <c r="C45" t="s">
        <v>1086</v>
      </c>
      <c r="D45" s="39" t="s">
        <v>900</v>
      </c>
      <c r="E45" s="34" t="s">
        <v>836</v>
      </c>
      <c r="F45" s="36" t="s">
        <v>837</v>
      </c>
      <c r="G45" s="36" t="s">
        <v>838</v>
      </c>
      <c r="H45" s="36">
        <v>42</v>
      </c>
      <c r="I45" s="36" t="s">
        <v>839</v>
      </c>
      <c r="J45" s="36" t="s">
        <v>845</v>
      </c>
      <c r="K45" s="34">
        <v>17.899999999999999</v>
      </c>
      <c r="L45" s="34">
        <v>17.899999999999999</v>
      </c>
      <c r="M45" s="36" t="s">
        <v>0</v>
      </c>
      <c r="N45" s="35"/>
      <c r="O45" s="34"/>
    </row>
    <row r="46" spans="1:15" x14ac:dyDescent="0.3">
      <c r="A46" s="32" t="s">
        <v>385</v>
      </c>
      <c r="B46" t="s">
        <v>1087</v>
      </c>
      <c r="C46" t="s">
        <v>1088</v>
      </c>
      <c r="D46" s="39" t="s">
        <v>901</v>
      </c>
      <c r="E46" s="34" t="s">
        <v>854</v>
      </c>
      <c r="F46" s="34" t="s">
        <v>842</v>
      </c>
      <c r="G46" s="34" t="s">
        <v>838</v>
      </c>
      <c r="H46" s="34">
        <v>64</v>
      </c>
      <c r="I46" s="34" t="s">
        <v>839</v>
      </c>
      <c r="J46" s="34" t="s">
        <v>839</v>
      </c>
      <c r="K46" s="34" t="s">
        <v>852</v>
      </c>
      <c r="L46" s="34">
        <v>20.8</v>
      </c>
      <c r="M46" s="36" t="s">
        <v>0</v>
      </c>
      <c r="N46" s="36" t="s">
        <v>840</v>
      </c>
      <c r="O46" s="34" t="s">
        <v>897</v>
      </c>
    </row>
    <row r="47" spans="1:15" x14ac:dyDescent="0.3">
      <c r="A47" s="32" t="s">
        <v>383</v>
      </c>
      <c r="B47" t="s">
        <v>1089</v>
      </c>
      <c r="C47" t="s">
        <v>1090</v>
      </c>
      <c r="D47" s="39" t="s">
        <v>902</v>
      </c>
      <c r="E47" s="34" t="s">
        <v>881</v>
      </c>
      <c r="F47" s="34" t="s">
        <v>842</v>
      </c>
      <c r="G47" s="34" t="s">
        <v>838</v>
      </c>
      <c r="H47" s="34">
        <v>69</v>
      </c>
      <c r="I47" s="34" t="s">
        <v>839</v>
      </c>
      <c r="J47" s="34" t="s">
        <v>839</v>
      </c>
      <c r="K47" s="34">
        <v>27</v>
      </c>
      <c r="L47" s="34">
        <v>27</v>
      </c>
      <c r="M47" s="36" t="s">
        <v>0</v>
      </c>
      <c r="N47" s="36" t="s">
        <v>840</v>
      </c>
      <c r="O47" s="34" t="s">
        <v>897</v>
      </c>
    </row>
    <row r="48" spans="1:15" x14ac:dyDescent="0.3">
      <c r="A48" s="32" t="s">
        <v>381</v>
      </c>
      <c r="B48" t="s">
        <v>1091</v>
      </c>
      <c r="C48" t="s">
        <v>1092</v>
      </c>
      <c r="D48" s="39" t="s">
        <v>903</v>
      </c>
      <c r="E48" s="34" t="s">
        <v>836</v>
      </c>
      <c r="F48" s="34" t="s">
        <v>842</v>
      </c>
      <c r="G48" s="34" t="s">
        <v>838</v>
      </c>
      <c r="H48" s="34">
        <v>59</v>
      </c>
      <c r="I48" s="34" t="s">
        <v>839</v>
      </c>
      <c r="J48" s="34" t="s">
        <v>839</v>
      </c>
      <c r="K48" s="34">
        <v>17.600000000000001</v>
      </c>
      <c r="L48" s="34">
        <v>17.600000000000001</v>
      </c>
      <c r="M48" s="36" t="s">
        <v>0</v>
      </c>
      <c r="N48" s="36" t="s">
        <v>840</v>
      </c>
      <c r="O48" s="34" t="s">
        <v>897</v>
      </c>
    </row>
    <row r="49" spans="1:15" x14ac:dyDescent="0.3">
      <c r="A49" s="32" t="s">
        <v>379</v>
      </c>
      <c r="B49" t="s">
        <v>1093</v>
      </c>
      <c r="C49" t="s">
        <v>1094</v>
      </c>
      <c r="D49" s="39" t="s">
        <v>904</v>
      </c>
      <c r="E49" s="34" t="s">
        <v>858</v>
      </c>
      <c r="F49" s="34" t="s">
        <v>842</v>
      </c>
      <c r="G49" s="34" t="s">
        <v>838</v>
      </c>
      <c r="H49" s="34">
        <v>67</v>
      </c>
      <c r="I49" s="34" t="s">
        <v>839</v>
      </c>
      <c r="J49" s="34" t="s">
        <v>845</v>
      </c>
      <c r="K49" s="34">
        <v>19</v>
      </c>
      <c r="L49" s="34">
        <v>19.100000000000001</v>
      </c>
      <c r="M49" s="36" t="s">
        <v>0</v>
      </c>
      <c r="N49" s="36" t="s">
        <v>840</v>
      </c>
      <c r="O49" s="34" t="s">
        <v>897</v>
      </c>
    </row>
    <row r="50" spans="1:15" x14ac:dyDescent="0.3">
      <c r="A50" s="32" t="s">
        <v>377</v>
      </c>
      <c r="B50" t="s">
        <v>1095</v>
      </c>
      <c r="C50" t="s">
        <v>1096</v>
      </c>
      <c r="D50" s="39" t="s">
        <v>905</v>
      </c>
      <c r="E50" s="34" t="s">
        <v>872</v>
      </c>
      <c r="F50" s="34" t="s">
        <v>842</v>
      </c>
      <c r="G50" s="34" t="s">
        <v>838</v>
      </c>
      <c r="H50" s="34">
        <v>57</v>
      </c>
      <c r="I50" s="34" t="s">
        <v>839</v>
      </c>
      <c r="J50" s="34" t="s">
        <v>839</v>
      </c>
      <c r="K50" s="34">
        <v>22.3</v>
      </c>
      <c r="L50" s="34">
        <v>22.3</v>
      </c>
      <c r="M50" s="36" t="s">
        <v>0</v>
      </c>
      <c r="N50" s="36" t="s">
        <v>840</v>
      </c>
      <c r="O50" s="34" t="s">
        <v>897</v>
      </c>
    </row>
    <row r="51" spans="1:15" x14ac:dyDescent="0.3">
      <c r="A51" s="32" t="s">
        <v>375</v>
      </c>
      <c r="B51" t="s">
        <v>1097</v>
      </c>
      <c r="C51" t="s">
        <v>1098</v>
      </c>
      <c r="D51" s="39" t="s">
        <v>906</v>
      </c>
      <c r="E51" s="34" t="s">
        <v>865</v>
      </c>
      <c r="F51" s="34" t="s">
        <v>837</v>
      </c>
      <c r="G51" s="34" t="s">
        <v>838</v>
      </c>
      <c r="H51" s="34">
        <v>76</v>
      </c>
      <c r="I51" s="34" t="s">
        <v>845</v>
      </c>
      <c r="J51" s="34" t="s">
        <v>839</v>
      </c>
      <c r="K51" s="34">
        <v>23.6</v>
      </c>
      <c r="L51" s="34">
        <v>23.6</v>
      </c>
      <c r="M51" s="36" t="s">
        <v>0</v>
      </c>
      <c r="N51" s="36" t="s">
        <v>840</v>
      </c>
      <c r="O51" s="34" t="s">
        <v>897</v>
      </c>
    </row>
    <row r="52" spans="1:15" x14ac:dyDescent="0.3">
      <c r="A52" s="32" t="s">
        <v>373</v>
      </c>
      <c r="B52" t="s">
        <v>1099</v>
      </c>
      <c r="C52" t="s">
        <v>1100</v>
      </c>
      <c r="D52" s="39" t="s">
        <v>907</v>
      </c>
      <c r="E52" s="34" t="s">
        <v>878</v>
      </c>
      <c r="F52" s="34" t="s">
        <v>842</v>
      </c>
      <c r="G52" s="34" t="s">
        <v>838</v>
      </c>
      <c r="H52" s="34">
        <v>70</v>
      </c>
      <c r="I52" s="34" t="s">
        <v>839</v>
      </c>
      <c r="J52" s="34" t="s">
        <v>839</v>
      </c>
      <c r="K52" s="34">
        <v>17</v>
      </c>
      <c r="L52" s="34">
        <v>17</v>
      </c>
      <c r="M52" s="36" t="s">
        <v>0</v>
      </c>
      <c r="N52" s="36" t="s">
        <v>840</v>
      </c>
      <c r="O52" s="34" t="s">
        <v>897</v>
      </c>
    </row>
    <row r="53" spans="1:15" x14ac:dyDescent="0.3">
      <c r="A53" s="32" t="s">
        <v>908</v>
      </c>
      <c r="B53" t="s">
        <v>1101</v>
      </c>
      <c r="C53" t="s">
        <v>1102</v>
      </c>
      <c r="D53" s="33"/>
      <c r="E53" s="34" t="s">
        <v>836</v>
      </c>
      <c r="F53" s="34" t="s">
        <v>837</v>
      </c>
      <c r="G53" s="34" t="s">
        <v>838</v>
      </c>
      <c r="H53" s="34">
        <v>54</v>
      </c>
      <c r="I53" s="34" t="s">
        <v>839</v>
      </c>
      <c r="J53" s="34" t="s">
        <v>839</v>
      </c>
      <c r="K53" s="34" t="s">
        <v>852</v>
      </c>
      <c r="L53" s="34">
        <v>20.7</v>
      </c>
      <c r="M53" s="35"/>
      <c r="N53" s="36" t="s">
        <v>840</v>
      </c>
      <c r="O53" s="34" t="s">
        <v>897</v>
      </c>
    </row>
    <row r="54" spans="1:15" x14ac:dyDescent="0.3">
      <c r="A54" s="32" t="s">
        <v>371</v>
      </c>
      <c r="B54" t="s">
        <v>1103</v>
      </c>
      <c r="C54" t="s">
        <v>1104</v>
      </c>
      <c r="D54" s="39" t="s">
        <v>909</v>
      </c>
      <c r="E54" s="34" t="s">
        <v>872</v>
      </c>
      <c r="F54" s="36" t="s">
        <v>837</v>
      </c>
      <c r="G54" s="36" t="s">
        <v>838</v>
      </c>
      <c r="H54" s="36">
        <v>61</v>
      </c>
      <c r="I54" s="36" t="s">
        <v>845</v>
      </c>
      <c r="J54" s="36" t="s">
        <v>845</v>
      </c>
      <c r="K54" s="34">
        <v>17.7</v>
      </c>
      <c r="L54" s="34">
        <v>17.7</v>
      </c>
      <c r="M54" s="36" t="s">
        <v>0</v>
      </c>
      <c r="N54" s="36" t="s">
        <v>840</v>
      </c>
      <c r="O54" s="34" t="s">
        <v>897</v>
      </c>
    </row>
    <row r="55" spans="1:15" x14ac:dyDescent="0.3">
      <c r="A55" s="32" t="s">
        <v>369</v>
      </c>
      <c r="B55" t="s">
        <v>1105</v>
      </c>
      <c r="C55" t="s">
        <v>1106</v>
      </c>
      <c r="D55" s="39" t="s">
        <v>910</v>
      </c>
      <c r="E55" s="34" t="s">
        <v>844</v>
      </c>
      <c r="F55" s="34" t="s">
        <v>842</v>
      </c>
      <c r="G55" s="34" t="s">
        <v>838</v>
      </c>
      <c r="H55" s="34">
        <v>76</v>
      </c>
      <c r="I55" s="34" t="s">
        <v>839</v>
      </c>
      <c r="J55" s="34" t="s">
        <v>845</v>
      </c>
      <c r="K55" s="34" t="s">
        <v>852</v>
      </c>
      <c r="L55" s="34">
        <v>27.9</v>
      </c>
      <c r="M55" s="36" t="s">
        <v>0</v>
      </c>
      <c r="N55" s="36" t="s">
        <v>840</v>
      </c>
      <c r="O55" s="34" t="s">
        <v>897</v>
      </c>
    </row>
    <row r="56" spans="1:15" x14ac:dyDescent="0.3">
      <c r="A56" s="32" t="s">
        <v>367</v>
      </c>
      <c r="B56" t="s">
        <v>1107</v>
      </c>
      <c r="C56" t="s">
        <v>1108</v>
      </c>
      <c r="D56" s="39" t="s">
        <v>911</v>
      </c>
      <c r="E56" s="34" t="s">
        <v>858</v>
      </c>
      <c r="F56" s="34" t="s">
        <v>842</v>
      </c>
      <c r="G56" s="34" t="s">
        <v>838</v>
      </c>
      <c r="H56" s="34">
        <v>61</v>
      </c>
      <c r="I56" s="34" t="s">
        <v>839</v>
      </c>
      <c r="J56" s="34" t="s">
        <v>845</v>
      </c>
      <c r="K56" s="34">
        <v>24.2</v>
      </c>
      <c r="L56" s="34">
        <v>24.2</v>
      </c>
      <c r="M56" s="36" t="s">
        <v>0</v>
      </c>
      <c r="N56" s="36" t="s">
        <v>840</v>
      </c>
      <c r="O56" s="34" t="s">
        <v>897</v>
      </c>
    </row>
    <row r="57" spans="1:15" x14ac:dyDescent="0.3">
      <c r="A57" s="32" t="s">
        <v>365</v>
      </c>
      <c r="B57" t="s">
        <v>1109</v>
      </c>
      <c r="C57" t="s">
        <v>1110</v>
      </c>
      <c r="D57" s="39" t="s">
        <v>912</v>
      </c>
      <c r="E57" s="34" t="s">
        <v>865</v>
      </c>
      <c r="F57" s="34" t="s">
        <v>837</v>
      </c>
      <c r="G57" s="34" t="s">
        <v>838</v>
      </c>
      <c r="H57" s="34">
        <v>60</v>
      </c>
      <c r="I57" s="34" t="s">
        <v>839</v>
      </c>
      <c r="J57" s="34" t="s">
        <v>845</v>
      </c>
      <c r="K57" s="34">
        <v>21.2</v>
      </c>
      <c r="L57" s="34">
        <v>21.2</v>
      </c>
      <c r="M57" s="36" t="s">
        <v>0</v>
      </c>
      <c r="N57" s="36" t="s">
        <v>840</v>
      </c>
      <c r="O57" s="34" t="s">
        <v>897</v>
      </c>
    </row>
    <row r="58" spans="1:15" x14ac:dyDescent="0.3">
      <c r="A58" s="32" t="s">
        <v>363</v>
      </c>
      <c r="B58" t="s">
        <v>1111</v>
      </c>
      <c r="C58" t="s">
        <v>1112</v>
      </c>
      <c r="D58" s="39" t="s">
        <v>913</v>
      </c>
      <c r="E58" s="34" t="s">
        <v>858</v>
      </c>
      <c r="F58" s="34" t="s">
        <v>842</v>
      </c>
      <c r="G58" s="34" t="s">
        <v>838</v>
      </c>
      <c r="H58" s="34">
        <v>53</v>
      </c>
      <c r="I58" s="34" t="s">
        <v>839</v>
      </c>
      <c r="J58" s="34" t="s">
        <v>845</v>
      </c>
      <c r="K58" s="34">
        <v>22.4</v>
      </c>
      <c r="L58" s="34">
        <v>23</v>
      </c>
      <c r="M58" s="36" t="s">
        <v>0</v>
      </c>
      <c r="N58" s="36" t="s">
        <v>840</v>
      </c>
      <c r="O58" s="34" t="s">
        <v>897</v>
      </c>
    </row>
    <row r="59" spans="1:15" x14ac:dyDescent="0.3">
      <c r="A59" s="32" t="s">
        <v>361</v>
      </c>
      <c r="B59" t="s">
        <v>1113</v>
      </c>
      <c r="C59" t="s">
        <v>1114</v>
      </c>
      <c r="D59" s="39" t="s">
        <v>914</v>
      </c>
      <c r="E59" s="34" t="s">
        <v>836</v>
      </c>
      <c r="F59" s="34" t="s">
        <v>837</v>
      </c>
      <c r="G59" s="34" t="s">
        <v>838</v>
      </c>
      <c r="H59" s="34">
        <v>55</v>
      </c>
      <c r="I59" s="34" t="s">
        <v>839</v>
      </c>
      <c r="J59" s="34" t="s">
        <v>845</v>
      </c>
      <c r="K59" s="34">
        <v>26.3</v>
      </c>
      <c r="L59" s="34">
        <v>26.6</v>
      </c>
      <c r="M59" s="36" t="s">
        <v>0</v>
      </c>
      <c r="N59" s="36" t="s">
        <v>840</v>
      </c>
      <c r="O59" s="34" t="s">
        <v>897</v>
      </c>
    </row>
    <row r="60" spans="1:15" x14ac:dyDescent="0.3">
      <c r="A60" s="32" t="s">
        <v>359</v>
      </c>
      <c r="B60" t="s">
        <v>1115</v>
      </c>
      <c r="C60" t="s">
        <v>1116</v>
      </c>
      <c r="D60" s="39" t="s">
        <v>915</v>
      </c>
      <c r="E60" s="34" t="s">
        <v>883</v>
      </c>
      <c r="F60" s="34" t="s">
        <v>842</v>
      </c>
      <c r="G60" s="34" t="s">
        <v>838</v>
      </c>
      <c r="H60" s="34">
        <v>56</v>
      </c>
      <c r="I60" s="34" t="s">
        <v>845</v>
      </c>
      <c r="J60" s="34" t="s">
        <v>845</v>
      </c>
      <c r="K60" s="34">
        <v>26.6</v>
      </c>
      <c r="L60" s="34">
        <v>26.9</v>
      </c>
      <c r="M60" s="36" t="s">
        <v>0</v>
      </c>
      <c r="N60" s="36" t="s">
        <v>840</v>
      </c>
      <c r="O60" s="34" t="s">
        <v>897</v>
      </c>
    </row>
    <row r="61" spans="1:15" x14ac:dyDescent="0.3">
      <c r="A61" s="32" t="s">
        <v>357</v>
      </c>
      <c r="B61" t="s">
        <v>1117</v>
      </c>
      <c r="C61" t="s">
        <v>1118</v>
      </c>
      <c r="D61" s="39" t="s">
        <v>916</v>
      </c>
      <c r="E61" s="34" t="s">
        <v>860</v>
      </c>
      <c r="F61" s="34" t="s">
        <v>842</v>
      </c>
      <c r="G61" s="34" t="s">
        <v>848</v>
      </c>
      <c r="H61" s="34">
        <v>64</v>
      </c>
      <c r="I61" s="34" t="s">
        <v>839</v>
      </c>
      <c r="J61" s="34" t="s">
        <v>845</v>
      </c>
      <c r="K61" s="34">
        <v>21.2</v>
      </c>
      <c r="L61" s="34">
        <v>21.6</v>
      </c>
      <c r="M61" s="36" t="s">
        <v>0</v>
      </c>
      <c r="N61" s="36" t="s">
        <v>840</v>
      </c>
      <c r="O61" s="34" t="s">
        <v>897</v>
      </c>
    </row>
    <row r="62" spans="1:15" x14ac:dyDescent="0.3">
      <c r="A62" s="32" t="s">
        <v>355</v>
      </c>
      <c r="B62" t="s">
        <v>1119</v>
      </c>
      <c r="C62" t="s">
        <v>1120</v>
      </c>
      <c r="D62" s="39" t="s">
        <v>917</v>
      </c>
      <c r="E62" s="34" t="s">
        <v>918</v>
      </c>
      <c r="F62" s="34" t="s">
        <v>842</v>
      </c>
      <c r="G62" s="34" t="s">
        <v>848</v>
      </c>
      <c r="H62" s="34">
        <v>67</v>
      </c>
      <c r="I62" s="34" t="s">
        <v>839</v>
      </c>
      <c r="J62" s="34" t="s">
        <v>845</v>
      </c>
      <c r="K62" s="34" t="s">
        <v>852</v>
      </c>
      <c r="L62" s="34" t="s">
        <v>852</v>
      </c>
      <c r="M62" s="36" t="s">
        <v>0</v>
      </c>
      <c r="N62" s="36" t="s">
        <v>840</v>
      </c>
      <c r="O62" s="34" t="s">
        <v>897</v>
      </c>
    </row>
    <row r="63" spans="1:15" x14ac:dyDescent="0.3">
      <c r="A63" s="32" t="s">
        <v>353</v>
      </c>
      <c r="B63" t="s">
        <v>1121</v>
      </c>
      <c r="C63" t="s">
        <v>1122</v>
      </c>
      <c r="D63" s="39" t="s">
        <v>919</v>
      </c>
      <c r="E63" s="34" t="s">
        <v>858</v>
      </c>
      <c r="F63" s="34" t="s">
        <v>842</v>
      </c>
      <c r="G63" s="34" t="s">
        <v>838</v>
      </c>
      <c r="H63" s="34">
        <v>66</v>
      </c>
      <c r="I63" s="34" t="s">
        <v>839</v>
      </c>
      <c r="J63" s="34" t="s">
        <v>845</v>
      </c>
      <c r="K63" s="34">
        <v>21.5</v>
      </c>
      <c r="L63" s="34">
        <v>22.2</v>
      </c>
      <c r="M63" s="36" t="s">
        <v>0</v>
      </c>
      <c r="N63" s="36" t="s">
        <v>840</v>
      </c>
      <c r="O63" s="34" t="s">
        <v>897</v>
      </c>
    </row>
    <row r="64" spans="1:15" x14ac:dyDescent="0.3">
      <c r="A64" s="32" t="s">
        <v>351</v>
      </c>
      <c r="B64" t="s">
        <v>1123</v>
      </c>
      <c r="C64" t="s">
        <v>1124</v>
      </c>
      <c r="D64" s="39" t="s">
        <v>920</v>
      </c>
      <c r="E64" s="34" t="s">
        <v>854</v>
      </c>
      <c r="F64" s="34" t="s">
        <v>837</v>
      </c>
      <c r="G64" s="34" t="s">
        <v>838</v>
      </c>
      <c r="H64" s="34">
        <v>59</v>
      </c>
      <c r="I64" s="34" t="s">
        <v>839</v>
      </c>
      <c r="J64" s="34" t="s">
        <v>839</v>
      </c>
      <c r="K64" s="34">
        <v>20.9</v>
      </c>
      <c r="L64" s="34">
        <v>20.7</v>
      </c>
      <c r="M64" s="36" t="s">
        <v>0</v>
      </c>
      <c r="N64" s="36" t="s">
        <v>840</v>
      </c>
      <c r="O64" s="34" t="s">
        <v>897</v>
      </c>
    </row>
    <row r="65" spans="1:15" x14ac:dyDescent="0.3">
      <c r="A65" s="32" t="s">
        <v>349</v>
      </c>
      <c r="B65" t="s">
        <v>1125</v>
      </c>
      <c r="C65" t="s">
        <v>1126</v>
      </c>
      <c r="D65" s="39" t="s">
        <v>921</v>
      </c>
      <c r="E65" s="34" t="s">
        <v>860</v>
      </c>
      <c r="F65" s="34" t="s">
        <v>837</v>
      </c>
      <c r="G65" s="34" t="s">
        <v>838</v>
      </c>
      <c r="H65" s="34">
        <v>55</v>
      </c>
      <c r="I65" s="34" t="s">
        <v>839</v>
      </c>
      <c r="J65" s="34" t="s">
        <v>839</v>
      </c>
      <c r="K65" s="34" t="s">
        <v>852</v>
      </c>
      <c r="L65" s="34">
        <v>21.9</v>
      </c>
      <c r="M65" s="36" t="s">
        <v>0</v>
      </c>
      <c r="N65" s="36" t="s">
        <v>840</v>
      </c>
      <c r="O65" s="34" t="s">
        <v>897</v>
      </c>
    </row>
    <row r="66" spans="1:15" x14ac:dyDescent="0.3">
      <c r="A66" s="32" t="s">
        <v>922</v>
      </c>
      <c r="B66" t="s">
        <v>1127</v>
      </c>
      <c r="C66" t="s">
        <v>1128</v>
      </c>
      <c r="D66" s="39" t="s">
        <v>923</v>
      </c>
      <c r="E66" s="34" t="s">
        <v>860</v>
      </c>
      <c r="F66" s="34" t="s">
        <v>837</v>
      </c>
      <c r="G66" s="34" t="s">
        <v>838</v>
      </c>
      <c r="H66" s="34">
        <v>57</v>
      </c>
      <c r="I66" s="34" t="s">
        <v>839</v>
      </c>
      <c r="J66" s="34" t="s">
        <v>845</v>
      </c>
      <c r="K66" s="34" t="s">
        <v>852</v>
      </c>
      <c r="L66" s="34">
        <v>23</v>
      </c>
      <c r="M66" s="36" t="s">
        <v>0</v>
      </c>
      <c r="N66" s="36" t="s">
        <v>840</v>
      </c>
      <c r="O66" s="34" t="s">
        <v>897</v>
      </c>
    </row>
    <row r="67" spans="1:15" x14ac:dyDescent="0.3">
      <c r="A67" s="32" t="s">
        <v>345</v>
      </c>
      <c r="B67" t="s">
        <v>1129</v>
      </c>
      <c r="C67" t="s">
        <v>1130</v>
      </c>
      <c r="D67" s="39" t="s">
        <v>924</v>
      </c>
      <c r="E67" s="34" t="s">
        <v>865</v>
      </c>
      <c r="F67" s="34" t="s">
        <v>837</v>
      </c>
      <c r="G67" s="34" t="s">
        <v>838</v>
      </c>
      <c r="H67" s="34">
        <v>63</v>
      </c>
      <c r="I67" s="34" t="s">
        <v>839</v>
      </c>
      <c r="J67" s="34" t="s">
        <v>845</v>
      </c>
      <c r="K67" s="34" t="s">
        <v>852</v>
      </c>
      <c r="L67" s="34" t="s">
        <v>852</v>
      </c>
      <c r="M67" s="36" t="s">
        <v>0</v>
      </c>
      <c r="N67" s="36" t="s">
        <v>840</v>
      </c>
      <c r="O67" s="34" t="s">
        <v>897</v>
      </c>
    </row>
    <row r="68" spans="1:15" x14ac:dyDescent="0.3">
      <c r="A68" s="32" t="s">
        <v>343</v>
      </c>
      <c r="B68" t="s">
        <v>1131</v>
      </c>
      <c r="C68" t="s">
        <v>1132</v>
      </c>
      <c r="D68" s="39" t="s">
        <v>925</v>
      </c>
      <c r="E68" s="34" t="s">
        <v>844</v>
      </c>
      <c r="F68" s="34" t="s">
        <v>842</v>
      </c>
      <c r="G68" s="34" t="s">
        <v>838</v>
      </c>
      <c r="H68" s="34">
        <v>61</v>
      </c>
      <c r="I68" s="34" t="s">
        <v>845</v>
      </c>
      <c r="J68" s="34" t="s">
        <v>845</v>
      </c>
      <c r="K68" s="34">
        <v>20.5</v>
      </c>
      <c r="L68" s="34" t="s">
        <v>852</v>
      </c>
      <c r="M68" s="36" t="s">
        <v>0</v>
      </c>
      <c r="N68" s="36" t="s">
        <v>840</v>
      </c>
      <c r="O68" s="34" t="s">
        <v>897</v>
      </c>
    </row>
    <row r="69" spans="1:15" x14ac:dyDescent="0.3">
      <c r="A69" s="32" t="s">
        <v>341</v>
      </c>
      <c r="B69" t="s">
        <v>1133</v>
      </c>
      <c r="C69" t="s">
        <v>1134</v>
      </c>
      <c r="D69" s="39" t="s">
        <v>926</v>
      </c>
      <c r="E69" s="34" t="s">
        <v>865</v>
      </c>
      <c r="F69" s="34" t="s">
        <v>927</v>
      </c>
      <c r="G69" s="34" t="s">
        <v>838</v>
      </c>
      <c r="H69" s="34">
        <v>61</v>
      </c>
      <c r="I69" s="34" t="s">
        <v>845</v>
      </c>
      <c r="J69" s="34" t="s">
        <v>839</v>
      </c>
      <c r="K69" s="34">
        <v>28.4</v>
      </c>
      <c r="L69" s="34">
        <v>28.4</v>
      </c>
      <c r="M69" s="36" t="s">
        <v>0</v>
      </c>
      <c r="N69" s="36" t="s">
        <v>840</v>
      </c>
      <c r="O69" s="34" t="s">
        <v>897</v>
      </c>
    </row>
    <row r="70" spans="1:15" x14ac:dyDescent="0.3">
      <c r="A70" s="32" t="s">
        <v>928</v>
      </c>
      <c r="B70" t="s">
        <v>1135</v>
      </c>
      <c r="C70" t="s">
        <v>1136</v>
      </c>
      <c r="D70" s="33"/>
      <c r="E70" s="34" t="s">
        <v>858</v>
      </c>
      <c r="F70" s="34" t="s">
        <v>837</v>
      </c>
      <c r="G70" s="34" t="s">
        <v>838</v>
      </c>
      <c r="H70" s="34">
        <v>61</v>
      </c>
      <c r="I70" s="34" t="s">
        <v>839</v>
      </c>
      <c r="J70" s="34" t="s">
        <v>839</v>
      </c>
      <c r="K70" s="34">
        <v>26.7</v>
      </c>
      <c r="L70" s="34">
        <v>26.1</v>
      </c>
      <c r="M70" s="35"/>
      <c r="N70" s="36" t="s">
        <v>840</v>
      </c>
      <c r="O70" s="34" t="s">
        <v>897</v>
      </c>
    </row>
    <row r="71" spans="1:15" x14ac:dyDescent="0.3">
      <c r="A71" s="32" t="s">
        <v>339</v>
      </c>
      <c r="B71" t="s">
        <v>1137</v>
      </c>
      <c r="C71" t="s">
        <v>1138</v>
      </c>
      <c r="D71" s="39" t="s">
        <v>929</v>
      </c>
      <c r="E71" s="34" t="s">
        <v>860</v>
      </c>
      <c r="F71" s="34" t="s">
        <v>837</v>
      </c>
      <c r="G71" s="34" t="s">
        <v>838</v>
      </c>
      <c r="H71" s="34">
        <v>57</v>
      </c>
      <c r="I71" s="34" t="s">
        <v>839</v>
      </c>
      <c r="J71" s="34" t="s">
        <v>845</v>
      </c>
      <c r="K71" s="40">
        <v>24.1</v>
      </c>
      <c r="L71" s="34">
        <v>24.1</v>
      </c>
      <c r="M71" s="36" t="s">
        <v>0</v>
      </c>
      <c r="N71" s="36" t="s">
        <v>840</v>
      </c>
      <c r="O71" s="34" t="s">
        <v>897</v>
      </c>
    </row>
    <row r="72" spans="1:15" x14ac:dyDescent="0.3">
      <c r="A72" s="32" t="s">
        <v>337</v>
      </c>
      <c r="B72" t="s">
        <v>1139</v>
      </c>
      <c r="C72" t="s">
        <v>1140</v>
      </c>
      <c r="D72" s="39" t="s">
        <v>930</v>
      </c>
      <c r="E72" s="34" t="s">
        <v>860</v>
      </c>
      <c r="F72" s="34" t="s">
        <v>837</v>
      </c>
      <c r="G72" s="34" t="s">
        <v>838</v>
      </c>
      <c r="H72" s="34">
        <v>51</v>
      </c>
      <c r="I72" s="34" t="s">
        <v>845</v>
      </c>
      <c r="J72" s="34" t="s">
        <v>845</v>
      </c>
      <c r="K72" s="40">
        <v>23.4</v>
      </c>
      <c r="L72" s="34">
        <v>23.4</v>
      </c>
      <c r="M72" s="36" t="s">
        <v>0</v>
      </c>
      <c r="N72" s="36" t="s">
        <v>840</v>
      </c>
      <c r="O72" s="34" t="s">
        <v>897</v>
      </c>
    </row>
    <row r="73" spans="1:15" x14ac:dyDescent="0.3">
      <c r="A73" s="32" t="s">
        <v>335</v>
      </c>
      <c r="B73" t="s">
        <v>1141</v>
      </c>
      <c r="C73" t="s">
        <v>1142</v>
      </c>
      <c r="D73" s="39" t="s">
        <v>931</v>
      </c>
      <c r="E73" s="34" t="s">
        <v>854</v>
      </c>
      <c r="F73" s="34" t="s">
        <v>842</v>
      </c>
      <c r="G73" s="34" t="s">
        <v>838</v>
      </c>
      <c r="H73" s="34">
        <v>52</v>
      </c>
      <c r="I73" s="34" t="s">
        <v>845</v>
      </c>
      <c r="J73" s="34" t="s">
        <v>845</v>
      </c>
      <c r="K73" s="40">
        <v>21.2</v>
      </c>
      <c r="L73" s="34">
        <v>21.3</v>
      </c>
      <c r="M73" s="36" t="s">
        <v>0</v>
      </c>
      <c r="N73" s="36" t="s">
        <v>840</v>
      </c>
      <c r="O73" s="34" t="s">
        <v>897</v>
      </c>
    </row>
    <row r="74" spans="1:15" x14ac:dyDescent="0.3">
      <c r="A74" s="32" t="s">
        <v>932</v>
      </c>
      <c r="B74" t="s">
        <v>1143</v>
      </c>
      <c r="C74" t="s">
        <v>1144</v>
      </c>
      <c r="D74" s="33"/>
      <c r="E74" s="34" t="s">
        <v>836</v>
      </c>
      <c r="F74" s="34" t="s">
        <v>837</v>
      </c>
      <c r="G74" s="34" t="s">
        <v>933</v>
      </c>
      <c r="H74" s="34">
        <v>78</v>
      </c>
      <c r="I74" s="34" t="s">
        <v>839</v>
      </c>
      <c r="J74" s="34" t="s">
        <v>845</v>
      </c>
      <c r="K74" s="34">
        <v>17.399999999999999</v>
      </c>
      <c r="L74" s="34" t="s">
        <v>852</v>
      </c>
      <c r="M74" s="35"/>
      <c r="N74" s="36" t="s">
        <v>840</v>
      </c>
      <c r="O74" s="34" t="s">
        <v>897</v>
      </c>
    </row>
    <row r="75" spans="1:15" x14ac:dyDescent="0.3">
      <c r="A75" s="51" t="s">
        <v>934</v>
      </c>
      <c r="B75" t="s">
        <v>1145</v>
      </c>
      <c r="C75" t="s">
        <v>1146</v>
      </c>
      <c r="D75" s="52"/>
      <c r="E75" s="53" t="s">
        <v>858</v>
      </c>
      <c r="F75" s="53" t="s">
        <v>842</v>
      </c>
      <c r="G75" s="53" t="s">
        <v>848</v>
      </c>
      <c r="H75" s="53">
        <v>55</v>
      </c>
      <c r="I75" s="53" t="s">
        <v>852</v>
      </c>
      <c r="J75" s="53" t="s">
        <v>852</v>
      </c>
      <c r="K75" s="53" t="s">
        <v>852</v>
      </c>
      <c r="L75" s="53">
        <v>22.9</v>
      </c>
      <c r="M75" s="54"/>
      <c r="N75" s="45" t="s">
        <v>840</v>
      </c>
      <c r="O75" s="53" t="s">
        <v>897</v>
      </c>
    </row>
    <row r="76" spans="1:15" x14ac:dyDescent="0.3">
      <c r="A76" s="57" t="s">
        <v>935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</row>
    <row r="77" spans="1:15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</row>
    <row r="78" spans="1:15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</row>
    <row r="79" spans="1:15" ht="10.050000000000001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</row>
  </sheetData>
  <mergeCells count="12">
    <mergeCell ref="A1:O1"/>
    <mergeCell ref="A76:O79"/>
    <mergeCell ref="A2:A3"/>
    <mergeCell ref="E2:E3"/>
    <mergeCell ref="F2:F3"/>
    <mergeCell ref="G2:G3"/>
    <mergeCell ref="H2:H3"/>
    <mergeCell ref="I2:I3"/>
    <mergeCell ref="J2:J3"/>
    <mergeCell ref="K2:L2"/>
    <mergeCell ref="M2:N3"/>
    <mergeCell ref="O2:O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440-FF5C-264C-AB9D-BA7C04F9D857}">
  <dimension ref="A1:L65"/>
  <sheetViews>
    <sheetView workbookViewId="0">
      <selection activeCell="B3" sqref="B3:C63"/>
    </sheetView>
  </sheetViews>
  <sheetFormatPr defaultColWidth="10.77734375" defaultRowHeight="13.2" x14ac:dyDescent="0.25"/>
  <cols>
    <col min="1" max="3" width="10.77734375" style="31"/>
    <col min="4" max="4" width="10.77734375" style="31" customWidth="1"/>
    <col min="5" max="5" width="8" style="31" customWidth="1"/>
    <col min="6" max="6" width="10.77734375" style="31"/>
    <col min="7" max="7" width="13.109375" style="31" bestFit="1" customWidth="1"/>
    <col min="8" max="8" width="10.77734375" style="31"/>
    <col min="9" max="9" width="9.33203125" style="31" customWidth="1"/>
    <col min="10" max="10" width="7.44140625" style="31" customWidth="1"/>
    <col min="11" max="11" width="8.33203125" style="31" customWidth="1"/>
    <col min="12" max="12" width="8.44140625" style="31" customWidth="1"/>
    <col min="13" max="16384" width="10.77734375" style="31"/>
  </cols>
  <sheetData>
    <row r="1" spans="1:12" ht="33" customHeight="1" x14ac:dyDescent="0.25">
      <c r="A1" s="56" t="s">
        <v>1000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3.2" customHeight="1" x14ac:dyDescent="0.25">
      <c r="A2" s="46" t="s">
        <v>822</v>
      </c>
      <c r="B2" s="46"/>
      <c r="C2" s="46"/>
      <c r="D2" s="47"/>
      <c r="E2" s="48" t="s">
        <v>826</v>
      </c>
      <c r="F2" s="48" t="s">
        <v>936</v>
      </c>
      <c r="G2" s="48" t="s">
        <v>828</v>
      </c>
      <c r="H2" s="48" t="s">
        <v>829</v>
      </c>
      <c r="I2" s="49" t="s">
        <v>830</v>
      </c>
      <c r="J2" s="62" t="s">
        <v>831</v>
      </c>
      <c r="K2" s="62"/>
      <c r="L2" s="49" t="s">
        <v>832</v>
      </c>
    </row>
    <row r="3" spans="1:12" ht="14.4" x14ac:dyDescent="0.3">
      <c r="A3" s="44" t="s">
        <v>937</v>
      </c>
      <c r="B3" t="s">
        <v>1147</v>
      </c>
      <c r="C3" t="s">
        <v>1211</v>
      </c>
      <c r="D3" s="50"/>
      <c r="E3" s="36" t="s">
        <v>838</v>
      </c>
      <c r="F3" s="36">
        <v>61</v>
      </c>
      <c r="G3" s="36" t="s">
        <v>839</v>
      </c>
      <c r="H3" s="36" t="s">
        <v>845</v>
      </c>
      <c r="I3" s="34">
        <v>22.1</v>
      </c>
      <c r="J3" s="50"/>
      <c r="K3" s="36" t="s">
        <v>840</v>
      </c>
      <c r="L3" s="34" t="s">
        <v>528</v>
      </c>
    </row>
    <row r="4" spans="1:12" ht="14.4" x14ac:dyDescent="0.3">
      <c r="A4" s="44" t="s">
        <v>938</v>
      </c>
      <c r="B4" t="s">
        <v>1148</v>
      </c>
      <c r="C4" t="s">
        <v>1212</v>
      </c>
      <c r="D4" s="50"/>
      <c r="E4" s="36" t="s">
        <v>838</v>
      </c>
      <c r="F4" s="36">
        <v>55</v>
      </c>
      <c r="G4" s="36" t="s">
        <v>845</v>
      </c>
      <c r="H4" s="36" t="s">
        <v>845</v>
      </c>
      <c r="I4" s="34">
        <v>31.9</v>
      </c>
      <c r="J4" s="50"/>
      <c r="K4" s="36" t="s">
        <v>840</v>
      </c>
      <c r="L4" s="34" t="s">
        <v>528</v>
      </c>
    </row>
    <row r="5" spans="1:12" ht="14.4" x14ac:dyDescent="0.3">
      <c r="A5" s="44" t="s">
        <v>939</v>
      </c>
      <c r="B5" t="s">
        <v>1149</v>
      </c>
      <c r="C5" t="s">
        <v>1213</v>
      </c>
      <c r="D5" s="50"/>
      <c r="E5" s="36" t="s">
        <v>848</v>
      </c>
      <c r="F5" s="36">
        <v>71</v>
      </c>
      <c r="G5" s="36" t="s">
        <v>845</v>
      </c>
      <c r="H5" s="36" t="s">
        <v>845</v>
      </c>
      <c r="I5" s="34">
        <v>26.6</v>
      </c>
      <c r="J5" s="50"/>
      <c r="K5" s="36" t="s">
        <v>840</v>
      </c>
      <c r="L5" s="34" t="s">
        <v>528</v>
      </c>
    </row>
    <row r="6" spans="1:12" ht="14.4" x14ac:dyDescent="0.3">
      <c r="A6" s="44" t="s">
        <v>940</v>
      </c>
      <c r="B6" t="s">
        <v>1150</v>
      </c>
      <c r="C6" t="s">
        <v>1214</v>
      </c>
      <c r="D6" s="50"/>
      <c r="E6" s="36" t="s">
        <v>848</v>
      </c>
      <c r="F6" s="36">
        <v>55</v>
      </c>
      <c r="G6" s="36" t="s">
        <v>839</v>
      </c>
      <c r="H6" s="36" t="s">
        <v>839</v>
      </c>
      <c r="I6" s="34">
        <v>35.1</v>
      </c>
      <c r="J6" s="50"/>
      <c r="K6" s="36" t="s">
        <v>840</v>
      </c>
      <c r="L6" s="34" t="s">
        <v>528</v>
      </c>
    </row>
    <row r="7" spans="1:12" ht="14.4" x14ac:dyDescent="0.3">
      <c r="A7" s="44" t="s">
        <v>941</v>
      </c>
      <c r="B7" t="s">
        <v>1151</v>
      </c>
      <c r="C7" t="s">
        <v>1215</v>
      </c>
      <c r="D7" s="50"/>
      <c r="E7" s="36" t="s">
        <v>838</v>
      </c>
      <c r="F7" s="36">
        <v>65</v>
      </c>
      <c r="G7" s="36" t="s">
        <v>845</v>
      </c>
      <c r="H7" s="36" t="s">
        <v>845</v>
      </c>
      <c r="I7" s="34">
        <v>27.5</v>
      </c>
      <c r="J7" s="50"/>
      <c r="K7" s="36" t="s">
        <v>840</v>
      </c>
      <c r="L7" s="34" t="s">
        <v>528</v>
      </c>
    </row>
    <row r="8" spans="1:12" ht="14.4" x14ac:dyDescent="0.3">
      <c r="A8" s="44" t="s">
        <v>942</v>
      </c>
      <c r="B8" t="s">
        <v>1152</v>
      </c>
      <c r="C8" t="s">
        <v>1216</v>
      </c>
      <c r="D8" s="50"/>
      <c r="E8" s="36" t="s">
        <v>838</v>
      </c>
      <c r="F8" s="36">
        <v>61</v>
      </c>
      <c r="G8" s="36" t="s">
        <v>845</v>
      </c>
      <c r="H8" s="36" t="s">
        <v>845</v>
      </c>
      <c r="I8" s="34">
        <v>26.3</v>
      </c>
      <c r="J8" s="50"/>
      <c r="K8" s="36" t="s">
        <v>840</v>
      </c>
      <c r="L8" s="34" t="s">
        <v>528</v>
      </c>
    </row>
    <row r="9" spans="1:12" ht="14.4" x14ac:dyDescent="0.3">
      <c r="A9" s="44" t="s">
        <v>943</v>
      </c>
      <c r="B9" t="s">
        <v>1153</v>
      </c>
      <c r="C9" t="s">
        <v>1217</v>
      </c>
      <c r="D9" s="50"/>
      <c r="E9" s="36" t="s">
        <v>838</v>
      </c>
      <c r="F9" s="36">
        <v>64</v>
      </c>
      <c r="G9" s="36" t="s">
        <v>845</v>
      </c>
      <c r="H9" s="36" t="s">
        <v>845</v>
      </c>
      <c r="I9" s="34">
        <v>24.9</v>
      </c>
      <c r="J9" s="50"/>
      <c r="K9" s="36" t="s">
        <v>840</v>
      </c>
      <c r="L9" s="34" t="s">
        <v>528</v>
      </c>
    </row>
    <row r="10" spans="1:12" ht="14.4" x14ac:dyDescent="0.3">
      <c r="A10" s="44" t="s">
        <v>944</v>
      </c>
      <c r="B10" t="s">
        <v>1154</v>
      </c>
      <c r="C10" t="s">
        <v>1218</v>
      </c>
      <c r="D10" s="50"/>
      <c r="E10" s="36" t="s">
        <v>838</v>
      </c>
      <c r="F10" s="36">
        <v>37</v>
      </c>
      <c r="G10" s="36" t="s">
        <v>845</v>
      </c>
      <c r="H10" s="36" t="s">
        <v>845</v>
      </c>
      <c r="I10" s="34">
        <v>33</v>
      </c>
      <c r="J10" s="50"/>
      <c r="K10" s="36" t="s">
        <v>840</v>
      </c>
      <c r="L10" s="34" t="s">
        <v>528</v>
      </c>
    </row>
    <row r="11" spans="1:12" ht="14.4" x14ac:dyDescent="0.3">
      <c r="A11" s="44" t="s">
        <v>945</v>
      </c>
      <c r="B11" t="s">
        <v>1155</v>
      </c>
      <c r="C11" t="s">
        <v>1219</v>
      </c>
      <c r="D11" s="50"/>
      <c r="E11" s="36" t="s">
        <v>838</v>
      </c>
      <c r="F11" s="36">
        <v>58</v>
      </c>
      <c r="G11" s="36" t="s">
        <v>845</v>
      </c>
      <c r="H11" s="36" t="s">
        <v>845</v>
      </c>
      <c r="I11" s="34">
        <v>26.6</v>
      </c>
      <c r="J11" s="50"/>
      <c r="K11" s="36" t="s">
        <v>840</v>
      </c>
      <c r="L11" s="34" t="s">
        <v>528</v>
      </c>
    </row>
    <row r="12" spans="1:12" ht="14.4" x14ac:dyDescent="0.3">
      <c r="A12" s="44" t="s">
        <v>946</v>
      </c>
      <c r="B12" t="s">
        <v>1156</v>
      </c>
      <c r="C12" t="s">
        <v>1220</v>
      </c>
      <c r="D12" s="50"/>
      <c r="E12" s="36" t="s">
        <v>838</v>
      </c>
      <c r="F12" s="36">
        <v>61</v>
      </c>
      <c r="G12" s="36" t="s">
        <v>845</v>
      </c>
      <c r="H12" s="36" t="s">
        <v>845</v>
      </c>
      <c r="I12" s="34">
        <v>29.3</v>
      </c>
      <c r="J12" s="50"/>
      <c r="K12" s="36" t="s">
        <v>840</v>
      </c>
      <c r="L12" s="34" t="s">
        <v>528</v>
      </c>
    </row>
    <row r="13" spans="1:12" ht="14.4" x14ac:dyDescent="0.3">
      <c r="A13" s="44" t="s">
        <v>947</v>
      </c>
      <c r="B13" t="s">
        <v>1157</v>
      </c>
      <c r="C13" t="s">
        <v>1221</v>
      </c>
      <c r="D13" s="50"/>
      <c r="E13" s="36" t="s">
        <v>838</v>
      </c>
      <c r="F13" s="36">
        <v>70</v>
      </c>
      <c r="G13" s="36" t="s">
        <v>845</v>
      </c>
      <c r="H13" s="36" t="s">
        <v>845</v>
      </c>
      <c r="I13" s="34">
        <v>27.3</v>
      </c>
      <c r="J13" s="50"/>
      <c r="K13" s="36" t="s">
        <v>840</v>
      </c>
      <c r="L13" s="34" t="s">
        <v>528</v>
      </c>
    </row>
    <row r="14" spans="1:12" ht="14.4" x14ac:dyDescent="0.3">
      <c r="A14" s="44" t="s">
        <v>948</v>
      </c>
      <c r="B14" t="s">
        <v>1158</v>
      </c>
      <c r="C14" t="s">
        <v>1222</v>
      </c>
      <c r="D14" s="50"/>
      <c r="E14" s="36" t="s">
        <v>838</v>
      </c>
      <c r="F14" s="36">
        <v>51</v>
      </c>
      <c r="G14" s="36" t="s">
        <v>839</v>
      </c>
      <c r="H14" s="36" t="s">
        <v>839</v>
      </c>
      <c r="I14" s="34">
        <v>25.6</v>
      </c>
      <c r="J14" s="50"/>
      <c r="K14" s="36" t="s">
        <v>840</v>
      </c>
      <c r="L14" s="34" t="s">
        <v>528</v>
      </c>
    </row>
    <row r="15" spans="1:12" ht="14.4" x14ac:dyDescent="0.3">
      <c r="A15" s="44" t="s">
        <v>333</v>
      </c>
      <c r="B15" t="s">
        <v>1159</v>
      </c>
      <c r="C15" t="s">
        <v>1223</v>
      </c>
      <c r="D15" s="36" t="s">
        <v>949</v>
      </c>
      <c r="E15" s="34" t="s">
        <v>838</v>
      </c>
      <c r="F15" s="34">
        <v>57</v>
      </c>
      <c r="G15" s="36" t="s">
        <v>839</v>
      </c>
      <c r="H15" s="36" t="s">
        <v>839</v>
      </c>
      <c r="I15" s="34">
        <v>18.5</v>
      </c>
      <c r="J15" s="36" t="s">
        <v>0</v>
      </c>
      <c r="K15" s="36" t="s">
        <v>840</v>
      </c>
      <c r="L15" s="34" t="s">
        <v>897</v>
      </c>
    </row>
    <row r="16" spans="1:12" ht="14.4" x14ac:dyDescent="0.3">
      <c r="A16" s="44" t="s">
        <v>331</v>
      </c>
      <c r="B16" t="s">
        <v>1160</v>
      </c>
      <c r="C16" t="s">
        <v>1224</v>
      </c>
      <c r="D16" s="36" t="s">
        <v>950</v>
      </c>
      <c r="E16" s="34" t="s">
        <v>838</v>
      </c>
      <c r="F16" s="34">
        <v>53</v>
      </c>
      <c r="G16" s="36" t="s">
        <v>951</v>
      </c>
      <c r="H16" s="36" t="s">
        <v>845</v>
      </c>
      <c r="I16" s="34">
        <v>22.4</v>
      </c>
      <c r="J16" s="36" t="s">
        <v>0</v>
      </c>
      <c r="K16" s="36" t="s">
        <v>840</v>
      </c>
      <c r="L16" s="34" t="s">
        <v>897</v>
      </c>
    </row>
    <row r="17" spans="1:12" ht="14.4" x14ac:dyDescent="0.3">
      <c r="A17" s="44" t="s">
        <v>329</v>
      </c>
      <c r="B17" t="s">
        <v>1161</v>
      </c>
      <c r="C17" t="s">
        <v>1225</v>
      </c>
      <c r="D17" s="36" t="s">
        <v>952</v>
      </c>
      <c r="E17" s="34" t="s">
        <v>848</v>
      </c>
      <c r="F17" s="34">
        <v>54</v>
      </c>
      <c r="G17" s="36" t="s">
        <v>953</v>
      </c>
      <c r="H17" s="36" t="s">
        <v>839</v>
      </c>
      <c r="I17" s="34">
        <v>29.8</v>
      </c>
      <c r="J17" s="36" t="s">
        <v>0</v>
      </c>
      <c r="K17" s="36" t="s">
        <v>840</v>
      </c>
      <c r="L17" s="34" t="s">
        <v>897</v>
      </c>
    </row>
    <row r="18" spans="1:12" ht="14.4" x14ac:dyDescent="0.3">
      <c r="A18" s="44" t="s">
        <v>327</v>
      </c>
      <c r="B18" t="s">
        <v>1162</v>
      </c>
      <c r="C18" t="s">
        <v>1226</v>
      </c>
      <c r="D18" s="36" t="s">
        <v>954</v>
      </c>
      <c r="E18" s="34" t="s">
        <v>838</v>
      </c>
      <c r="F18" s="34">
        <v>55</v>
      </c>
      <c r="G18" s="36" t="s">
        <v>953</v>
      </c>
      <c r="H18" s="36" t="s">
        <v>839</v>
      </c>
      <c r="I18" s="34">
        <v>26.2</v>
      </c>
      <c r="J18" s="36" t="s">
        <v>0</v>
      </c>
      <c r="K18" s="36" t="s">
        <v>840</v>
      </c>
      <c r="L18" s="34" t="s">
        <v>897</v>
      </c>
    </row>
    <row r="19" spans="1:12" ht="14.4" x14ac:dyDescent="0.3">
      <c r="A19" s="44" t="s">
        <v>325</v>
      </c>
      <c r="B19" t="s">
        <v>1163</v>
      </c>
      <c r="C19" t="s">
        <v>1227</v>
      </c>
      <c r="D19" s="36" t="s">
        <v>955</v>
      </c>
      <c r="E19" s="34" t="s">
        <v>838</v>
      </c>
      <c r="F19" s="34">
        <v>58</v>
      </c>
      <c r="G19" s="36" t="s">
        <v>953</v>
      </c>
      <c r="H19" s="36" t="s">
        <v>839</v>
      </c>
      <c r="I19" s="34">
        <v>30.9</v>
      </c>
      <c r="J19" s="36" t="s">
        <v>0</v>
      </c>
      <c r="K19" s="36" t="s">
        <v>840</v>
      </c>
      <c r="L19" s="34" t="s">
        <v>897</v>
      </c>
    </row>
    <row r="20" spans="1:12" ht="14.4" x14ac:dyDescent="0.3">
      <c r="A20" s="44" t="s">
        <v>323</v>
      </c>
      <c r="B20" t="s">
        <v>1164</v>
      </c>
      <c r="C20" t="s">
        <v>1228</v>
      </c>
      <c r="D20" s="36" t="s">
        <v>956</v>
      </c>
      <c r="E20" s="34" t="s">
        <v>838</v>
      </c>
      <c r="F20" s="34">
        <v>69</v>
      </c>
      <c r="G20" s="36" t="s">
        <v>845</v>
      </c>
      <c r="H20" s="36" t="s">
        <v>845</v>
      </c>
      <c r="I20" s="34">
        <v>27.6</v>
      </c>
      <c r="J20" s="36" t="s">
        <v>0</v>
      </c>
      <c r="K20" s="36" t="s">
        <v>840</v>
      </c>
      <c r="L20" s="34" t="s">
        <v>897</v>
      </c>
    </row>
    <row r="21" spans="1:12" ht="14.4" x14ac:dyDescent="0.3">
      <c r="A21" s="44" t="s">
        <v>321</v>
      </c>
      <c r="B21" t="s">
        <v>1165</v>
      </c>
      <c r="C21" t="s">
        <v>1270</v>
      </c>
      <c r="D21" s="36" t="s">
        <v>957</v>
      </c>
      <c r="E21" s="34" t="s">
        <v>838</v>
      </c>
      <c r="F21" s="34">
        <v>61</v>
      </c>
      <c r="G21" s="36" t="s">
        <v>845</v>
      </c>
      <c r="H21" s="36" t="s">
        <v>839</v>
      </c>
      <c r="I21" s="34">
        <v>24.4</v>
      </c>
      <c r="J21" s="36" t="s">
        <v>0</v>
      </c>
      <c r="K21" s="36" t="s">
        <v>840</v>
      </c>
      <c r="L21" s="34" t="s">
        <v>897</v>
      </c>
    </row>
    <row r="22" spans="1:12" ht="14.4" x14ac:dyDescent="0.3">
      <c r="A22" s="44" t="s">
        <v>319</v>
      </c>
      <c r="B22" t="s">
        <v>1166</v>
      </c>
      <c r="C22" t="s">
        <v>1229</v>
      </c>
      <c r="D22" s="36" t="s">
        <v>958</v>
      </c>
      <c r="E22" s="34" t="s">
        <v>838</v>
      </c>
      <c r="F22" s="34">
        <v>55</v>
      </c>
      <c r="G22" s="36" t="s">
        <v>845</v>
      </c>
      <c r="H22" s="36" t="s">
        <v>845</v>
      </c>
      <c r="I22" s="34">
        <v>30.9</v>
      </c>
      <c r="J22" s="36" t="s">
        <v>0</v>
      </c>
      <c r="K22" s="36" t="s">
        <v>840</v>
      </c>
      <c r="L22" s="34" t="s">
        <v>897</v>
      </c>
    </row>
    <row r="23" spans="1:12" ht="14.4" x14ac:dyDescent="0.3">
      <c r="A23" s="44" t="s">
        <v>317</v>
      </c>
      <c r="B23" t="s">
        <v>1167</v>
      </c>
      <c r="C23" t="s">
        <v>1230</v>
      </c>
      <c r="D23" s="36" t="s">
        <v>959</v>
      </c>
      <c r="E23" s="34" t="s">
        <v>838</v>
      </c>
      <c r="F23" s="34">
        <v>58</v>
      </c>
      <c r="G23" s="36" t="s">
        <v>845</v>
      </c>
      <c r="H23" s="36" t="s">
        <v>839</v>
      </c>
      <c r="I23" s="34">
        <v>28.4</v>
      </c>
      <c r="J23" s="36" t="s">
        <v>0</v>
      </c>
      <c r="K23" s="36" t="s">
        <v>840</v>
      </c>
      <c r="L23" s="34" t="s">
        <v>897</v>
      </c>
    </row>
    <row r="24" spans="1:12" ht="14.4" x14ac:dyDescent="0.3">
      <c r="A24" s="44" t="s">
        <v>315</v>
      </c>
      <c r="B24" t="s">
        <v>1168</v>
      </c>
      <c r="C24" t="s">
        <v>1231</v>
      </c>
      <c r="D24" s="36" t="s">
        <v>960</v>
      </c>
      <c r="E24" s="34" t="s">
        <v>838</v>
      </c>
      <c r="F24" s="34">
        <v>65</v>
      </c>
      <c r="G24" s="36" t="s">
        <v>951</v>
      </c>
      <c r="H24" s="36" t="s">
        <v>951</v>
      </c>
      <c r="I24" s="34">
        <v>24.6</v>
      </c>
      <c r="J24" s="36" t="s">
        <v>0</v>
      </c>
      <c r="K24" s="36" t="s">
        <v>840</v>
      </c>
      <c r="L24" s="34" t="s">
        <v>897</v>
      </c>
    </row>
    <row r="25" spans="1:12" ht="14.4" x14ac:dyDescent="0.3">
      <c r="A25" s="44" t="s">
        <v>313</v>
      </c>
      <c r="B25" t="s">
        <v>1169</v>
      </c>
      <c r="C25" t="s">
        <v>1232</v>
      </c>
      <c r="D25" s="36" t="s">
        <v>961</v>
      </c>
      <c r="E25" s="34" t="s">
        <v>838</v>
      </c>
      <c r="F25" s="34">
        <v>62</v>
      </c>
      <c r="G25" s="36" t="s">
        <v>839</v>
      </c>
      <c r="H25" s="36" t="s">
        <v>839</v>
      </c>
      <c r="I25" s="34">
        <v>29</v>
      </c>
      <c r="J25" s="36" t="s">
        <v>0</v>
      </c>
      <c r="K25" s="36" t="s">
        <v>840</v>
      </c>
      <c r="L25" s="34" t="s">
        <v>897</v>
      </c>
    </row>
    <row r="26" spans="1:12" ht="14.4" x14ac:dyDescent="0.3">
      <c r="A26" s="44" t="s">
        <v>311</v>
      </c>
      <c r="B26" t="s">
        <v>1170</v>
      </c>
      <c r="C26" t="s">
        <v>1233</v>
      </c>
      <c r="D26" s="36" t="s">
        <v>962</v>
      </c>
      <c r="E26" s="34" t="s">
        <v>838</v>
      </c>
      <c r="F26" s="34">
        <v>71</v>
      </c>
      <c r="G26" s="36" t="s">
        <v>845</v>
      </c>
      <c r="H26" s="36" t="s">
        <v>845</v>
      </c>
      <c r="I26" s="34">
        <v>27</v>
      </c>
      <c r="J26" s="36" t="s">
        <v>0</v>
      </c>
      <c r="K26" s="36" t="s">
        <v>840</v>
      </c>
      <c r="L26" s="34" t="s">
        <v>897</v>
      </c>
    </row>
    <row r="27" spans="1:12" ht="14.4" x14ac:dyDescent="0.3">
      <c r="A27" s="44" t="s">
        <v>309</v>
      </c>
      <c r="B27" t="s">
        <v>1171</v>
      </c>
      <c r="C27" t="s">
        <v>1234</v>
      </c>
      <c r="D27" s="36" t="s">
        <v>963</v>
      </c>
      <c r="E27" s="34" t="s">
        <v>838</v>
      </c>
      <c r="F27" s="34">
        <v>61</v>
      </c>
      <c r="G27" s="36" t="s">
        <v>839</v>
      </c>
      <c r="H27" s="36" t="s">
        <v>839</v>
      </c>
      <c r="I27" s="34">
        <v>28.7</v>
      </c>
      <c r="J27" s="36" t="s">
        <v>0</v>
      </c>
      <c r="K27" s="36" t="s">
        <v>840</v>
      </c>
      <c r="L27" s="34" t="s">
        <v>897</v>
      </c>
    </row>
    <row r="28" spans="1:12" ht="14.4" x14ac:dyDescent="0.3">
      <c r="A28" s="44" t="s">
        <v>307</v>
      </c>
      <c r="B28" t="s">
        <v>1172</v>
      </c>
      <c r="C28" t="s">
        <v>1235</v>
      </c>
      <c r="D28" s="36" t="s">
        <v>964</v>
      </c>
      <c r="E28" s="34" t="s">
        <v>838</v>
      </c>
      <c r="F28" s="34">
        <v>72</v>
      </c>
      <c r="G28" s="36" t="s">
        <v>951</v>
      </c>
      <c r="H28" s="36" t="s">
        <v>951</v>
      </c>
      <c r="I28" s="34">
        <v>23.9</v>
      </c>
      <c r="J28" s="36" t="s">
        <v>0</v>
      </c>
      <c r="K28" s="36" t="s">
        <v>840</v>
      </c>
      <c r="L28" s="34" t="s">
        <v>897</v>
      </c>
    </row>
    <row r="29" spans="1:12" ht="14.4" x14ac:dyDescent="0.3">
      <c r="A29" s="44" t="s">
        <v>305</v>
      </c>
      <c r="B29" t="s">
        <v>1173</v>
      </c>
      <c r="C29" t="s">
        <v>1236</v>
      </c>
      <c r="D29" s="36" t="s">
        <v>965</v>
      </c>
      <c r="E29" s="34" t="s">
        <v>838</v>
      </c>
      <c r="F29" s="34">
        <v>59</v>
      </c>
      <c r="G29" s="36" t="s">
        <v>951</v>
      </c>
      <c r="H29" s="36" t="s">
        <v>839</v>
      </c>
      <c r="I29" s="34">
        <v>29</v>
      </c>
      <c r="J29" s="36" t="s">
        <v>0</v>
      </c>
      <c r="K29" s="36" t="s">
        <v>840</v>
      </c>
      <c r="L29" s="34" t="s">
        <v>897</v>
      </c>
    </row>
    <row r="30" spans="1:12" ht="14.4" x14ac:dyDescent="0.3">
      <c r="A30" s="44" t="s">
        <v>303</v>
      </c>
      <c r="B30" t="s">
        <v>1174</v>
      </c>
      <c r="C30" t="s">
        <v>1237</v>
      </c>
      <c r="D30" s="36" t="s">
        <v>966</v>
      </c>
      <c r="E30" s="34" t="s">
        <v>838</v>
      </c>
      <c r="F30" s="34">
        <v>61</v>
      </c>
      <c r="G30" s="36" t="s">
        <v>845</v>
      </c>
      <c r="H30" s="36" t="s">
        <v>839</v>
      </c>
      <c r="I30" s="34">
        <v>26.4</v>
      </c>
      <c r="J30" s="36" t="s">
        <v>0</v>
      </c>
      <c r="K30" s="36" t="s">
        <v>840</v>
      </c>
      <c r="L30" s="34" t="s">
        <v>897</v>
      </c>
    </row>
    <row r="31" spans="1:12" ht="14.4" x14ac:dyDescent="0.3">
      <c r="A31" s="44" t="s">
        <v>301</v>
      </c>
      <c r="B31" t="s">
        <v>1175</v>
      </c>
      <c r="C31" t="s">
        <v>1238</v>
      </c>
      <c r="D31" s="36" t="s">
        <v>967</v>
      </c>
      <c r="E31" s="34" t="s">
        <v>838</v>
      </c>
      <c r="F31" s="34">
        <v>78</v>
      </c>
      <c r="G31" s="36" t="s">
        <v>951</v>
      </c>
      <c r="H31" s="36" t="s">
        <v>839</v>
      </c>
      <c r="I31" s="34">
        <v>23.5</v>
      </c>
      <c r="J31" s="36" t="s">
        <v>0</v>
      </c>
      <c r="K31" s="36" t="s">
        <v>840</v>
      </c>
      <c r="L31" s="34" t="s">
        <v>897</v>
      </c>
    </row>
    <row r="32" spans="1:12" ht="14.4" x14ac:dyDescent="0.3">
      <c r="A32" s="44" t="s">
        <v>299</v>
      </c>
      <c r="B32" t="s">
        <v>1176</v>
      </c>
      <c r="C32" t="s">
        <v>1239</v>
      </c>
      <c r="D32" s="36" t="s">
        <v>968</v>
      </c>
      <c r="E32" s="34" t="s">
        <v>838</v>
      </c>
      <c r="F32" s="34">
        <v>66</v>
      </c>
      <c r="G32" s="36" t="s">
        <v>951</v>
      </c>
      <c r="H32" s="36" t="s">
        <v>839</v>
      </c>
      <c r="I32" s="34">
        <v>25.2</v>
      </c>
      <c r="J32" s="36" t="s">
        <v>0</v>
      </c>
      <c r="K32" s="36" t="s">
        <v>840</v>
      </c>
      <c r="L32" s="34" t="s">
        <v>897</v>
      </c>
    </row>
    <row r="33" spans="1:12" ht="14.4" x14ac:dyDescent="0.3">
      <c r="A33" s="44" t="s">
        <v>297</v>
      </c>
      <c r="B33" t="s">
        <v>1177</v>
      </c>
      <c r="C33" t="s">
        <v>1240</v>
      </c>
      <c r="D33" s="36" t="s">
        <v>969</v>
      </c>
      <c r="E33" s="34" t="s">
        <v>848</v>
      </c>
      <c r="F33" s="34">
        <v>51</v>
      </c>
      <c r="G33" s="36" t="s">
        <v>951</v>
      </c>
      <c r="H33" s="36" t="s">
        <v>951</v>
      </c>
      <c r="I33" s="34">
        <v>23.4</v>
      </c>
      <c r="J33" s="36" t="s">
        <v>0</v>
      </c>
      <c r="K33" s="36" t="s">
        <v>840</v>
      </c>
      <c r="L33" s="34" t="s">
        <v>897</v>
      </c>
    </row>
    <row r="34" spans="1:12" ht="14.4" x14ac:dyDescent="0.3">
      <c r="A34" s="44" t="s">
        <v>295</v>
      </c>
      <c r="B34" t="s">
        <v>1178</v>
      </c>
      <c r="C34" t="s">
        <v>1241</v>
      </c>
      <c r="D34" s="36" t="s">
        <v>970</v>
      </c>
      <c r="E34" s="34" t="s">
        <v>848</v>
      </c>
      <c r="F34" s="34">
        <v>55</v>
      </c>
      <c r="G34" s="36" t="s">
        <v>845</v>
      </c>
      <c r="H34" s="36" t="s">
        <v>839</v>
      </c>
      <c r="I34" s="34">
        <v>34.5</v>
      </c>
      <c r="J34" s="36" t="s">
        <v>0</v>
      </c>
      <c r="K34" s="36" t="s">
        <v>840</v>
      </c>
      <c r="L34" s="34" t="s">
        <v>897</v>
      </c>
    </row>
    <row r="35" spans="1:12" ht="14.4" x14ac:dyDescent="0.3">
      <c r="A35" s="44" t="s">
        <v>293</v>
      </c>
      <c r="B35" t="s">
        <v>1179</v>
      </c>
      <c r="C35" t="s">
        <v>1242</v>
      </c>
      <c r="D35" s="36" t="s">
        <v>971</v>
      </c>
      <c r="E35" s="34" t="s">
        <v>848</v>
      </c>
      <c r="F35" s="34">
        <v>58</v>
      </c>
      <c r="G35" s="36" t="s">
        <v>951</v>
      </c>
      <c r="H35" s="36" t="s">
        <v>839</v>
      </c>
      <c r="I35" s="34">
        <v>22.6</v>
      </c>
      <c r="J35" s="36" t="s">
        <v>0</v>
      </c>
      <c r="K35" s="36" t="s">
        <v>840</v>
      </c>
      <c r="L35" s="34" t="s">
        <v>897</v>
      </c>
    </row>
    <row r="36" spans="1:12" ht="14.4" x14ac:dyDescent="0.3">
      <c r="A36" s="44" t="s">
        <v>291</v>
      </c>
      <c r="B36" t="s">
        <v>1180</v>
      </c>
      <c r="C36" t="s">
        <v>1243</v>
      </c>
      <c r="D36" s="36" t="s">
        <v>972</v>
      </c>
      <c r="E36" s="34" t="s">
        <v>848</v>
      </c>
      <c r="F36" s="34">
        <v>56</v>
      </c>
      <c r="G36" s="36" t="s">
        <v>845</v>
      </c>
      <c r="H36" s="36" t="s">
        <v>839</v>
      </c>
      <c r="I36" s="34">
        <v>24.4</v>
      </c>
      <c r="J36" s="36" t="s">
        <v>0</v>
      </c>
      <c r="K36" s="36" t="s">
        <v>840</v>
      </c>
      <c r="L36" s="34" t="s">
        <v>897</v>
      </c>
    </row>
    <row r="37" spans="1:12" ht="14.4" x14ac:dyDescent="0.3">
      <c r="A37" s="44" t="s">
        <v>289</v>
      </c>
      <c r="B37" t="s">
        <v>1181</v>
      </c>
      <c r="C37" t="s">
        <v>1244</v>
      </c>
      <c r="D37" s="36" t="s">
        <v>973</v>
      </c>
      <c r="E37" s="34" t="s">
        <v>848</v>
      </c>
      <c r="F37" s="34">
        <v>55</v>
      </c>
      <c r="G37" s="36" t="s">
        <v>953</v>
      </c>
      <c r="H37" s="36" t="s">
        <v>951</v>
      </c>
      <c r="I37" s="34">
        <v>18.399999999999999</v>
      </c>
      <c r="J37" s="36" t="s">
        <v>0</v>
      </c>
      <c r="K37" s="36" t="s">
        <v>840</v>
      </c>
      <c r="L37" s="34" t="s">
        <v>897</v>
      </c>
    </row>
    <row r="38" spans="1:12" ht="14.4" x14ac:dyDescent="0.3">
      <c r="A38" s="44" t="s">
        <v>287</v>
      </c>
      <c r="B38" t="s">
        <v>1182</v>
      </c>
      <c r="C38" t="s">
        <v>1245</v>
      </c>
      <c r="D38" s="36" t="s">
        <v>974</v>
      </c>
      <c r="E38" s="34" t="s">
        <v>848</v>
      </c>
      <c r="F38" s="34">
        <v>52</v>
      </c>
      <c r="G38" s="36" t="s">
        <v>839</v>
      </c>
      <c r="H38" s="36" t="s">
        <v>839</v>
      </c>
      <c r="I38" s="34">
        <v>24.6</v>
      </c>
      <c r="J38" s="36" t="s">
        <v>0</v>
      </c>
      <c r="K38" s="36" t="s">
        <v>840</v>
      </c>
      <c r="L38" s="34" t="s">
        <v>897</v>
      </c>
    </row>
    <row r="39" spans="1:12" ht="14.4" x14ac:dyDescent="0.3">
      <c r="A39" s="44" t="s">
        <v>285</v>
      </c>
      <c r="B39" t="s">
        <v>1183</v>
      </c>
      <c r="C39" t="s">
        <v>1246</v>
      </c>
      <c r="D39" s="36" t="s">
        <v>975</v>
      </c>
      <c r="E39" s="34" t="s">
        <v>848</v>
      </c>
      <c r="F39" s="34">
        <v>53</v>
      </c>
      <c r="G39" s="36" t="s">
        <v>845</v>
      </c>
      <c r="H39" s="36" t="s">
        <v>839</v>
      </c>
      <c r="I39" s="34">
        <v>33.9</v>
      </c>
      <c r="J39" s="36" t="s">
        <v>0</v>
      </c>
      <c r="K39" s="36" t="s">
        <v>840</v>
      </c>
      <c r="L39" s="34" t="s">
        <v>897</v>
      </c>
    </row>
    <row r="40" spans="1:12" ht="14.4" x14ac:dyDescent="0.3">
      <c r="A40" s="44" t="s">
        <v>283</v>
      </c>
      <c r="B40" t="s">
        <v>1184</v>
      </c>
      <c r="C40" t="s">
        <v>1247</v>
      </c>
      <c r="D40" s="36" t="s">
        <v>976</v>
      </c>
      <c r="E40" s="34" t="s">
        <v>848</v>
      </c>
      <c r="F40" s="34">
        <v>59</v>
      </c>
      <c r="G40" s="36" t="s">
        <v>953</v>
      </c>
      <c r="H40" s="36" t="s">
        <v>951</v>
      </c>
      <c r="I40" s="34">
        <v>32</v>
      </c>
      <c r="J40" s="36" t="s">
        <v>0</v>
      </c>
      <c r="K40" s="36" t="s">
        <v>840</v>
      </c>
      <c r="L40" s="34" t="s">
        <v>897</v>
      </c>
    </row>
    <row r="41" spans="1:12" ht="14.4" x14ac:dyDescent="0.3">
      <c r="A41" s="44" t="s">
        <v>271</v>
      </c>
      <c r="B41" t="s">
        <v>1185</v>
      </c>
      <c r="C41" t="s">
        <v>1248</v>
      </c>
      <c r="D41" s="36" t="s">
        <v>977</v>
      </c>
      <c r="E41" s="34" t="s">
        <v>838</v>
      </c>
      <c r="F41" s="34">
        <v>55</v>
      </c>
      <c r="G41" s="36" t="s">
        <v>845</v>
      </c>
      <c r="H41" s="36" t="s">
        <v>839</v>
      </c>
      <c r="I41" s="34">
        <v>45.7</v>
      </c>
      <c r="J41" s="36" t="s">
        <v>0</v>
      </c>
      <c r="K41" s="36" t="s">
        <v>840</v>
      </c>
      <c r="L41" s="34" t="s">
        <v>897</v>
      </c>
    </row>
    <row r="42" spans="1:12" ht="14.4" x14ac:dyDescent="0.3">
      <c r="A42" s="44" t="s">
        <v>259</v>
      </c>
      <c r="B42" t="s">
        <v>1186</v>
      </c>
      <c r="C42" t="s">
        <v>1249</v>
      </c>
      <c r="D42" s="36" t="s">
        <v>978</v>
      </c>
      <c r="E42" s="34" t="s">
        <v>838</v>
      </c>
      <c r="F42" s="34">
        <v>53</v>
      </c>
      <c r="G42" s="36" t="s">
        <v>845</v>
      </c>
      <c r="H42" s="36" t="s">
        <v>839</v>
      </c>
      <c r="I42" s="34">
        <v>27.5</v>
      </c>
      <c r="J42" s="36" t="s">
        <v>0</v>
      </c>
      <c r="K42" s="36" t="s">
        <v>840</v>
      </c>
      <c r="L42" s="34" t="s">
        <v>897</v>
      </c>
    </row>
    <row r="43" spans="1:12" ht="14.4" x14ac:dyDescent="0.3">
      <c r="A43" s="44" t="s">
        <v>247</v>
      </c>
      <c r="B43" t="s">
        <v>1187</v>
      </c>
      <c r="C43" t="s">
        <v>1271</v>
      </c>
      <c r="D43" s="36" t="s">
        <v>979</v>
      </c>
      <c r="E43" s="34" t="s">
        <v>838</v>
      </c>
      <c r="F43" s="34">
        <v>52</v>
      </c>
      <c r="G43" s="36" t="s">
        <v>845</v>
      </c>
      <c r="H43" s="36" t="s">
        <v>839</v>
      </c>
      <c r="I43" s="34">
        <v>19.5</v>
      </c>
      <c r="J43" s="36" t="s">
        <v>0</v>
      </c>
      <c r="K43" s="36" t="s">
        <v>840</v>
      </c>
      <c r="L43" s="34" t="s">
        <v>897</v>
      </c>
    </row>
    <row r="44" spans="1:12" ht="14.4" x14ac:dyDescent="0.3">
      <c r="A44" s="44" t="s">
        <v>236</v>
      </c>
      <c r="B44" t="s">
        <v>1188</v>
      </c>
      <c r="C44" t="s">
        <v>1250</v>
      </c>
      <c r="D44" s="36" t="s">
        <v>980</v>
      </c>
      <c r="E44" s="34" t="s">
        <v>838</v>
      </c>
      <c r="F44" s="34">
        <v>57</v>
      </c>
      <c r="G44" s="36" t="s">
        <v>845</v>
      </c>
      <c r="H44" s="36" t="s">
        <v>839</v>
      </c>
      <c r="I44" s="34">
        <v>23.8</v>
      </c>
      <c r="J44" s="36" t="s">
        <v>0</v>
      </c>
      <c r="K44" s="36" t="s">
        <v>840</v>
      </c>
      <c r="L44" s="34" t="s">
        <v>897</v>
      </c>
    </row>
    <row r="45" spans="1:12" ht="14.4" x14ac:dyDescent="0.3">
      <c r="A45" s="44" t="s">
        <v>224</v>
      </c>
      <c r="B45" t="s">
        <v>1189</v>
      </c>
      <c r="C45" t="s">
        <v>1251</v>
      </c>
      <c r="D45" s="36" t="s">
        <v>981</v>
      </c>
      <c r="E45" s="34" t="s">
        <v>838</v>
      </c>
      <c r="F45" s="34">
        <v>58</v>
      </c>
      <c r="G45" s="36" t="s">
        <v>951</v>
      </c>
      <c r="H45" s="36" t="s">
        <v>845</v>
      </c>
      <c r="I45" s="34">
        <v>30.9</v>
      </c>
      <c r="J45" s="36" t="s">
        <v>0</v>
      </c>
      <c r="K45" s="36" t="s">
        <v>840</v>
      </c>
      <c r="L45" s="34" t="s">
        <v>897</v>
      </c>
    </row>
    <row r="46" spans="1:12" ht="14.4" x14ac:dyDescent="0.3">
      <c r="A46" s="44" t="s">
        <v>212</v>
      </c>
      <c r="B46" t="s">
        <v>1190</v>
      </c>
      <c r="C46" t="s">
        <v>1252</v>
      </c>
      <c r="D46" s="36" t="s">
        <v>982</v>
      </c>
      <c r="E46" s="34" t="s">
        <v>838</v>
      </c>
      <c r="F46" s="34">
        <v>59</v>
      </c>
      <c r="G46" s="36" t="s">
        <v>845</v>
      </c>
      <c r="H46" s="36" t="s">
        <v>845</v>
      </c>
      <c r="I46" s="34">
        <v>33.299999999999997</v>
      </c>
      <c r="J46" s="36" t="s">
        <v>0</v>
      </c>
      <c r="K46" s="36" t="s">
        <v>840</v>
      </c>
      <c r="L46" s="34" t="s">
        <v>897</v>
      </c>
    </row>
    <row r="47" spans="1:12" ht="14.4" x14ac:dyDescent="0.3">
      <c r="A47" s="44" t="s">
        <v>201</v>
      </c>
      <c r="B47" t="s">
        <v>1191</v>
      </c>
      <c r="C47" t="s">
        <v>1253</v>
      </c>
      <c r="D47" s="36" t="s">
        <v>983</v>
      </c>
      <c r="E47" s="34" t="s">
        <v>838</v>
      </c>
      <c r="F47" s="34">
        <v>51</v>
      </c>
      <c r="G47" s="36" t="s">
        <v>951</v>
      </c>
      <c r="H47" s="36" t="s">
        <v>839</v>
      </c>
      <c r="I47" s="34">
        <v>39.200000000000003</v>
      </c>
      <c r="J47" s="36" t="s">
        <v>0</v>
      </c>
      <c r="K47" s="36" t="s">
        <v>840</v>
      </c>
      <c r="L47" s="34" t="s">
        <v>897</v>
      </c>
    </row>
    <row r="48" spans="1:12" ht="14.4" x14ac:dyDescent="0.3">
      <c r="A48" s="44" t="s">
        <v>189</v>
      </c>
      <c r="B48" t="s">
        <v>1192</v>
      </c>
      <c r="C48" t="s">
        <v>1254</v>
      </c>
      <c r="D48" s="36" t="s">
        <v>984</v>
      </c>
      <c r="E48" s="34" t="s">
        <v>838</v>
      </c>
      <c r="F48" s="34">
        <v>56</v>
      </c>
      <c r="G48" s="36" t="s">
        <v>845</v>
      </c>
      <c r="H48" s="36" t="s">
        <v>845</v>
      </c>
      <c r="I48" s="34">
        <v>21</v>
      </c>
      <c r="J48" s="36" t="s">
        <v>0</v>
      </c>
      <c r="K48" s="36" t="s">
        <v>840</v>
      </c>
      <c r="L48" s="34" t="s">
        <v>897</v>
      </c>
    </row>
    <row r="49" spans="1:12" ht="14.4" x14ac:dyDescent="0.3">
      <c r="A49" s="44" t="s">
        <v>178</v>
      </c>
      <c r="B49" t="s">
        <v>1193</v>
      </c>
      <c r="C49" t="s">
        <v>1255</v>
      </c>
      <c r="D49" s="36" t="s">
        <v>985</v>
      </c>
      <c r="E49" s="34" t="s">
        <v>838</v>
      </c>
      <c r="F49" s="34">
        <v>59</v>
      </c>
      <c r="G49" s="36" t="s">
        <v>845</v>
      </c>
      <c r="H49" s="36" t="s">
        <v>839</v>
      </c>
      <c r="I49" s="34">
        <v>36.799999999999997</v>
      </c>
      <c r="J49" s="36" t="s">
        <v>0</v>
      </c>
      <c r="K49" s="36" t="s">
        <v>840</v>
      </c>
      <c r="L49" s="34" t="s">
        <v>897</v>
      </c>
    </row>
    <row r="50" spans="1:12" ht="14.4" x14ac:dyDescent="0.3">
      <c r="A50" s="44" t="s">
        <v>167</v>
      </c>
      <c r="B50" t="s">
        <v>1194</v>
      </c>
      <c r="C50" t="s">
        <v>1256</v>
      </c>
      <c r="D50" s="36" t="s">
        <v>986</v>
      </c>
      <c r="E50" s="34" t="s">
        <v>838</v>
      </c>
      <c r="F50" s="34">
        <v>55</v>
      </c>
      <c r="G50" s="36" t="s">
        <v>845</v>
      </c>
      <c r="H50" s="36" t="s">
        <v>839</v>
      </c>
      <c r="I50" s="34">
        <v>39.9</v>
      </c>
      <c r="J50" s="36" t="s">
        <v>0</v>
      </c>
      <c r="K50" s="36" t="s">
        <v>840</v>
      </c>
      <c r="L50" s="34" t="s">
        <v>897</v>
      </c>
    </row>
    <row r="51" spans="1:12" ht="14.4" x14ac:dyDescent="0.3">
      <c r="A51" s="44" t="s">
        <v>155</v>
      </c>
      <c r="B51" t="s">
        <v>1195</v>
      </c>
      <c r="C51" t="s">
        <v>1257</v>
      </c>
      <c r="D51" s="36" t="s">
        <v>987</v>
      </c>
      <c r="E51" s="34" t="s">
        <v>838</v>
      </c>
      <c r="F51" s="34">
        <v>54</v>
      </c>
      <c r="G51" s="36" t="s">
        <v>951</v>
      </c>
      <c r="H51" s="36" t="s">
        <v>951</v>
      </c>
      <c r="I51" s="34">
        <v>23.4</v>
      </c>
      <c r="J51" s="36" t="s">
        <v>0</v>
      </c>
      <c r="K51" s="36" t="s">
        <v>840</v>
      </c>
      <c r="L51" s="34" t="s">
        <v>897</v>
      </c>
    </row>
    <row r="52" spans="1:12" ht="14.4" x14ac:dyDescent="0.3">
      <c r="A52" s="44" t="s">
        <v>142</v>
      </c>
      <c r="B52" t="s">
        <v>1196</v>
      </c>
      <c r="C52" t="s">
        <v>1258</v>
      </c>
      <c r="D52" s="36" t="s">
        <v>988</v>
      </c>
      <c r="E52" s="34" t="s">
        <v>838</v>
      </c>
      <c r="F52" s="34">
        <v>54</v>
      </c>
      <c r="G52" s="36" t="s">
        <v>839</v>
      </c>
      <c r="H52" s="36" t="s">
        <v>845</v>
      </c>
      <c r="I52" s="34">
        <v>26.5</v>
      </c>
      <c r="J52" s="36" t="s">
        <v>0</v>
      </c>
      <c r="K52" s="36" t="s">
        <v>840</v>
      </c>
      <c r="L52" s="34" t="s">
        <v>897</v>
      </c>
    </row>
    <row r="53" spans="1:12" ht="14.4" x14ac:dyDescent="0.3">
      <c r="A53" s="44" t="s">
        <v>130</v>
      </c>
      <c r="B53" t="s">
        <v>1197</v>
      </c>
      <c r="C53" t="s">
        <v>1259</v>
      </c>
      <c r="D53" s="36" t="s">
        <v>989</v>
      </c>
      <c r="E53" s="34" t="s">
        <v>838</v>
      </c>
      <c r="F53" s="34">
        <v>50</v>
      </c>
      <c r="G53" s="36" t="s">
        <v>845</v>
      </c>
      <c r="H53" s="36" t="s">
        <v>845</v>
      </c>
      <c r="I53" s="34">
        <v>33.9</v>
      </c>
      <c r="J53" s="36" t="s">
        <v>0</v>
      </c>
      <c r="K53" s="36" t="s">
        <v>840</v>
      </c>
      <c r="L53" s="34" t="s">
        <v>897</v>
      </c>
    </row>
    <row r="54" spans="1:12" ht="14.4" x14ac:dyDescent="0.3">
      <c r="A54" s="44" t="s">
        <v>118</v>
      </c>
      <c r="B54" t="s">
        <v>1198</v>
      </c>
      <c r="C54" t="s">
        <v>1260</v>
      </c>
      <c r="D54" s="36" t="s">
        <v>990</v>
      </c>
      <c r="E54" s="34" t="s">
        <v>838</v>
      </c>
      <c r="F54" s="34">
        <v>54</v>
      </c>
      <c r="G54" s="36" t="s">
        <v>845</v>
      </c>
      <c r="H54" s="36" t="s">
        <v>839</v>
      </c>
      <c r="I54" s="34">
        <v>29.1</v>
      </c>
      <c r="J54" s="36" t="s">
        <v>0</v>
      </c>
      <c r="K54" s="36" t="s">
        <v>840</v>
      </c>
      <c r="L54" s="34" t="s">
        <v>897</v>
      </c>
    </row>
    <row r="55" spans="1:12" ht="14.4" x14ac:dyDescent="0.3">
      <c r="A55" s="44" t="s">
        <v>106</v>
      </c>
      <c r="B55" t="s">
        <v>1199</v>
      </c>
      <c r="C55" t="s">
        <v>1261</v>
      </c>
      <c r="D55" s="36" t="s">
        <v>991</v>
      </c>
      <c r="E55" s="34" t="s">
        <v>838</v>
      </c>
      <c r="F55" s="34">
        <v>54</v>
      </c>
      <c r="G55" s="36" t="s">
        <v>953</v>
      </c>
      <c r="H55" s="36" t="s">
        <v>839</v>
      </c>
      <c r="I55" s="34">
        <v>33.200000000000003</v>
      </c>
      <c r="J55" s="36" t="s">
        <v>0</v>
      </c>
      <c r="K55" s="36" t="s">
        <v>840</v>
      </c>
      <c r="L55" s="34" t="s">
        <v>897</v>
      </c>
    </row>
    <row r="56" spans="1:12" ht="14.4" x14ac:dyDescent="0.3">
      <c r="A56" s="44" t="s">
        <v>94</v>
      </c>
      <c r="B56" t="s">
        <v>1200</v>
      </c>
      <c r="C56" t="s">
        <v>1262</v>
      </c>
      <c r="D56" s="36" t="s">
        <v>992</v>
      </c>
      <c r="E56" s="34" t="s">
        <v>838</v>
      </c>
      <c r="F56" s="34">
        <v>58</v>
      </c>
      <c r="G56" s="36" t="s">
        <v>845</v>
      </c>
      <c r="H56" s="36" t="s">
        <v>845</v>
      </c>
      <c r="I56" s="34">
        <v>28</v>
      </c>
      <c r="J56" s="36" t="s">
        <v>0</v>
      </c>
      <c r="K56" s="36" t="s">
        <v>840</v>
      </c>
      <c r="L56" s="34" t="s">
        <v>897</v>
      </c>
    </row>
    <row r="57" spans="1:12" ht="14.4" x14ac:dyDescent="0.3">
      <c r="A57" s="44" t="s">
        <v>82</v>
      </c>
      <c r="B57" t="s">
        <v>1201</v>
      </c>
      <c r="C57" t="s">
        <v>1263</v>
      </c>
      <c r="D57" s="36" t="s">
        <v>993</v>
      </c>
      <c r="E57" s="34" t="s">
        <v>838</v>
      </c>
      <c r="F57" s="34">
        <v>56</v>
      </c>
      <c r="G57" s="36" t="s">
        <v>839</v>
      </c>
      <c r="H57" s="36" t="s">
        <v>839</v>
      </c>
      <c r="I57" s="34">
        <v>32.4</v>
      </c>
      <c r="J57" s="36" t="s">
        <v>0</v>
      </c>
      <c r="K57" s="36" t="s">
        <v>840</v>
      </c>
      <c r="L57" s="34" t="s">
        <v>897</v>
      </c>
    </row>
    <row r="58" spans="1:12" ht="14.4" x14ac:dyDescent="0.3">
      <c r="A58" s="44" t="s">
        <v>70</v>
      </c>
      <c r="B58" t="s">
        <v>1202</v>
      </c>
      <c r="C58" t="s">
        <v>1264</v>
      </c>
      <c r="D58" s="36" t="s">
        <v>994</v>
      </c>
      <c r="E58" s="34" t="s">
        <v>838</v>
      </c>
      <c r="F58" s="34">
        <v>52</v>
      </c>
      <c r="G58" s="36" t="s">
        <v>951</v>
      </c>
      <c r="H58" s="36" t="s">
        <v>839</v>
      </c>
      <c r="I58" s="34">
        <v>23.2</v>
      </c>
      <c r="J58" s="36" t="s">
        <v>0</v>
      </c>
      <c r="K58" s="36" t="s">
        <v>840</v>
      </c>
      <c r="L58" s="34" t="s">
        <v>897</v>
      </c>
    </row>
    <row r="59" spans="1:12" ht="14.4" x14ac:dyDescent="0.3">
      <c r="A59" s="44" t="s">
        <v>59</v>
      </c>
      <c r="B59" t="s">
        <v>1203</v>
      </c>
      <c r="C59" t="s">
        <v>1265</v>
      </c>
      <c r="D59" s="36" t="s">
        <v>995</v>
      </c>
      <c r="E59" s="34" t="s">
        <v>838</v>
      </c>
      <c r="F59" s="34">
        <v>53</v>
      </c>
      <c r="G59" s="36" t="s">
        <v>951</v>
      </c>
      <c r="H59" s="36" t="s">
        <v>839</v>
      </c>
      <c r="I59" s="34">
        <v>35.5</v>
      </c>
      <c r="J59" s="36" t="s">
        <v>0</v>
      </c>
      <c r="K59" s="36" t="s">
        <v>840</v>
      </c>
      <c r="L59" s="34" t="s">
        <v>897</v>
      </c>
    </row>
    <row r="60" spans="1:12" ht="14.4" x14ac:dyDescent="0.3">
      <c r="A60" s="44" t="s">
        <v>47</v>
      </c>
      <c r="B60" t="s">
        <v>1204</v>
      </c>
      <c r="C60" t="s">
        <v>1266</v>
      </c>
      <c r="D60" s="36" t="s">
        <v>996</v>
      </c>
      <c r="E60" s="34" t="s">
        <v>838</v>
      </c>
      <c r="F60" s="34">
        <v>65</v>
      </c>
      <c r="G60" s="36" t="s">
        <v>845</v>
      </c>
      <c r="H60" s="36" t="s">
        <v>839</v>
      </c>
      <c r="I60" s="34">
        <v>19.5</v>
      </c>
      <c r="J60" s="36" t="s">
        <v>0</v>
      </c>
      <c r="K60" s="36" t="s">
        <v>840</v>
      </c>
      <c r="L60" s="34" t="s">
        <v>897</v>
      </c>
    </row>
    <row r="61" spans="1:12" ht="14.4" x14ac:dyDescent="0.3">
      <c r="A61" s="44" t="s">
        <v>36</v>
      </c>
      <c r="B61" t="s">
        <v>1205</v>
      </c>
      <c r="C61" t="s">
        <v>1267</v>
      </c>
      <c r="D61" s="36" t="s">
        <v>997</v>
      </c>
      <c r="E61" s="34" t="s">
        <v>838</v>
      </c>
      <c r="F61" s="34">
        <v>60</v>
      </c>
      <c r="G61" s="36" t="s">
        <v>839</v>
      </c>
      <c r="H61" s="36" t="s">
        <v>839</v>
      </c>
      <c r="I61" s="34">
        <v>17.600000000000001</v>
      </c>
      <c r="J61" s="36" t="s">
        <v>0</v>
      </c>
      <c r="K61" s="36" t="s">
        <v>840</v>
      </c>
      <c r="L61" s="34" t="s">
        <v>897</v>
      </c>
    </row>
    <row r="62" spans="1:12" ht="14.4" x14ac:dyDescent="0.3">
      <c r="A62" s="44" t="s">
        <v>24</v>
      </c>
      <c r="B62" t="s">
        <v>1206</v>
      </c>
      <c r="C62" t="s">
        <v>1268</v>
      </c>
      <c r="D62" s="36" t="s">
        <v>998</v>
      </c>
      <c r="E62" s="34" t="s">
        <v>838</v>
      </c>
      <c r="F62" s="34">
        <v>66</v>
      </c>
      <c r="G62" s="36" t="s">
        <v>845</v>
      </c>
      <c r="H62" s="36" t="s">
        <v>845</v>
      </c>
      <c r="I62" s="34">
        <v>25.5</v>
      </c>
      <c r="J62" s="36" t="s">
        <v>0</v>
      </c>
      <c r="K62" s="36" t="s">
        <v>840</v>
      </c>
      <c r="L62" s="34" t="s">
        <v>897</v>
      </c>
    </row>
    <row r="63" spans="1:12" ht="14.4" x14ac:dyDescent="0.3">
      <c r="A63" s="55" t="s">
        <v>12</v>
      </c>
      <c r="B63" t="s">
        <v>1207</v>
      </c>
      <c r="C63" t="s">
        <v>1269</v>
      </c>
      <c r="D63" s="45" t="s">
        <v>999</v>
      </c>
      <c r="E63" s="53" t="s">
        <v>838</v>
      </c>
      <c r="F63" s="53">
        <v>57</v>
      </c>
      <c r="G63" s="45" t="s">
        <v>845</v>
      </c>
      <c r="H63" s="45" t="s">
        <v>839</v>
      </c>
      <c r="I63" s="53">
        <v>26.4</v>
      </c>
      <c r="J63" s="45" t="s">
        <v>0</v>
      </c>
      <c r="K63" s="45" t="s">
        <v>840</v>
      </c>
      <c r="L63" s="53" t="s">
        <v>897</v>
      </c>
    </row>
    <row r="64" spans="1:12" x14ac:dyDescent="0.25">
      <c r="A64" s="63" t="s">
        <v>1002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</row>
    <row r="65" spans="1:12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</row>
  </sheetData>
  <mergeCells count="3">
    <mergeCell ref="J2:K2"/>
    <mergeCell ref="A1:L1"/>
    <mergeCell ref="A64:L6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3E97-5BF5-194B-B013-D31939D55456}">
  <dimension ref="A1:Z98"/>
  <sheetViews>
    <sheetView zoomScaleNormal="100" workbookViewId="0">
      <selection activeCell="B3" sqref="B3:C98"/>
    </sheetView>
  </sheetViews>
  <sheetFormatPr defaultColWidth="8.109375" defaultRowHeight="13.2" x14ac:dyDescent="0.25"/>
  <cols>
    <col min="1" max="3" width="9.6640625" style="1" customWidth="1"/>
    <col min="4" max="4" width="9.77734375" style="1" customWidth="1"/>
    <col min="5" max="5" width="10.6640625" style="1" customWidth="1"/>
    <col min="6" max="6" width="12.33203125" style="1" customWidth="1"/>
    <col min="7" max="9" width="10.6640625" style="1" customWidth="1"/>
    <col min="10" max="10" width="11.77734375" style="1" customWidth="1"/>
    <col min="11" max="11" width="11.6640625" style="1" customWidth="1"/>
    <col min="12" max="25" width="10.6640625" style="1" customWidth="1"/>
    <col min="26" max="26" width="12.109375" style="1" customWidth="1"/>
    <col min="27" max="16384" width="8.109375" style="1"/>
  </cols>
  <sheetData>
    <row r="1" spans="1:26" s="12" customFormat="1" ht="28.05" customHeight="1" x14ac:dyDescent="0.3">
      <c r="A1" s="64" t="s">
        <v>452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6" s="9" customFormat="1" ht="28.05" customHeight="1" x14ac:dyDescent="0.3">
      <c r="A2" s="11" t="s">
        <v>451</v>
      </c>
      <c r="B2" s="11"/>
      <c r="C2" s="11"/>
      <c r="D2" s="11" t="s">
        <v>450</v>
      </c>
      <c r="E2" s="10" t="s">
        <v>449</v>
      </c>
      <c r="F2" s="10" t="s">
        <v>448</v>
      </c>
      <c r="G2" s="10" t="s">
        <v>447</v>
      </c>
      <c r="H2" s="10" t="s">
        <v>446</v>
      </c>
      <c r="I2" s="10" t="s">
        <v>445</v>
      </c>
      <c r="J2" s="11" t="s">
        <v>444</v>
      </c>
      <c r="K2" s="10" t="s">
        <v>443</v>
      </c>
      <c r="L2" s="10" t="s">
        <v>442</v>
      </c>
      <c r="M2" s="10" t="s">
        <v>441</v>
      </c>
      <c r="N2" s="10" t="s">
        <v>440</v>
      </c>
      <c r="O2" s="10" t="s">
        <v>439</v>
      </c>
      <c r="P2" s="10" t="s">
        <v>438</v>
      </c>
      <c r="Q2" s="10" t="s">
        <v>437</v>
      </c>
      <c r="R2" s="10" t="s">
        <v>436</v>
      </c>
      <c r="S2" s="10" t="s">
        <v>435</v>
      </c>
      <c r="T2" s="10" t="s">
        <v>434</v>
      </c>
      <c r="U2" s="10" t="s">
        <v>433</v>
      </c>
      <c r="V2" s="10" t="s">
        <v>432</v>
      </c>
      <c r="W2" s="10" t="s">
        <v>431</v>
      </c>
      <c r="X2" s="10" t="s">
        <v>430</v>
      </c>
      <c r="Y2" s="10" t="s">
        <v>429</v>
      </c>
      <c r="Z2" s="10" t="s">
        <v>428</v>
      </c>
    </row>
    <row r="3" spans="1:26" ht="14.4" x14ac:dyDescent="0.3">
      <c r="A3" s="8" t="s">
        <v>427</v>
      </c>
      <c r="B3" t="s">
        <v>1041</v>
      </c>
      <c r="C3" t="s">
        <v>1042</v>
      </c>
      <c r="D3" s="3" t="s">
        <v>426</v>
      </c>
      <c r="E3" s="2">
        <v>6.6600000000000006E-2</v>
      </c>
      <c r="F3" s="2">
        <v>2.5000000000000001E-2</v>
      </c>
      <c r="G3" s="2">
        <v>1.3100000000000001E-2</v>
      </c>
      <c r="H3" s="2">
        <v>0.31119999999999998</v>
      </c>
      <c r="I3" s="2">
        <v>1.4E-2</v>
      </c>
      <c r="J3" s="2">
        <v>1.5299999999999999E-2</v>
      </c>
      <c r="K3" s="2">
        <v>4.7399999999999998E-2</v>
      </c>
      <c r="L3" s="2">
        <v>1.0838000000000001</v>
      </c>
      <c r="M3" s="2">
        <v>3.5000000000000003E-2</v>
      </c>
      <c r="N3" s="2">
        <v>0.13789999999999999</v>
      </c>
      <c r="O3" s="2">
        <v>4.1608000000000001</v>
      </c>
      <c r="P3" s="2">
        <v>0.38440000000000002</v>
      </c>
      <c r="Q3" s="2">
        <v>4.7300000000000002E-2</v>
      </c>
      <c r="R3" s="2">
        <v>1.3190999999999999</v>
      </c>
      <c r="S3" s="2">
        <v>8.1799999999999998E-2</v>
      </c>
      <c r="T3" s="2">
        <v>0.1057</v>
      </c>
      <c r="U3" s="2">
        <v>0.1147</v>
      </c>
      <c r="V3" s="2">
        <v>1.4200000000000001E-2</v>
      </c>
      <c r="W3" s="2">
        <v>4.65E-2</v>
      </c>
      <c r="X3" s="2">
        <v>9.4299999999999995E-2</v>
      </c>
      <c r="Y3" s="2">
        <v>0.20610000000000001</v>
      </c>
      <c r="Z3" s="2">
        <v>2.1399999999999999E-2</v>
      </c>
    </row>
    <row r="4" spans="1:26" ht="14.4" x14ac:dyDescent="0.3">
      <c r="A4" s="7" t="s">
        <v>425</v>
      </c>
      <c r="B4" t="s">
        <v>1043</v>
      </c>
      <c r="C4" t="s">
        <v>1044</v>
      </c>
      <c r="D4" s="3" t="s">
        <v>424</v>
      </c>
      <c r="E4" s="2">
        <v>1.8800000000000001E-2</v>
      </c>
      <c r="F4" s="2">
        <v>1.1900000000000001E-2</v>
      </c>
      <c r="G4" s="2">
        <v>1.5299999999999999E-2</v>
      </c>
      <c r="H4" s="2">
        <v>0.39639999999999997</v>
      </c>
      <c r="I4" s="2">
        <v>2.1999999999999999E-2</v>
      </c>
      <c r="J4" s="2">
        <v>1.84E-2</v>
      </c>
      <c r="K4" s="2">
        <v>7.2999999999999995E-2</v>
      </c>
      <c r="L4" s="2">
        <v>0.81469999999999998</v>
      </c>
      <c r="M4" s="2">
        <v>4.9799999999999997E-2</v>
      </c>
      <c r="N4" s="2">
        <v>6.6000000000000003E-2</v>
      </c>
      <c r="O4" s="2">
        <v>3.9971000000000001</v>
      </c>
      <c r="P4" s="2">
        <v>0.503</v>
      </c>
      <c r="Q4" s="2">
        <v>8.0699999999999994E-2</v>
      </c>
      <c r="R4" s="2">
        <v>2.2671000000000001</v>
      </c>
      <c r="S4" s="2">
        <v>9.74E-2</v>
      </c>
      <c r="T4" s="2">
        <v>9.0499999999999997E-2</v>
      </c>
      <c r="U4" s="2">
        <v>0.1794</v>
      </c>
      <c r="V4" s="2">
        <v>1.0200000000000001E-2</v>
      </c>
      <c r="W4" s="2">
        <v>7.8E-2</v>
      </c>
      <c r="X4" s="2">
        <v>0.1217</v>
      </c>
      <c r="Y4" s="2">
        <v>0.1888</v>
      </c>
      <c r="Z4" s="2">
        <v>3.2399999999999998E-2</v>
      </c>
    </row>
    <row r="5" spans="1:26" ht="14.4" x14ac:dyDescent="0.3">
      <c r="A5" s="8" t="s">
        <v>423</v>
      </c>
      <c r="B5" t="s">
        <v>1045</v>
      </c>
      <c r="C5" t="s">
        <v>1046</v>
      </c>
      <c r="D5" s="3" t="s">
        <v>422</v>
      </c>
      <c r="E5" s="2">
        <v>5.5800000000000002E-2</v>
      </c>
      <c r="F5" s="2">
        <v>0.12330000000000001</v>
      </c>
      <c r="G5" s="2">
        <v>7.9799999999999996E-2</v>
      </c>
      <c r="H5" s="2">
        <v>0.16739999999999999</v>
      </c>
      <c r="I5" s="2">
        <v>1.0200000000000001E-2</v>
      </c>
      <c r="J5" s="2">
        <v>1.9400000000000001E-2</v>
      </c>
      <c r="K5" s="2">
        <v>0.1192</v>
      </c>
      <c r="L5" s="2">
        <v>0.78220000000000001</v>
      </c>
      <c r="M5" s="2">
        <v>3.4799999999999998E-2</v>
      </c>
      <c r="N5" s="2">
        <v>8.6699999999999999E-2</v>
      </c>
      <c r="O5" s="2">
        <v>3.4561999999999999</v>
      </c>
      <c r="P5" s="2">
        <v>0.43180000000000002</v>
      </c>
      <c r="Q5" s="2">
        <v>5.4800000000000001E-2</v>
      </c>
      <c r="R5" s="2">
        <v>1.7266999999999999</v>
      </c>
      <c r="S5" s="2">
        <v>0.12280000000000001</v>
      </c>
      <c r="T5" s="2">
        <v>8.6400000000000005E-2</v>
      </c>
      <c r="U5" s="2">
        <v>0.21690000000000001</v>
      </c>
      <c r="V5" s="2">
        <v>8.8999999999999999E-3</v>
      </c>
      <c r="W5" s="2">
        <v>3.95E-2</v>
      </c>
      <c r="X5" s="2">
        <v>7.3599999999999999E-2</v>
      </c>
      <c r="Y5" s="2">
        <v>0.187</v>
      </c>
      <c r="Z5" s="2">
        <v>3.0099999999999998E-2</v>
      </c>
    </row>
    <row r="6" spans="1:26" ht="14.4" x14ac:dyDescent="0.3">
      <c r="A6" s="8" t="s">
        <v>421</v>
      </c>
      <c r="B6" t="s">
        <v>1047</v>
      </c>
      <c r="C6" t="s">
        <v>1048</v>
      </c>
      <c r="D6" s="3" t="s">
        <v>420</v>
      </c>
      <c r="E6" s="2">
        <v>3.0700000000000002E-2</v>
      </c>
      <c r="F6" s="2">
        <v>1.3100000000000001E-2</v>
      </c>
      <c r="G6" s="2">
        <v>1.2E-2</v>
      </c>
      <c r="H6" s="2">
        <v>0.36420000000000002</v>
      </c>
      <c r="I6" s="2">
        <v>3.6299999999999999E-2</v>
      </c>
      <c r="J6" s="2">
        <v>7.3899999999999993E-2</v>
      </c>
      <c r="K6" s="2">
        <v>7.3400000000000007E-2</v>
      </c>
      <c r="L6" s="2">
        <v>0.81710000000000005</v>
      </c>
      <c r="M6" s="2">
        <v>5.7500000000000002E-2</v>
      </c>
      <c r="N6" s="2">
        <v>0.10680000000000001</v>
      </c>
      <c r="O6" s="2">
        <v>6.1776</v>
      </c>
      <c r="P6" s="2">
        <v>0.51090000000000002</v>
      </c>
      <c r="Q6" s="2">
        <v>7.0099999999999996E-2</v>
      </c>
      <c r="R6" s="2">
        <v>2.1261000000000001</v>
      </c>
      <c r="S6" s="2">
        <v>0.1182</v>
      </c>
      <c r="T6" s="2">
        <v>0.1182</v>
      </c>
      <c r="U6" s="2">
        <v>0.1191</v>
      </c>
      <c r="V6" s="2">
        <v>1.2E-2</v>
      </c>
      <c r="W6" s="2">
        <v>9.5100000000000004E-2</v>
      </c>
      <c r="X6" s="2">
        <v>0.1096</v>
      </c>
      <c r="Y6" s="2">
        <v>0.26050000000000001</v>
      </c>
      <c r="Z6" s="2">
        <v>2.1899999999999999E-2</v>
      </c>
    </row>
    <row r="7" spans="1:26" ht="14.4" x14ac:dyDescent="0.3">
      <c r="A7" s="8" t="s">
        <v>419</v>
      </c>
      <c r="B7" t="s">
        <v>1049</v>
      </c>
      <c r="C7" t="s">
        <v>1050</v>
      </c>
      <c r="D7" s="3" t="s">
        <v>418</v>
      </c>
      <c r="E7" s="2">
        <v>0.1061</v>
      </c>
      <c r="F7" s="2">
        <v>0.1661</v>
      </c>
      <c r="G7" s="2">
        <v>0.10059999999999999</v>
      </c>
      <c r="H7" s="2">
        <v>0.3715</v>
      </c>
      <c r="I7" s="2">
        <v>3.6700000000000003E-2</v>
      </c>
      <c r="J7" s="2">
        <v>2.1700000000000001E-2</v>
      </c>
      <c r="K7" s="2">
        <v>9.1399999999999995E-2</v>
      </c>
      <c r="L7" s="2">
        <v>1.8897999999999999</v>
      </c>
      <c r="M7" s="2">
        <v>5.28E-2</v>
      </c>
      <c r="N7" s="2">
        <v>0.186</v>
      </c>
      <c r="O7" s="2">
        <v>5.9237000000000002</v>
      </c>
      <c r="P7" s="2">
        <v>0.60040000000000004</v>
      </c>
      <c r="Q7" s="2">
        <v>5.4399999999999997E-2</v>
      </c>
      <c r="R7" s="2">
        <v>2.0617000000000001</v>
      </c>
      <c r="S7" s="2">
        <v>0.1211</v>
      </c>
      <c r="T7" s="2">
        <v>0.22170000000000001</v>
      </c>
      <c r="U7" s="2">
        <v>0.13669999999999999</v>
      </c>
      <c r="V7" s="2">
        <v>1.7500000000000002E-2</v>
      </c>
      <c r="W7" s="2">
        <v>9.2799999999999994E-2</v>
      </c>
      <c r="X7" s="2">
        <v>8.9399999999999993E-2</v>
      </c>
      <c r="Y7" s="2">
        <v>0.20780000000000001</v>
      </c>
      <c r="Z7" s="2">
        <v>4.9599999999999998E-2</v>
      </c>
    </row>
    <row r="8" spans="1:26" ht="14.4" x14ac:dyDescent="0.3">
      <c r="A8" s="8" t="s">
        <v>417</v>
      </c>
      <c r="B8" t="s">
        <v>1051</v>
      </c>
      <c r="C8" t="s">
        <v>1052</v>
      </c>
      <c r="D8" s="3" t="s">
        <v>416</v>
      </c>
      <c r="E8" s="2">
        <v>5.5399999999999998E-2</v>
      </c>
      <c r="F8" s="2">
        <v>2.53E-2</v>
      </c>
      <c r="G8" s="2">
        <v>1.7999999999999999E-2</v>
      </c>
      <c r="H8" s="2">
        <v>0.41749999999999998</v>
      </c>
      <c r="I8" s="2">
        <v>6.6100000000000006E-2</v>
      </c>
      <c r="J8" s="2">
        <v>0.13370000000000001</v>
      </c>
      <c r="K8" s="2">
        <v>0.13689999999999999</v>
      </c>
      <c r="L8" s="2">
        <v>1.0491999999999999</v>
      </c>
      <c r="M8" s="2">
        <v>6.2899999999999998E-2</v>
      </c>
      <c r="N8" s="2">
        <v>0.20830000000000001</v>
      </c>
      <c r="O8" s="2">
        <v>5.0803000000000003</v>
      </c>
      <c r="P8" s="2">
        <v>0.48349999999999999</v>
      </c>
      <c r="Q8" s="2">
        <v>0.159</v>
      </c>
      <c r="R8" s="2">
        <v>1.5101</v>
      </c>
      <c r="S8" s="2">
        <v>0.20230000000000001</v>
      </c>
      <c r="T8" s="2">
        <v>0.10920000000000001</v>
      </c>
      <c r="U8" s="2">
        <v>0.18870000000000001</v>
      </c>
      <c r="V8" s="2">
        <v>1.7999999999999999E-2</v>
      </c>
      <c r="W8" s="2">
        <v>0.10440000000000001</v>
      </c>
      <c r="X8" s="2">
        <v>0.20480000000000001</v>
      </c>
      <c r="Y8" s="2">
        <v>0.39589999999999997</v>
      </c>
      <c r="Z8" s="2">
        <v>3.0800000000000001E-2</v>
      </c>
    </row>
    <row r="9" spans="1:26" ht="14.4" x14ac:dyDescent="0.3">
      <c r="A9" s="8" t="s">
        <v>415</v>
      </c>
      <c r="B9" t="s">
        <v>1055</v>
      </c>
      <c r="C9" t="s">
        <v>1056</v>
      </c>
      <c r="D9" s="3" t="s">
        <v>414</v>
      </c>
      <c r="E9" s="2">
        <v>3.15E-2</v>
      </c>
      <c r="F9" s="2">
        <v>0.12559999999999999</v>
      </c>
      <c r="G9" s="2">
        <v>3.6799999999999999E-2</v>
      </c>
      <c r="H9" s="2">
        <v>0.21010000000000001</v>
      </c>
      <c r="I9" s="2">
        <v>7.1000000000000004E-3</v>
      </c>
      <c r="J9" s="2">
        <v>1.6899999999999998E-2</v>
      </c>
      <c r="K9" s="2">
        <v>6.5199999999999994E-2</v>
      </c>
      <c r="L9" s="2">
        <v>1.6185</v>
      </c>
      <c r="M9" s="2">
        <v>4.9700000000000001E-2</v>
      </c>
      <c r="N9" s="2">
        <v>6.4100000000000004E-2</v>
      </c>
      <c r="O9" s="2">
        <v>2.4954999999999998</v>
      </c>
      <c r="P9" s="2">
        <v>0.40939999999999999</v>
      </c>
      <c r="Q9" s="2">
        <v>4.2500000000000003E-2</v>
      </c>
      <c r="R9" s="2">
        <v>1.3093999999999999</v>
      </c>
      <c r="S9" s="2">
        <v>9.7600000000000006E-2</v>
      </c>
      <c r="T9" s="2">
        <v>3.27E-2</v>
      </c>
      <c r="U9" s="2">
        <v>8.8400000000000006E-2</v>
      </c>
      <c r="V9" s="2">
        <v>9.7999999999999997E-3</v>
      </c>
      <c r="W9" s="2">
        <v>5.28E-2</v>
      </c>
      <c r="X9" s="2">
        <v>8.1000000000000003E-2</v>
      </c>
      <c r="Y9" s="2">
        <v>0.1736</v>
      </c>
      <c r="Z9" s="2">
        <v>3.0800000000000001E-2</v>
      </c>
    </row>
    <row r="10" spans="1:26" ht="14.4" x14ac:dyDescent="0.3">
      <c r="A10" s="8" t="s">
        <v>413</v>
      </c>
      <c r="B10" t="s">
        <v>1057</v>
      </c>
      <c r="C10" t="s">
        <v>1058</v>
      </c>
      <c r="D10" s="3" t="s">
        <v>412</v>
      </c>
      <c r="E10" s="2">
        <v>2.5899999999999999E-2</v>
      </c>
      <c r="F10" s="2">
        <v>0.1036</v>
      </c>
      <c r="G10" s="2">
        <v>4.8800000000000003E-2</v>
      </c>
      <c r="H10" s="2">
        <v>0.17269999999999999</v>
      </c>
      <c r="I10" s="2">
        <v>7.2999999999999995E-2</v>
      </c>
      <c r="J10" s="2">
        <v>0.1014</v>
      </c>
      <c r="K10" s="2">
        <v>0.10009999999999999</v>
      </c>
      <c r="L10" s="2">
        <v>1.1095999999999999</v>
      </c>
      <c r="M10" s="2">
        <v>4.1000000000000002E-2</v>
      </c>
      <c r="N10" s="2">
        <v>7.8E-2</v>
      </c>
      <c r="O10" s="2">
        <v>3.2334000000000001</v>
      </c>
      <c r="P10" s="2">
        <v>0.36749999999999999</v>
      </c>
      <c r="Q10" s="2">
        <v>5.3499999999999999E-2</v>
      </c>
      <c r="R10" s="2">
        <v>1.4921</v>
      </c>
      <c r="S10" s="2">
        <v>9.2600000000000002E-2</v>
      </c>
      <c r="T10" s="2">
        <v>5.8299999999999998E-2</v>
      </c>
      <c r="U10" s="2">
        <v>0.111</v>
      </c>
      <c r="V10" s="2">
        <v>1.0800000000000001E-2</v>
      </c>
      <c r="W10" s="2">
        <v>5.3100000000000001E-2</v>
      </c>
      <c r="X10" s="2">
        <v>5.6399999999999999E-2</v>
      </c>
      <c r="Y10" s="2">
        <v>0.14380000000000001</v>
      </c>
      <c r="Z10" s="2">
        <v>8.8400000000000006E-2</v>
      </c>
    </row>
    <row r="11" spans="1:26" ht="14.4" x14ac:dyDescent="0.3">
      <c r="A11" s="8" t="s">
        <v>411</v>
      </c>
      <c r="B11" t="s">
        <v>1059</v>
      </c>
      <c r="C11" t="s">
        <v>1060</v>
      </c>
      <c r="D11" s="3" t="s">
        <v>410</v>
      </c>
      <c r="E11" s="2">
        <v>4.41E-2</v>
      </c>
      <c r="F11" s="2">
        <v>9.9500000000000005E-2</v>
      </c>
      <c r="G11" s="2">
        <v>5.2699999999999997E-2</v>
      </c>
      <c r="H11" s="2">
        <v>0.21479999999999999</v>
      </c>
      <c r="I11" s="2">
        <v>1.35E-2</v>
      </c>
      <c r="J11" s="2">
        <v>6.6400000000000001E-2</v>
      </c>
      <c r="K11" s="2">
        <v>7.46E-2</v>
      </c>
      <c r="L11" s="2">
        <v>0.88800000000000001</v>
      </c>
      <c r="M11" s="2">
        <v>3.6900000000000002E-2</v>
      </c>
      <c r="N11" s="2">
        <v>0.12790000000000001</v>
      </c>
      <c r="O11" s="2">
        <v>4.1050000000000004</v>
      </c>
      <c r="P11" s="2">
        <v>0.5655</v>
      </c>
      <c r="Q11" s="2">
        <v>6.0600000000000001E-2</v>
      </c>
      <c r="R11" s="2">
        <v>1.0387999999999999</v>
      </c>
      <c r="S11" s="2">
        <v>0.1502</v>
      </c>
      <c r="T11" s="2">
        <v>7.9100000000000004E-2</v>
      </c>
      <c r="U11" s="2">
        <v>0.13639999999999999</v>
      </c>
      <c r="V11" s="2">
        <v>1.34E-2</v>
      </c>
      <c r="W11" s="2">
        <v>5.2200000000000003E-2</v>
      </c>
      <c r="X11" s="2">
        <v>9.8000000000000004E-2</v>
      </c>
      <c r="Y11" s="2">
        <v>0.21129999999999999</v>
      </c>
      <c r="Z11" s="2">
        <v>5.2200000000000003E-2</v>
      </c>
    </row>
    <row r="12" spans="1:26" ht="14.4" x14ac:dyDescent="0.3">
      <c r="A12" s="8" t="s">
        <v>409</v>
      </c>
      <c r="B12" t="s">
        <v>1061</v>
      </c>
      <c r="C12" t="s">
        <v>1062</v>
      </c>
      <c r="D12" s="3" t="s">
        <v>408</v>
      </c>
      <c r="E12" s="2">
        <v>1.6899999999999998E-2</v>
      </c>
      <c r="F12" s="2">
        <v>1.5900000000000001E-2</v>
      </c>
      <c r="G12" s="2">
        <v>3.0000000000000001E-3</v>
      </c>
      <c r="H12" s="2">
        <v>0.25440000000000002</v>
      </c>
      <c r="I12" s="2">
        <v>1.6899999999999998E-2</v>
      </c>
      <c r="J12" s="2">
        <v>0.159</v>
      </c>
      <c r="K12" s="2">
        <v>4.8500000000000001E-2</v>
      </c>
      <c r="L12" s="2">
        <v>0.58389999999999997</v>
      </c>
      <c r="M12" s="2">
        <v>2.7300000000000001E-2</v>
      </c>
      <c r="N12" s="2">
        <v>5.6599999999999998E-2</v>
      </c>
      <c r="O12" s="2">
        <v>1.9910000000000001</v>
      </c>
      <c r="P12" s="2">
        <v>0.36890000000000001</v>
      </c>
      <c r="Q12" s="2">
        <v>3.39E-2</v>
      </c>
      <c r="R12" s="2">
        <v>0.41339999999999999</v>
      </c>
      <c r="S12" s="2">
        <v>6.0499999999999998E-2</v>
      </c>
      <c r="T12" s="2">
        <v>4.0099999999999997E-2</v>
      </c>
      <c r="U12" s="2">
        <v>0.15260000000000001</v>
      </c>
      <c r="V12" s="2">
        <v>1.0200000000000001E-2</v>
      </c>
      <c r="W12" s="2">
        <v>4.9099999999999998E-2</v>
      </c>
      <c r="X12" s="2">
        <v>0.11360000000000001</v>
      </c>
      <c r="Y12" s="2">
        <v>0.13650000000000001</v>
      </c>
      <c r="Z12" s="2">
        <v>9.2999999999999992E-3</v>
      </c>
    </row>
    <row r="13" spans="1:26" ht="14.4" x14ac:dyDescent="0.3">
      <c r="A13" s="8" t="s">
        <v>407</v>
      </c>
      <c r="B13" t="s">
        <v>1063</v>
      </c>
      <c r="C13" t="s">
        <v>1064</v>
      </c>
      <c r="D13" s="3" t="s">
        <v>406</v>
      </c>
      <c r="E13" s="2">
        <v>3.4299999999999997E-2</v>
      </c>
      <c r="F13" s="2">
        <v>1.5900000000000001E-2</v>
      </c>
      <c r="G13" s="2">
        <v>0.01</v>
      </c>
      <c r="H13" s="2">
        <v>0.23480000000000001</v>
      </c>
      <c r="I13" s="2">
        <v>3.6999999999999998E-2</v>
      </c>
      <c r="J13" s="2">
        <v>9.5100000000000004E-2</v>
      </c>
      <c r="K13" s="2">
        <v>3.7100000000000001E-2</v>
      </c>
      <c r="L13" s="2">
        <v>0.8548</v>
      </c>
      <c r="M13" s="2">
        <v>4.36E-2</v>
      </c>
      <c r="N13" s="2">
        <v>9.0899999999999995E-2</v>
      </c>
      <c r="O13" s="2">
        <v>2.6093999999999999</v>
      </c>
      <c r="P13" s="2">
        <v>0.36559999999999998</v>
      </c>
      <c r="Q13" s="2">
        <v>5.1499999999999997E-2</v>
      </c>
      <c r="R13" s="2">
        <v>1.4663999999999999</v>
      </c>
      <c r="S13" s="2">
        <v>0.1188</v>
      </c>
      <c r="T13" s="2">
        <v>9.9099999999999994E-2</v>
      </c>
      <c r="U13" s="2">
        <v>0.155</v>
      </c>
      <c r="V13" s="2">
        <v>9.4999999999999998E-3</v>
      </c>
      <c r="W13" s="2">
        <v>3.4099999999999998E-2</v>
      </c>
      <c r="X13" s="2">
        <v>0.14369999999999999</v>
      </c>
      <c r="Y13" s="2">
        <v>0.2084</v>
      </c>
      <c r="Z13" s="2">
        <v>2.7099999999999999E-2</v>
      </c>
    </row>
    <row r="14" spans="1:26" ht="14.4" x14ac:dyDescent="0.3">
      <c r="A14" s="8" t="s">
        <v>405</v>
      </c>
      <c r="B14" t="s">
        <v>1065</v>
      </c>
      <c r="C14" t="s">
        <v>1066</v>
      </c>
      <c r="D14" s="3" t="s">
        <v>404</v>
      </c>
      <c r="E14" s="2">
        <v>3.5700000000000003E-2</v>
      </c>
      <c r="F14" s="2">
        <v>0.1411</v>
      </c>
      <c r="G14" s="2">
        <v>3.5400000000000001E-2</v>
      </c>
      <c r="H14" s="2">
        <v>0.2084</v>
      </c>
      <c r="I14" s="2">
        <v>4.0099999999999997E-2</v>
      </c>
      <c r="J14" s="2">
        <v>3.2899999999999999E-2</v>
      </c>
      <c r="K14" s="2">
        <v>3.6299999999999999E-2</v>
      </c>
      <c r="L14" s="2">
        <v>0.59809999999999997</v>
      </c>
      <c r="M14" s="2">
        <v>3.61E-2</v>
      </c>
      <c r="N14" s="2">
        <v>6.9900000000000004E-2</v>
      </c>
      <c r="O14" s="2">
        <v>4.0564</v>
      </c>
      <c r="P14" s="2">
        <v>0.23150000000000001</v>
      </c>
      <c r="Q14" s="2">
        <v>3.2300000000000002E-2</v>
      </c>
      <c r="R14" s="2">
        <v>1.0618000000000001</v>
      </c>
      <c r="S14" s="2">
        <v>9.7299999999999998E-2</v>
      </c>
      <c r="T14" s="2">
        <v>8.4400000000000003E-2</v>
      </c>
      <c r="U14" s="2">
        <v>0.14530000000000001</v>
      </c>
      <c r="V14" s="2">
        <v>8.9999999999999993E-3</v>
      </c>
      <c r="W14" s="2">
        <v>5.0799999999999998E-2</v>
      </c>
      <c r="X14" s="2">
        <v>0.1109</v>
      </c>
      <c r="Y14" s="2">
        <v>0.14419999999999999</v>
      </c>
      <c r="Z14" s="2">
        <v>2.52E-2</v>
      </c>
    </row>
    <row r="15" spans="1:26" ht="14.4" x14ac:dyDescent="0.3">
      <c r="A15" s="8" t="s">
        <v>403</v>
      </c>
      <c r="B15" t="s">
        <v>1069</v>
      </c>
      <c r="C15" t="s">
        <v>1070</v>
      </c>
      <c r="D15" s="3" t="s">
        <v>402</v>
      </c>
      <c r="E15" s="2">
        <v>6.13E-2</v>
      </c>
      <c r="F15" s="2">
        <v>0.1709</v>
      </c>
      <c r="G15" s="2">
        <v>3.0499999999999999E-2</v>
      </c>
      <c r="H15" s="2">
        <v>0.21959999999999999</v>
      </c>
      <c r="I15" s="2">
        <v>2.0500000000000001E-2</v>
      </c>
      <c r="J15" s="2">
        <v>2.06E-2</v>
      </c>
      <c r="K15" s="2">
        <v>4.8800000000000003E-2</v>
      </c>
      <c r="L15" s="2">
        <v>0.48709999999999998</v>
      </c>
      <c r="M15" s="2">
        <v>5.4199999999999998E-2</v>
      </c>
      <c r="N15" s="2">
        <v>4.6100000000000002E-2</v>
      </c>
      <c r="O15" s="2">
        <v>5.3232999999999997</v>
      </c>
      <c r="P15" s="2">
        <v>0.43130000000000002</v>
      </c>
      <c r="Q15" s="2">
        <v>5.1200000000000002E-2</v>
      </c>
      <c r="R15" s="2">
        <v>1.0307999999999999</v>
      </c>
      <c r="S15" s="2">
        <v>8.7999999999999995E-2</v>
      </c>
      <c r="T15" s="2">
        <v>7.85E-2</v>
      </c>
      <c r="U15" s="2">
        <v>0.1148</v>
      </c>
      <c r="V15" s="2">
        <v>6.3E-3</v>
      </c>
      <c r="W15" s="2">
        <v>6.7299999999999999E-2</v>
      </c>
      <c r="X15" s="2">
        <v>6.9199999999999998E-2</v>
      </c>
      <c r="Y15" s="2">
        <v>0.19639999999999999</v>
      </c>
      <c r="Z15" s="2">
        <v>4.5999999999999999E-2</v>
      </c>
    </row>
    <row r="16" spans="1:26" ht="14.4" x14ac:dyDescent="0.3">
      <c r="A16" s="8" t="s">
        <v>401</v>
      </c>
      <c r="B16" t="s">
        <v>1071</v>
      </c>
      <c r="C16" t="s">
        <v>1072</v>
      </c>
      <c r="D16" s="3" t="s">
        <v>400</v>
      </c>
      <c r="E16" s="2">
        <v>5.04E-2</v>
      </c>
      <c r="F16" s="2">
        <v>0.2049</v>
      </c>
      <c r="G16" s="2">
        <v>4.9599999999999998E-2</v>
      </c>
      <c r="H16" s="2">
        <v>0.1457</v>
      </c>
      <c r="I16" s="2">
        <v>1.7600000000000001E-2</v>
      </c>
      <c r="J16" s="2">
        <v>5.2600000000000001E-2</v>
      </c>
      <c r="K16" s="2">
        <v>5.5500000000000001E-2</v>
      </c>
      <c r="L16" s="2">
        <v>0.48089999999999999</v>
      </c>
      <c r="M16" s="2">
        <v>3.3000000000000002E-2</v>
      </c>
      <c r="N16" s="2">
        <v>8.4500000000000006E-2</v>
      </c>
      <c r="O16" s="2">
        <v>4.6668000000000003</v>
      </c>
      <c r="P16" s="2">
        <v>0.28449999999999998</v>
      </c>
      <c r="Q16" s="2">
        <v>3.0300000000000001E-2</v>
      </c>
      <c r="R16" s="2">
        <v>0.98029999999999995</v>
      </c>
      <c r="S16" s="2">
        <v>0.1099</v>
      </c>
      <c r="T16" s="2">
        <v>7.9399999999999998E-2</v>
      </c>
      <c r="U16" s="2">
        <v>0.11700000000000001</v>
      </c>
      <c r="V16" s="2">
        <v>8.3999999999999995E-3</v>
      </c>
      <c r="W16" s="2">
        <v>4.4200000000000003E-2</v>
      </c>
      <c r="X16" s="2">
        <v>5.8400000000000001E-2</v>
      </c>
      <c r="Y16" s="2">
        <v>0.13669999999999999</v>
      </c>
      <c r="Z16" s="2">
        <v>4.87E-2</v>
      </c>
    </row>
    <row r="17" spans="1:26" ht="14.4" x14ac:dyDescent="0.3">
      <c r="A17" s="8" t="s">
        <v>399</v>
      </c>
      <c r="B17" t="s">
        <v>1073</v>
      </c>
      <c r="C17" t="s">
        <v>1074</v>
      </c>
      <c r="D17" s="3" t="s">
        <v>398</v>
      </c>
      <c r="E17" s="2">
        <v>0.11269999999999999</v>
      </c>
      <c r="F17" s="2">
        <v>5.4600000000000003E-2</v>
      </c>
      <c r="G17" s="2">
        <v>5.4100000000000002E-2</v>
      </c>
      <c r="H17" s="2">
        <v>0.70930000000000004</v>
      </c>
      <c r="I17" s="2">
        <v>5.2999999999999999E-2</v>
      </c>
      <c r="J17" s="2">
        <v>0.1042</v>
      </c>
      <c r="K17" s="2">
        <v>0.1014</v>
      </c>
      <c r="L17" s="2">
        <v>2.0657999999999999</v>
      </c>
      <c r="M17" s="2">
        <v>7.0999999999999994E-2</v>
      </c>
      <c r="N17" s="2">
        <v>0.43630000000000002</v>
      </c>
      <c r="O17" s="2">
        <v>13.8141</v>
      </c>
      <c r="P17" s="2">
        <v>0.49170000000000003</v>
      </c>
      <c r="Q17" s="2">
        <v>8.1299999999999997E-2</v>
      </c>
      <c r="R17" s="2">
        <v>5.1570999999999998</v>
      </c>
      <c r="S17" s="2">
        <v>0.15609999999999999</v>
      </c>
      <c r="T17" s="2">
        <v>0.43769999999999998</v>
      </c>
      <c r="U17" s="2">
        <v>0.15079999999999999</v>
      </c>
      <c r="V17" s="2">
        <v>4.9299999999999997E-2</v>
      </c>
      <c r="W17" s="2">
        <v>0.1116</v>
      </c>
      <c r="X17" s="2">
        <v>0.10100000000000001</v>
      </c>
      <c r="Y17" s="2">
        <v>0.42</v>
      </c>
      <c r="Z17" s="2">
        <v>0.16669999999999999</v>
      </c>
    </row>
    <row r="18" spans="1:26" ht="14.4" x14ac:dyDescent="0.3">
      <c r="A18" s="8" t="s">
        <v>397</v>
      </c>
      <c r="B18" t="s">
        <v>1075</v>
      </c>
      <c r="C18" t="s">
        <v>1076</v>
      </c>
      <c r="D18" s="3" t="s">
        <v>396</v>
      </c>
      <c r="E18" s="2">
        <v>3.4700000000000002E-2</v>
      </c>
      <c r="F18" s="2">
        <v>6.6600000000000006E-2</v>
      </c>
      <c r="G18" s="2">
        <v>1.2200000000000001E-2</v>
      </c>
      <c r="H18" s="2">
        <v>0.41139999999999999</v>
      </c>
      <c r="I18" s="2">
        <v>1.72E-2</v>
      </c>
      <c r="J18" s="2">
        <v>3.5499999999999997E-2</v>
      </c>
      <c r="K18" s="2">
        <v>8.0399999999999999E-2</v>
      </c>
      <c r="L18" s="2">
        <v>0.81369999999999998</v>
      </c>
      <c r="M18" s="2">
        <v>4.7600000000000003E-2</v>
      </c>
      <c r="N18" s="2">
        <v>0.13</v>
      </c>
      <c r="O18" s="2">
        <v>4.4516</v>
      </c>
      <c r="P18" s="2">
        <v>0.4894</v>
      </c>
      <c r="Q18" s="2">
        <v>8.1600000000000006E-2</v>
      </c>
      <c r="R18" s="2">
        <v>1.5401</v>
      </c>
      <c r="S18" s="2">
        <v>0.1116</v>
      </c>
      <c r="T18" s="2">
        <v>0.1353</v>
      </c>
      <c r="U18" s="2">
        <v>0.30409999999999998</v>
      </c>
      <c r="V18" s="2">
        <v>1.61E-2</v>
      </c>
      <c r="W18" s="2">
        <v>5.3600000000000002E-2</v>
      </c>
      <c r="X18" s="2">
        <v>7.2900000000000006E-2</v>
      </c>
      <c r="Y18" s="2">
        <v>0.22919999999999999</v>
      </c>
      <c r="Z18" s="2">
        <v>1.4800000000000001E-2</v>
      </c>
    </row>
    <row r="19" spans="1:26" ht="14.4" x14ac:dyDescent="0.3">
      <c r="A19" s="8" t="s">
        <v>395</v>
      </c>
      <c r="B19" t="s">
        <v>1077</v>
      </c>
      <c r="C19" t="s">
        <v>1078</v>
      </c>
      <c r="D19" s="3" t="s">
        <v>394</v>
      </c>
      <c r="E19" s="3">
        <v>4.6199999999999998E-2</v>
      </c>
      <c r="F19" s="3">
        <v>3.4000000000000002E-2</v>
      </c>
      <c r="G19" s="3">
        <v>1.2E-2</v>
      </c>
      <c r="H19" s="3">
        <v>0.33439999999999998</v>
      </c>
      <c r="I19" s="3">
        <v>1.0699999999999999E-2</v>
      </c>
      <c r="J19" s="3">
        <v>2.12E-2</v>
      </c>
      <c r="K19" s="3">
        <v>6.08E-2</v>
      </c>
      <c r="L19" s="3">
        <v>0.52129999999999999</v>
      </c>
      <c r="M19" s="3">
        <v>4.6600000000000003E-2</v>
      </c>
      <c r="N19" s="3">
        <v>0.1338</v>
      </c>
      <c r="O19" s="3">
        <v>3.8475999999999999</v>
      </c>
      <c r="P19" s="3">
        <v>0.45119999999999999</v>
      </c>
      <c r="Q19" s="3">
        <v>5.57E-2</v>
      </c>
      <c r="R19" s="3">
        <v>1.3671</v>
      </c>
      <c r="S19" s="3">
        <v>0.107</v>
      </c>
      <c r="T19" s="3">
        <v>0.14069999999999999</v>
      </c>
      <c r="U19" s="3">
        <v>0.2326</v>
      </c>
      <c r="V19" s="3">
        <v>1.18E-2</v>
      </c>
      <c r="W19" s="3">
        <v>4.7899999999999998E-2</v>
      </c>
      <c r="X19" s="3">
        <v>0.11269999999999999</v>
      </c>
      <c r="Y19" s="3">
        <v>0.2127</v>
      </c>
      <c r="Z19" s="2">
        <v>3.0800000000000001E-2</v>
      </c>
    </row>
    <row r="20" spans="1:26" ht="14.4" x14ac:dyDescent="0.3">
      <c r="A20" s="7" t="s">
        <v>393</v>
      </c>
      <c r="B20" t="s">
        <v>1079</v>
      </c>
      <c r="C20" t="s">
        <v>1080</v>
      </c>
      <c r="D20" s="3" t="s">
        <v>392</v>
      </c>
      <c r="E20" s="3">
        <v>3.8800000000000001E-2</v>
      </c>
      <c r="F20" s="3">
        <v>2.7699999999999999E-2</v>
      </c>
      <c r="G20" s="3">
        <v>1.46E-2</v>
      </c>
      <c r="H20" s="3">
        <v>0.38650000000000001</v>
      </c>
      <c r="I20" s="3">
        <v>5.0700000000000002E-2</v>
      </c>
      <c r="J20" s="3">
        <v>0.1133</v>
      </c>
      <c r="K20" s="3">
        <v>3.1399999999999997E-2</v>
      </c>
      <c r="L20" s="3">
        <v>0.53669999999999995</v>
      </c>
      <c r="M20" s="3">
        <v>3.8399999999999997E-2</v>
      </c>
      <c r="N20" s="3">
        <v>9.3200000000000005E-2</v>
      </c>
      <c r="O20" s="3">
        <v>4.3265000000000002</v>
      </c>
      <c r="P20" s="3">
        <v>0.40339999999999998</v>
      </c>
      <c r="Q20" s="3">
        <v>4.2700000000000002E-2</v>
      </c>
      <c r="R20" s="3">
        <v>1.2916000000000001</v>
      </c>
      <c r="S20" s="3">
        <v>0.10589999999999999</v>
      </c>
      <c r="T20" s="3">
        <v>0.107</v>
      </c>
      <c r="U20" s="3">
        <v>0.17580000000000001</v>
      </c>
      <c r="V20" s="3">
        <v>1.84E-2</v>
      </c>
      <c r="W20" s="3">
        <v>7.0699999999999999E-2</v>
      </c>
      <c r="X20" s="3">
        <v>0.1207</v>
      </c>
      <c r="Y20" s="3">
        <v>0.22</v>
      </c>
      <c r="Z20" s="2">
        <v>2.6700000000000002E-2</v>
      </c>
    </row>
    <row r="21" spans="1:26" ht="14.4" x14ac:dyDescent="0.3">
      <c r="A21" s="8" t="s">
        <v>391</v>
      </c>
      <c r="B21" t="s">
        <v>1081</v>
      </c>
      <c r="C21" t="s">
        <v>1082</v>
      </c>
      <c r="D21" s="3" t="s">
        <v>390</v>
      </c>
      <c r="E21" s="2">
        <v>4.0399999999999998E-2</v>
      </c>
      <c r="F21" s="2">
        <v>1.43E-2</v>
      </c>
      <c r="G21" s="2">
        <v>7.9000000000000008E-3</v>
      </c>
      <c r="H21" s="2">
        <v>0.35489999999999999</v>
      </c>
      <c r="I21" s="2">
        <v>3.2599999999999997E-2</v>
      </c>
      <c r="J21" s="2">
        <v>1.47E-2</v>
      </c>
      <c r="K21" s="2">
        <v>4.2500000000000003E-2</v>
      </c>
      <c r="L21" s="2">
        <v>0.6573</v>
      </c>
      <c r="M21" s="2">
        <v>3.5799999999999998E-2</v>
      </c>
      <c r="N21" s="2">
        <v>0.1338</v>
      </c>
      <c r="O21" s="2">
        <v>7.1292</v>
      </c>
      <c r="P21" s="2">
        <v>0.35089999999999999</v>
      </c>
      <c r="Q21" s="2">
        <v>4.6100000000000002E-2</v>
      </c>
      <c r="R21" s="2">
        <v>1.6635</v>
      </c>
      <c r="S21" s="2">
        <v>6.59E-2</v>
      </c>
      <c r="T21" s="2">
        <v>0.1157</v>
      </c>
      <c r="U21" s="2">
        <v>0.11409999999999999</v>
      </c>
      <c r="V21" s="2">
        <v>1.4999999999999999E-2</v>
      </c>
      <c r="W21" s="2">
        <v>4.3400000000000001E-2</v>
      </c>
      <c r="X21" s="2">
        <v>6.5699999999999995E-2</v>
      </c>
      <c r="Y21" s="2">
        <v>0.20979999999999999</v>
      </c>
      <c r="Z21" s="2">
        <v>3.6700000000000003E-2</v>
      </c>
    </row>
    <row r="22" spans="1:26" ht="14.4" x14ac:dyDescent="0.3">
      <c r="A22" s="8" t="s">
        <v>389</v>
      </c>
      <c r="B22" t="s">
        <v>1083</v>
      </c>
      <c r="C22" t="s">
        <v>1084</v>
      </c>
      <c r="D22" s="3" t="s">
        <v>388</v>
      </c>
      <c r="E22" s="2">
        <v>2.86E-2</v>
      </c>
      <c r="F22" s="2">
        <v>0.04</v>
      </c>
      <c r="G22" s="2">
        <v>1.6500000000000001E-2</v>
      </c>
      <c r="H22" s="2">
        <v>0.29320000000000002</v>
      </c>
      <c r="I22" s="2">
        <v>1.32E-2</v>
      </c>
      <c r="J22" s="2">
        <v>2.3099999999999999E-2</v>
      </c>
      <c r="K22" s="2">
        <v>2.9499999999999998E-2</v>
      </c>
      <c r="L22" s="2">
        <v>0.54279999999999995</v>
      </c>
      <c r="M22" s="2">
        <v>4.0599999999999997E-2</v>
      </c>
      <c r="N22" s="2">
        <v>0.1298</v>
      </c>
      <c r="O22" s="2">
        <v>3.5270000000000001</v>
      </c>
      <c r="P22" s="2">
        <v>0.34870000000000001</v>
      </c>
      <c r="Q22" s="2">
        <v>0.15459999999999999</v>
      </c>
      <c r="R22" s="2">
        <v>0.72360000000000002</v>
      </c>
      <c r="S22" s="2">
        <v>9.35E-2</v>
      </c>
      <c r="T22" s="2">
        <v>7.4800000000000005E-2</v>
      </c>
      <c r="U22" s="2">
        <v>0.1694</v>
      </c>
      <c r="V22" s="2">
        <v>1.6799999999999999E-2</v>
      </c>
      <c r="W22" s="2">
        <v>5.7099999999999998E-2</v>
      </c>
      <c r="X22" s="2">
        <v>8.8900000000000007E-2</v>
      </c>
      <c r="Y22" s="2">
        <v>0.16919999999999999</v>
      </c>
      <c r="Z22" s="2">
        <v>2.3E-2</v>
      </c>
    </row>
    <row r="23" spans="1:26" ht="14.4" x14ac:dyDescent="0.3">
      <c r="A23" s="8" t="s">
        <v>387</v>
      </c>
      <c r="B23" t="s">
        <v>1085</v>
      </c>
      <c r="C23" t="s">
        <v>1086</v>
      </c>
      <c r="D23" s="3" t="s">
        <v>386</v>
      </c>
      <c r="E23" s="2">
        <v>7.8700000000000006E-2</v>
      </c>
      <c r="F23" s="2">
        <v>8.2799999999999999E-2</v>
      </c>
      <c r="G23" s="2">
        <v>3.1600000000000003E-2</v>
      </c>
      <c r="H23" s="2">
        <v>0.25769999999999998</v>
      </c>
      <c r="I23" s="2">
        <v>2.76E-2</v>
      </c>
      <c r="J23" s="2">
        <v>6.8699999999999997E-2</v>
      </c>
      <c r="K23" s="2">
        <v>9.3899999999999997E-2</v>
      </c>
      <c r="L23" s="2">
        <v>2.9931000000000001</v>
      </c>
      <c r="M23" s="2">
        <v>4.1799999999999997E-2</v>
      </c>
      <c r="N23" s="2">
        <v>8.0699999999999994E-2</v>
      </c>
      <c r="O23" s="2">
        <v>3.5110999999999999</v>
      </c>
      <c r="P23" s="2">
        <v>0.35709999999999997</v>
      </c>
      <c r="Q23" s="2">
        <v>7.9200000000000007E-2</v>
      </c>
      <c r="R23" s="2">
        <v>1.3432999999999999</v>
      </c>
      <c r="S23" s="2">
        <v>0.11360000000000001</v>
      </c>
      <c r="T23" s="2">
        <v>7.5800000000000006E-2</v>
      </c>
      <c r="U23" s="2">
        <v>0.16159999999999999</v>
      </c>
      <c r="V23" s="2">
        <v>9.7999999999999997E-3</v>
      </c>
      <c r="W23" s="2">
        <v>4.4900000000000002E-2</v>
      </c>
      <c r="X23" s="2">
        <v>9.2899999999999996E-2</v>
      </c>
      <c r="Y23" s="2">
        <v>0.2069</v>
      </c>
      <c r="Z23" s="2">
        <v>0.1022</v>
      </c>
    </row>
    <row r="24" spans="1:26" ht="14.4" x14ac:dyDescent="0.3">
      <c r="A24" s="8" t="s">
        <v>385</v>
      </c>
      <c r="B24" t="s">
        <v>1087</v>
      </c>
      <c r="C24" t="s">
        <v>1088</v>
      </c>
      <c r="D24" s="3" t="s">
        <v>384</v>
      </c>
      <c r="E24" s="2">
        <v>4.3999999999999997E-2</v>
      </c>
      <c r="F24" s="3">
        <v>1.4E-2</v>
      </c>
      <c r="G24" s="3">
        <v>1.6899999999999998E-2</v>
      </c>
      <c r="H24" s="2">
        <v>0.52939999999999998</v>
      </c>
      <c r="I24" s="3">
        <v>6.8500000000000005E-2</v>
      </c>
      <c r="J24" s="3">
        <v>0.12139999999999999</v>
      </c>
      <c r="K24" s="3">
        <v>9.0399999999999994E-2</v>
      </c>
      <c r="L24" s="3">
        <v>0.5081</v>
      </c>
      <c r="M24" s="3">
        <v>5.2200000000000003E-2</v>
      </c>
      <c r="N24" s="3">
        <v>5.6899999999999999E-2</v>
      </c>
      <c r="O24" s="3">
        <v>5.6288</v>
      </c>
      <c r="P24" s="2">
        <v>0.56999999999999995</v>
      </c>
      <c r="Q24" s="3">
        <v>3.9899999999999998E-2</v>
      </c>
      <c r="R24" s="3">
        <v>2.1145999999999998</v>
      </c>
      <c r="S24" s="3">
        <v>0.13569999999999999</v>
      </c>
      <c r="T24" s="3">
        <v>0.13789999999999999</v>
      </c>
      <c r="U24" s="3">
        <v>0.1497</v>
      </c>
      <c r="V24" s="3">
        <v>6.8999999999999999E-3</v>
      </c>
      <c r="W24" s="3">
        <v>6.9800000000000001E-2</v>
      </c>
      <c r="X24" s="3">
        <v>0.15290000000000001</v>
      </c>
      <c r="Y24" s="3">
        <v>0.2606</v>
      </c>
      <c r="Z24" s="2">
        <v>3.15E-2</v>
      </c>
    </row>
    <row r="25" spans="1:26" ht="14.4" x14ac:dyDescent="0.3">
      <c r="A25" s="7" t="s">
        <v>383</v>
      </c>
      <c r="B25" t="s">
        <v>1089</v>
      </c>
      <c r="C25" t="s">
        <v>1090</v>
      </c>
      <c r="D25" s="3" t="s">
        <v>382</v>
      </c>
      <c r="E25" s="2">
        <v>1.0150999999999999</v>
      </c>
      <c r="F25" s="3">
        <v>2.4199999999999999E-2</v>
      </c>
      <c r="G25" s="3">
        <v>3.7100000000000001E-2</v>
      </c>
      <c r="H25" s="2">
        <v>0.29070000000000001</v>
      </c>
      <c r="I25" s="3">
        <v>1.4500000000000001E-2</v>
      </c>
      <c r="J25" s="3">
        <v>7.6399999999999996E-2</v>
      </c>
      <c r="K25" s="3">
        <v>8.0399999999999999E-2</v>
      </c>
      <c r="L25" s="3">
        <v>15.2119</v>
      </c>
      <c r="M25" s="3">
        <v>5.67E-2</v>
      </c>
      <c r="N25" s="3">
        <v>4.8899999999999999E-2</v>
      </c>
      <c r="O25" s="3">
        <v>3.6911</v>
      </c>
      <c r="P25" s="2">
        <v>0.51770000000000005</v>
      </c>
      <c r="Q25" s="3">
        <v>9.0300000000000005E-2</v>
      </c>
      <c r="R25" s="3">
        <v>1.9240999999999999</v>
      </c>
      <c r="S25" s="3">
        <v>0.23730000000000001</v>
      </c>
      <c r="T25" s="3">
        <v>0.1144</v>
      </c>
      <c r="U25" s="3">
        <v>0.25690000000000002</v>
      </c>
      <c r="V25" s="3">
        <v>7.4999999999999997E-3</v>
      </c>
      <c r="W25" s="3">
        <v>8.9700000000000002E-2</v>
      </c>
      <c r="X25" s="3">
        <v>8.6800000000000002E-2</v>
      </c>
      <c r="Y25" s="3">
        <v>0.31169999999999998</v>
      </c>
      <c r="Z25" s="2">
        <v>0.10539999999999999</v>
      </c>
    </row>
    <row r="26" spans="1:26" ht="14.4" x14ac:dyDescent="0.3">
      <c r="A26" s="7" t="s">
        <v>381</v>
      </c>
      <c r="B26" t="s">
        <v>1091</v>
      </c>
      <c r="C26" t="s">
        <v>1092</v>
      </c>
      <c r="D26" s="2" t="s">
        <v>380</v>
      </c>
      <c r="E26" s="2">
        <v>3.6999999999999998E-2</v>
      </c>
      <c r="F26" s="3">
        <v>1.9400000000000001E-2</v>
      </c>
      <c r="G26" s="3">
        <v>1.9199999999999998E-2</v>
      </c>
      <c r="H26" s="2">
        <v>0.35849999999999999</v>
      </c>
      <c r="I26" s="3">
        <v>3.3599999999999998E-2</v>
      </c>
      <c r="J26" s="3">
        <v>6.5100000000000005E-2</v>
      </c>
      <c r="K26" s="3">
        <v>5.6000000000000001E-2</v>
      </c>
      <c r="L26" s="3">
        <v>0.43480000000000002</v>
      </c>
      <c r="M26" s="3">
        <v>4.5499999999999999E-2</v>
      </c>
      <c r="N26" s="3">
        <v>8.6900000000000005E-2</v>
      </c>
      <c r="O26" s="3">
        <v>1.9339</v>
      </c>
      <c r="P26" s="2">
        <v>0.371</v>
      </c>
      <c r="Q26" s="3">
        <v>3.4700000000000002E-2</v>
      </c>
      <c r="R26" s="3">
        <v>1.4198999999999999</v>
      </c>
      <c r="S26" s="3">
        <v>7.3300000000000004E-2</v>
      </c>
      <c r="T26" s="3">
        <v>0.1114</v>
      </c>
      <c r="U26" s="3">
        <v>0.14030000000000001</v>
      </c>
      <c r="V26" s="3">
        <v>1.61E-2</v>
      </c>
      <c r="W26" s="3">
        <v>6.8400000000000002E-2</v>
      </c>
      <c r="X26" s="3">
        <v>7.7200000000000005E-2</v>
      </c>
      <c r="Y26" s="3">
        <v>0.2019</v>
      </c>
      <c r="Z26" s="2">
        <v>2.1600000000000001E-2</v>
      </c>
    </row>
    <row r="27" spans="1:26" ht="14.4" x14ac:dyDescent="0.3">
      <c r="A27" s="7" t="s">
        <v>379</v>
      </c>
      <c r="B27" t="s">
        <v>1093</v>
      </c>
      <c r="C27" t="s">
        <v>1094</v>
      </c>
      <c r="D27" s="2" t="s">
        <v>378</v>
      </c>
      <c r="E27" s="2">
        <v>4.6899999999999997E-2</v>
      </c>
      <c r="F27" s="3">
        <v>3.7699999999999997E-2</v>
      </c>
      <c r="G27" s="3">
        <v>2.29E-2</v>
      </c>
      <c r="H27" s="2">
        <v>0.372</v>
      </c>
      <c r="I27" s="3">
        <v>1.44E-2</v>
      </c>
      <c r="J27" s="3">
        <v>7.4700000000000003E-2</v>
      </c>
      <c r="K27" s="3">
        <v>8.2699999999999996E-2</v>
      </c>
      <c r="L27" s="3">
        <v>0.2354</v>
      </c>
      <c r="M27" s="3">
        <v>4.7199999999999999E-2</v>
      </c>
      <c r="N27" s="3">
        <v>7.1599999999999997E-2</v>
      </c>
      <c r="O27" s="3">
        <v>3.7275999999999998</v>
      </c>
      <c r="P27" s="2">
        <v>0.57010000000000005</v>
      </c>
      <c r="Q27" s="3">
        <v>2.6499999999999999E-2</v>
      </c>
      <c r="R27" s="3">
        <v>1.2689999999999999</v>
      </c>
      <c r="S27" s="3">
        <v>6.8199999999999997E-2</v>
      </c>
      <c r="T27" s="3">
        <v>0.1368</v>
      </c>
      <c r="U27" s="3">
        <v>0.31209999999999999</v>
      </c>
      <c r="V27" s="3">
        <v>9.5999999999999992E-3</v>
      </c>
      <c r="W27" s="3">
        <v>0.10580000000000001</v>
      </c>
      <c r="X27" s="3">
        <v>0.1137</v>
      </c>
      <c r="Y27" s="3">
        <v>0.13539999999999999</v>
      </c>
      <c r="Z27" s="2">
        <v>4.8000000000000001E-2</v>
      </c>
    </row>
    <row r="28" spans="1:26" ht="14.4" x14ac:dyDescent="0.3">
      <c r="A28" s="7" t="s">
        <v>377</v>
      </c>
      <c r="B28" t="s">
        <v>1095</v>
      </c>
      <c r="C28" t="s">
        <v>1096</v>
      </c>
      <c r="D28" s="2" t="s">
        <v>376</v>
      </c>
      <c r="E28" s="2">
        <v>6.1199999999999997E-2</v>
      </c>
      <c r="F28" s="3">
        <v>0.113</v>
      </c>
      <c r="G28" s="3">
        <v>3.4200000000000001E-2</v>
      </c>
      <c r="H28" s="2">
        <v>0.32240000000000002</v>
      </c>
      <c r="I28" s="3">
        <v>3.8600000000000002E-2</v>
      </c>
      <c r="J28" s="3">
        <v>7.6300000000000007E-2</v>
      </c>
      <c r="K28" s="3">
        <v>6.8400000000000002E-2</v>
      </c>
      <c r="L28" s="3">
        <v>0.61819999999999997</v>
      </c>
      <c r="M28" s="3">
        <v>5.0599999999999999E-2</v>
      </c>
      <c r="N28" s="3">
        <v>6.3799999999999996E-2</v>
      </c>
      <c r="O28" s="3">
        <v>3.4453999999999998</v>
      </c>
      <c r="P28" s="2">
        <v>0.53910000000000002</v>
      </c>
      <c r="Q28" s="3">
        <v>7.0900000000000005E-2</v>
      </c>
      <c r="R28" s="3">
        <v>1.2777000000000001</v>
      </c>
      <c r="S28" s="3">
        <v>0.14699999999999999</v>
      </c>
      <c r="T28" s="3">
        <v>0.11119999999999999</v>
      </c>
      <c r="U28" s="3">
        <v>0.19070000000000001</v>
      </c>
      <c r="V28" s="3">
        <v>1.1900000000000001E-2</v>
      </c>
      <c r="W28" s="3">
        <v>3.8699999999999998E-2</v>
      </c>
      <c r="X28" s="3">
        <v>7.1099999999999997E-2</v>
      </c>
      <c r="Y28" s="3">
        <v>0.2089</v>
      </c>
      <c r="Z28" s="2">
        <v>4.4900000000000002E-2</v>
      </c>
    </row>
    <row r="29" spans="1:26" ht="14.4" x14ac:dyDescent="0.3">
      <c r="A29" s="7" t="s">
        <v>375</v>
      </c>
      <c r="B29" t="s">
        <v>1097</v>
      </c>
      <c r="C29" t="s">
        <v>1098</v>
      </c>
      <c r="D29" s="2" t="s">
        <v>374</v>
      </c>
      <c r="E29" s="2">
        <v>5.9499999999999997E-2</v>
      </c>
      <c r="F29" s="3">
        <v>2.81E-2</v>
      </c>
      <c r="G29" s="3">
        <v>1.4200000000000001E-2</v>
      </c>
      <c r="H29" s="2">
        <v>0.27589999999999998</v>
      </c>
      <c r="I29" s="3">
        <v>2.0299999999999999E-2</v>
      </c>
      <c r="J29" s="3">
        <v>8.1199999999999994E-2</v>
      </c>
      <c r="K29" s="3">
        <v>0.11409999999999999</v>
      </c>
      <c r="L29" s="3">
        <v>0.4551</v>
      </c>
      <c r="M29" s="3">
        <v>4.2500000000000003E-2</v>
      </c>
      <c r="N29" s="3">
        <v>7.3400000000000007E-2</v>
      </c>
      <c r="O29" s="3">
        <v>5.8628999999999998</v>
      </c>
      <c r="P29" s="2">
        <v>0.46239999999999998</v>
      </c>
      <c r="Q29" s="3">
        <v>4.5400000000000003E-2</v>
      </c>
      <c r="R29" s="3">
        <v>1.2333000000000001</v>
      </c>
      <c r="S29" s="3">
        <v>8.3199999999999996E-2</v>
      </c>
      <c r="T29" s="3">
        <v>9.7799999999999998E-2</v>
      </c>
      <c r="U29" s="3">
        <v>0.22189999999999999</v>
      </c>
      <c r="V29" s="3">
        <v>9.4999999999999998E-3</v>
      </c>
      <c r="W29" s="3">
        <v>5.6800000000000003E-2</v>
      </c>
      <c r="X29" s="3">
        <v>9.6600000000000005E-2</v>
      </c>
      <c r="Y29" s="3">
        <v>0.1983</v>
      </c>
      <c r="Z29" s="2">
        <v>1.0999999999999999E-2</v>
      </c>
    </row>
    <row r="30" spans="1:26" ht="14.4" x14ac:dyDescent="0.3">
      <c r="A30" s="8" t="s">
        <v>373</v>
      </c>
      <c r="B30" t="s">
        <v>1099</v>
      </c>
      <c r="C30" t="s">
        <v>1100</v>
      </c>
      <c r="D30" s="3" t="s">
        <v>372</v>
      </c>
      <c r="E30" s="2">
        <v>2.35E-2</v>
      </c>
      <c r="F30" s="3">
        <v>3.3799999999999997E-2</v>
      </c>
      <c r="G30" s="3">
        <v>1.49E-2</v>
      </c>
      <c r="H30" s="2">
        <v>0.29930000000000001</v>
      </c>
      <c r="I30" s="3">
        <v>1.4500000000000001E-2</v>
      </c>
      <c r="J30" s="3">
        <v>5.5800000000000002E-2</v>
      </c>
      <c r="K30" s="3">
        <v>6.7400000000000002E-2</v>
      </c>
      <c r="L30" s="3">
        <v>0.3478</v>
      </c>
      <c r="M30" s="3">
        <v>4.0399999999999998E-2</v>
      </c>
      <c r="N30" s="3">
        <v>6.13E-2</v>
      </c>
      <c r="O30" s="3">
        <v>2.8681000000000001</v>
      </c>
      <c r="P30" s="2">
        <v>0.54169999999999996</v>
      </c>
      <c r="Q30" s="3">
        <v>2.41E-2</v>
      </c>
      <c r="R30" s="3">
        <v>1.3411</v>
      </c>
      <c r="S30" s="3">
        <v>0.18099999999999999</v>
      </c>
      <c r="T30" s="3">
        <v>9.4399999999999998E-2</v>
      </c>
      <c r="U30" s="3">
        <v>0.25059999999999999</v>
      </c>
      <c r="V30" s="3">
        <v>7.1999999999999998E-3</v>
      </c>
      <c r="W30" s="3">
        <v>4.9099999999999998E-2</v>
      </c>
      <c r="X30" s="3">
        <v>0.1099</v>
      </c>
      <c r="Y30" s="3">
        <v>0.1719</v>
      </c>
      <c r="Z30" s="2">
        <v>1.23E-2</v>
      </c>
    </row>
    <row r="31" spans="1:26" ht="14.4" x14ac:dyDescent="0.3">
      <c r="A31" s="7" t="s">
        <v>371</v>
      </c>
      <c r="B31" t="s">
        <v>1103</v>
      </c>
      <c r="C31" t="s">
        <v>1104</v>
      </c>
      <c r="D31" s="2" t="s">
        <v>370</v>
      </c>
      <c r="E31" s="2">
        <v>7.5800000000000006E-2</v>
      </c>
      <c r="F31" s="3">
        <v>0.1105</v>
      </c>
      <c r="G31" s="3">
        <v>2.3599999999999999E-2</v>
      </c>
      <c r="H31" s="2">
        <v>0.23680000000000001</v>
      </c>
      <c r="I31" s="3">
        <v>4.0500000000000001E-2</v>
      </c>
      <c r="J31" s="3">
        <v>5.45E-2</v>
      </c>
      <c r="K31" s="3">
        <v>6.4600000000000005E-2</v>
      </c>
      <c r="L31" s="3">
        <v>0.62860000000000005</v>
      </c>
      <c r="M31" s="3">
        <v>4.1000000000000002E-2</v>
      </c>
      <c r="N31" s="3">
        <v>0.31330000000000002</v>
      </c>
      <c r="O31" s="3">
        <v>2.7332999999999998</v>
      </c>
      <c r="P31" s="2">
        <v>0.36080000000000001</v>
      </c>
      <c r="Q31" s="3">
        <v>3.8600000000000002E-2</v>
      </c>
      <c r="R31" s="3">
        <v>1.1160000000000001</v>
      </c>
      <c r="S31" s="3">
        <v>7.6200000000000004E-2</v>
      </c>
      <c r="T31" s="3">
        <v>7.9600000000000004E-2</v>
      </c>
      <c r="U31" s="3">
        <v>0.15079999999999999</v>
      </c>
      <c r="V31" s="3">
        <v>7.7000000000000002E-3</v>
      </c>
      <c r="W31" s="3">
        <v>5.33E-2</v>
      </c>
      <c r="X31" s="3">
        <v>7.7899999999999997E-2</v>
      </c>
      <c r="Y31" s="3">
        <v>0.18770000000000001</v>
      </c>
      <c r="Z31" s="2">
        <v>4.7899999999999998E-2</v>
      </c>
    </row>
    <row r="32" spans="1:26" ht="14.4" x14ac:dyDescent="0.3">
      <c r="A32" s="7" t="s">
        <v>369</v>
      </c>
      <c r="B32" t="s">
        <v>1105</v>
      </c>
      <c r="C32" t="s">
        <v>1106</v>
      </c>
      <c r="D32" s="2" t="s">
        <v>368</v>
      </c>
      <c r="E32" s="2">
        <v>3.8899999999999997E-2</v>
      </c>
      <c r="F32" s="3">
        <v>2.1499999999999998E-2</v>
      </c>
      <c r="G32" s="3">
        <v>1.49E-2</v>
      </c>
      <c r="H32" s="2">
        <v>0.39500000000000002</v>
      </c>
      <c r="I32" s="3">
        <v>3.6900000000000002E-2</v>
      </c>
      <c r="J32" s="3">
        <v>0.1452</v>
      </c>
      <c r="K32" s="3">
        <v>0.1668</v>
      </c>
      <c r="L32" s="3">
        <v>0.48110000000000003</v>
      </c>
      <c r="M32" s="3">
        <v>6.2300000000000001E-2</v>
      </c>
      <c r="N32" s="3">
        <v>8.8599999999999998E-2</v>
      </c>
      <c r="O32" s="3">
        <v>3.6381000000000001</v>
      </c>
      <c r="P32" s="2">
        <v>0.41610000000000003</v>
      </c>
      <c r="Q32" s="3">
        <v>7.0499999999999993E-2</v>
      </c>
      <c r="R32" s="3">
        <v>0.82389999999999997</v>
      </c>
      <c r="S32" s="3">
        <v>0.12139999999999999</v>
      </c>
      <c r="T32" s="3">
        <v>8.9399999999999993E-2</v>
      </c>
      <c r="U32" s="3">
        <v>0.1391</v>
      </c>
      <c r="V32" s="3">
        <v>8.3999999999999995E-3</v>
      </c>
      <c r="W32" s="3">
        <v>5.7700000000000001E-2</v>
      </c>
      <c r="X32" s="3">
        <v>0.1087</v>
      </c>
      <c r="Y32" s="3">
        <v>0.24660000000000001</v>
      </c>
      <c r="Z32" s="2">
        <v>1.44E-2</v>
      </c>
    </row>
    <row r="33" spans="1:26" ht="14.4" x14ac:dyDescent="0.3">
      <c r="A33" s="7" t="s">
        <v>367</v>
      </c>
      <c r="B33" t="s">
        <v>1107</v>
      </c>
      <c r="C33" t="s">
        <v>1108</v>
      </c>
      <c r="D33" s="2" t="s">
        <v>366</v>
      </c>
      <c r="E33" s="2">
        <v>4.7399999999999998E-2</v>
      </c>
      <c r="F33" s="3">
        <v>1.34E-2</v>
      </c>
      <c r="G33" s="3">
        <v>1.1299999999999999E-2</v>
      </c>
      <c r="H33" s="2">
        <v>0.48909999999999998</v>
      </c>
      <c r="I33" s="3">
        <v>3.8800000000000001E-2</v>
      </c>
      <c r="J33" s="3">
        <v>4.5499999999999999E-2</v>
      </c>
      <c r="K33" s="3">
        <v>0.1007</v>
      </c>
      <c r="L33" s="3">
        <v>0.218</v>
      </c>
      <c r="M33" s="3">
        <v>5.6500000000000002E-2</v>
      </c>
      <c r="N33" s="3">
        <v>6.4600000000000005E-2</v>
      </c>
      <c r="O33" s="3">
        <v>3.6071</v>
      </c>
      <c r="P33" s="2">
        <v>0.4108</v>
      </c>
      <c r="Q33" s="3">
        <v>4.6699999999999998E-2</v>
      </c>
      <c r="R33" s="3">
        <v>1.5791999999999999</v>
      </c>
      <c r="S33" s="3">
        <v>0.121</v>
      </c>
      <c r="T33" s="3">
        <v>0.12690000000000001</v>
      </c>
      <c r="U33" s="3">
        <v>0.23419999999999999</v>
      </c>
      <c r="V33" s="3">
        <v>8.0000000000000002E-3</v>
      </c>
      <c r="W33" s="3">
        <v>8.9300000000000004E-2</v>
      </c>
      <c r="X33" s="3">
        <v>0.1222</v>
      </c>
      <c r="Y33" s="3">
        <v>0.28149999999999997</v>
      </c>
      <c r="Z33" s="2">
        <v>4.4499999999999998E-2</v>
      </c>
    </row>
    <row r="34" spans="1:26" ht="14.4" x14ac:dyDescent="0.3">
      <c r="A34" s="7" t="s">
        <v>365</v>
      </c>
      <c r="B34" t="s">
        <v>1109</v>
      </c>
      <c r="C34" t="s">
        <v>1110</v>
      </c>
      <c r="D34" s="2" t="s">
        <v>364</v>
      </c>
      <c r="E34" s="2">
        <v>3.0800000000000001E-2</v>
      </c>
      <c r="F34" s="3">
        <v>1.17E-2</v>
      </c>
      <c r="G34" s="3">
        <v>8.3000000000000001E-3</v>
      </c>
      <c r="H34" s="2">
        <v>0.3947</v>
      </c>
      <c r="I34" s="3">
        <v>3.8399999999999997E-2</v>
      </c>
      <c r="J34" s="3">
        <v>7.6200000000000004E-2</v>
      </c>
      <c r="K34" s="3">
        <v>7.2999999999999995E-2</v>
      </c>
      <c r="L34" s="3">
        <v>0.42849999999999999</v>
      </c>
      <c r="M34" s="3">
        <v>3.1300000000000001E-2</v>
      </c>
      <c r="N34" s="3">
        <v>8.6199999999999999E-2</v>
      </c>
      <c r="O34" s="3">
        <v>2.8203</v>
      </c>
      <c r="P34" s="2">
        <v>0.43559999999999999</v>
      </c>
      <c r="Q34" s="3">
        <v>4.8800000000000003E-2</v>
      </c>
      <c r="R34" s="3">
        <v>2.2991000000000001</v>
      </c>
      <c r="S34" s="3">
        <v>8.6999999999999994E-2</v>
      </c>
      <c r="T34" s="3">
        <v>0.1273</v>
      </c>
      <c r="U34" s="3">
        <v>0.16250000000000001</v>
      </c>
      <c r="V34" s="3">
        <v>9.1000000000000004E-3</v>
      </c>
      <c r="W34" s="3">
        <v>5.6099999999999997E-2</v>
      </c>
      <c r="X34" s="3">
        <v>9.0399999999999994E-2</v>
      </c>
      <c r="Y34" s="3">
        <v>0.18770000000000001</v>
      </c>
      <c r="Z34" s="2">
        <v>1.6400000000000001E-2</v>
      </c>
    </row>
    <row r="35" spans="1:26" ht="14.4" x14ac:dyDescent="0.3">
      <c r="A35" s="7" t="s">
        <v>363</v>
      </c>
      <c r="B35" t="s">
        <v>1111</v>
      </c>
      <c r="C35" t="s">
        <v>1112</v>
      </c>
      <c r="D35" s="2" t="s">
        <v>362</v>
      </c>
      <c r="E35" s="2">
        <v>5.8700000000000002E-2</v>
      </c>
      <c r="F35" s="3">
        <v>6.4399999999999999E-2</v>
      </c>
      <c r="G35" s="3">
        <v>1.43E-2</v>
      </c>
      <c r="H35" s="2">
        <v>0.48809999999999998</v>
      </c>
      <c r="I35" s="3">
        <v>5.8000000000000003E-2</v>
      </c>
      <c r="J35" s="3">
        <v>0.1051</v>
      </c>
      <c r="K35" s="3">
        <v>0.112</v>
      </c>
      <c r="L35" s="3">
        <v>0.38450000000000001</v>
      </c>
      <c r="M35" s="3">
        <v>6.4100000000000004E-2</v>
      </c>
      <c r="N35" s="3">
        <v>7.6100000000000001E-2</v>
      </c>
      <c r="O35" s="3">
        <v>4.9686000000000003</v>
      </c>
      <c r="P35" s="2">
        <v>0.65700000000000003</v>
      </c>
      <c r="Q35" s="3">
        <v>7.7299999999999994E-2</v>
      </c>
      <c r="R35" s="3">
        <v>1.5771999999999999</v>
      </c>
      <c r="S35" s="3">
        <v>0.16389999999999999</v>
      </c>
      <c r="T35" s="3">
        <v>0.10009999999999999</v>
      </c>
      <c r="U35" s="3">
        <v>0.2732</v>
      </c>
      <c r="V35" s="3">
        <v>8.6E-3</v>
      </c>
      <c r="W35" s="3">
        <v>7.8899999999999998E-2</v>
      </c>
      <c r="X35" s="3">
        <v>0.1938</v>
      </c>
      <c r="Y35" s="3">
        <v>0.33789999999999998</v>
      </c>
      <c r="Z35" s="2">
        <v>3.8100000000000002E-2</v>
      </c>
    </row>
    <row r="36" spans="1:26" ht="14.4" x14ac:dyDescent="0.3">
      <c r="A36" s="7" t="s">
        <v>361</v>
      </c>
      <c r="B36" t="s">
        <v>1113</v>
      </c>
      <c r="C36" t="s">
        <v>1114</v>
      </c>
      <c r="D36" s="2" t="s">
        <v>360</v>
      </c>
      <c r="E36" s="2">
        <v>3.5299999999999998E-2</v>
      </c>
      <c r="F36" s="3">
        <v>2.7300000000000001E-2</v>
      </c>
      <c r="G36" s="3">
        <v>1.35E-2</v>
      </c>
      <c r="H36" s="2">
        <v>0.28310000000000002</v>
      </c>
      <c r="I36" s="3">
        <v>2.6499999999999999E-2</v>
      </c>
      <c r="J36" s="3">
        <v>6.1100000000000002E-2</v>
      </c>
      <c r="K36" s="3">
        <v>6.2E-2</v>
      </c>
      <c r="L36" s="3">
        <v>0.37669999999999998</v>
      </c>
      <c r="M36" s="3">
        <v>5.4100000000000002E-2</v>
      </c>
      <c r="N36" s="3">
        <v>0.05</v>
      </c>
      <c r="O36" s="3">
        <v>2.4628999999999999</v>
      </c>
      <c r="P36" s="2">
        <v>0.48320000000000002</v>
      </c>
      <c r="Q36" s="3">
        <v>0.10059999999999999</v>
      </c>
      <c r="R36" s="3">
        <v>0.77159999999999995</v>
      </c>
      <c r="S36" s="3">
        <v>0.16170000000000001</v>
      </c>
      <c r="T36" s="3">
        <v>7.51E-2</v>
      </c>
      <c r="U36" s="3">
        <v>0.1651</v>
      </c>
      <c r="V36" s="3">
        <v>6.7999999999999996E-3</v>
      </c>
      <c r="W36" s="3">
        <v>8.0299999999999996E-2</v>
      </c>
      <c r="X36" s="3">
        <v>9.9400000000000002E-2</v>
      </c>
      <c r="Y36" s="3">
        <v>0.27450000000000002</v>
      </c>
      <c r="Z36" s="2">
        <v>2.3900000000000001E-2</v>
      </c>
    </row>
    <row r="37" spans="1:26" ht="14.4" x14ac:dyDescent="0.3">
      <c r="A37" s="7" t="s">
        <v>359</v>
      </c>
      <c r="B37" t="s">
        <v>1115</v>
      </c>
      <c r="C37" t="s">
        <v>1116</v>
      </c>
      <c r="D37" s="2" t="s">
        <v>358</v>
      </c>
      <c r="E37" s="2">
        <v>4.4600000000000001E-2</v>
      </c>
      <c r="F37" s="3">
        <v>1.32E-2</v>
      </c>
      <c r="G37" s="3">
        <v>8.8999999999999999E-3</v>
      </c>
      <c r="H37" s="2">
        <v>0.33189999999999997</v>
      </c>
      <c r="I37" s="3">
        <v>2.8400000000000002E-2</v>
      </c>
      <c r="J37" s="3">
        <v>0.1242</v>
      </c>
      <c r="K37" s="3">
        <v>0.14990000000000001</v>
      </c>
      <c r="L37" s="3">
        <v>0.30399999999999999</v>
      </c>
      <c r="M37" s="3">
        <v>3.9800000000000002E-2</v>
      </c>
      <c r="N37" s="3">
        <v>6.3399999999999998E-2</v>
      </c>
      <c r="O37" s="3">
        <v>3.5598000000000001</v>
      </c>
      <c r="P37" s="2">
        <v>0.45490000000000003</v>
      </c>
      <c r="Q37" s="3">
        <v>4.8800000000000003E-2</v>
      </c>
      <c r="R37" s="3">
        <v>1.2016</v>
      </c>
      <c r="S37" s="3">
        <v>0.10829999999999999</v>
      </c>
      <c r="T37" s="3">
        <v>7.7100000000000002E-2</v>
      </c>
      <c r="U37" s="3">
        <v>0.18579999999999999</v>
      </c>
      <c r="V37" s="3">
        <v>8.3000000000000001E-3</v>
      </c>
      <c r="W37" s="3">
        <v>3.9699999999999999E-2</v>
      </c>
      <c r="X37" s="3">
        <v>8.7499999999999994E-2</v>
      </c>
      <c r="Y37" s="3">
        <v>0.16300000000000001</v>
      </c>
      <c r="Z37" s="2">
        <v>1.37E-2</v>
      </c>
    </row>
    <row r="38" spans="1:26" ht="14.4" x14ac:dyDescent="0.3">
      <c r="A38" s="7" t="s">
        <v>357</v>
      </c>
      <c r="B38" t="s">
        <v>1117</v>
      </c>
      <c r="C38" t="s">
        <v>1118</v>
      </c>
      <c r="D38" s="2" t="s">
        <v>356</v>
      </c>
      <c r="E38" s="2">
        <v>4.1700000000000001E-2</v>
      </c>
      <c r="F38" s="3">
        <v>3.5200000000000002E-2</v>
      </c>
      <c r="G38" s="3">
        <v>1.09E-2</v>
      </c>
      <c r="H38" s="2">
        <v>0.27850000000000003</v>
      </c>
      <c r="I38" s="3">
        <v>3.4200000000000001E-2</v>
      </c>
      <c r="J38" s="3">
        <v>6.6199999999999995E-2</v>
      </c>
      <c r="K38" s="3">
        <v>8.14E-2</v>
      </c>
      <c r="L38" s="3">
        <v>0.60370000000000001</v>
      </c>
      <c r="M38" s="3">
        <v>3.6200000000000003E-2</v>
      </c>
      <c r="N38" s="3">
        <v>8.1799999999999998E-2</v>
      </c>
      <c r="O38" s="3">
        <v>2.3839000000000001</v>
      </c>
      <c r="P38" s="2">
        <v>0.373</v>
      </c>
      <c r="Q38" s="3">
        <v>3.6799999999999999E-2</v>
      </c>
      <c r="R38" s="3">
        <v>0.65920000000000001</v>
      </c>
      <c r="S38" s="3">
        <v>8.3599999999999994E-2</v>
      </c>
      <c r="T38" s="3">
        <v>5.3900000000000003E-2</v>
      </c>
      <c r="U38" s="3">
        <v>0.10730000000000001</v>
      </c>
      <c r="V38" s="3">
        <v>1.7000000000000001E-2</v>
      </c>
      <c r="W38" s="3">
        <v>7.0599999999999996E-2</v>
      </c>
      <c r="X38" s="3">
        <v>6.1800000000000001E-2</v>
      </c>
      <c r="Y38" s="3">
        <v>0.1336</v>
      </c>
      <c r="Z38" s="2">
        <v>2.12E-2</v>
      </c>
    </row>
    <row r="39" spans="1:26" ht="14.4" x14ac:dyDescent="0.3">
      <c r="A39" s="7" t="s">
        <v>355</v>
      </c>
      <c r="B39" t="s">
        <v>1119</v>
      </c>
      <c r="C39" t="s">
        <v>1120</v>
      </c>
      <c r="D39" s="2" t="s">
        <v>354</v>
      </c>
      <c r="E39" s="2">
        <v>4.1000000000000002E-2</v>
      </c>
      <c r="F39" s="3">
        <v>6.8000000000000005E-2</v>
      </c>
      <c r="G39" s="3">
        <v>7.9000000000000008E-3</v>
      </c>
      <c r="H39" s="2">
        <v>0.39229999999999998</v>
      </c>
      <c r="I39" s="3">
        <v>3.6400000000000002E-2</v>
      </c>
      <c r="J39" s="3">
        <v>4.8000000000000001E-2</v>
      </c>
      <c r="K39" s="3">
        <v>4.7800000000000002E-2</v>
      </c>
      <c r="L39" s="3">
        <v>0.4501</v>
      </c>
      <c r="M39" s="3">
        <v>4.7699999999999999E-2</v>
      </c>
      <c r="N39" s="3">
        <v>7.0900000000000005E-2</v>
      </c>
      <c r="O39" s="3">
        <v>5.4218000000000002</v>
      </c>
      <c r="P39" s="2">
        <v>0.45400000000000001</v>
      </c>
      <c r="Q39" s="3">
        <v>6.2899999999999998E-2</v>
      </c>
      <c r="R39" s="3">
        <v>1.8229</v>
      </c>
      <c r="S39" s="3">
        <v>0.11849999999999999</v>
      </c>
      <c r="T39" s="3">
        <v>0.13539999999999999</v>
      </c>
      <c r="U39" s="3">
        <v>0.23180000000000001</v>
      </c>
      <c r="V39" s="3">
        <v>7.6E-3</v>
      </c>
      <c r="W39" s="3">
        <v>7.9200000000000007E-2</v>
      </c>
      <c r="X39" s="3">
        <v>0.1143</v>
      </c>
      <c r="Y39" s="3">
        <v>0.19789999999999999</v>
      </c>
      <c r="Z39" s="2">
        <v>1.61E-2</v>
      </c>
    </row>
    <row r="40" spans="1:26" ht="14.4" x14ac:dyDescent="0.3">
      <c r="A40" s="7" t="s">
        <v>353</v>
      </c>
      <c r="B40" t="s">
        <v>1121</v>
      </c>
      <c r="C40" t="s">
        <v>1122</v>
      </c>
      <c r="D40" s="2" t="s">
        <v>352</v>
      </c>
      <c r="E40" s="2">
        <v>5.0599999999999999E-2</v>
      </c>
      <c r="F40" s="3">
        <v>1.4E-2</v>
      </c>
      <c r="G40" s="3">
        <v>8.8000000000000005E-3</v>
      </c>
      <c r="H40" s="2">
        <v>0.28420000000000001</v>
      </c>
      <c r="I40" s="3">
        <v>3.1600000000000003E-2</v>
      </c>
      <c r="J40" s="3">
        <v>7.0900000000000005E-2</v>
      </c>
      <c r="K40" s="3">
        <v>8.6599999999999996E-2</v>
      </c>
      <c r="L40" s="3">
        <v>0.46589999999999998</v>
      </c>
      <c r="M40" s="3">
        <v>3.6799999999999999E-2</v>
      </c>
      <c r="N40" s="3">
        <v>6.4500000000000002E-2</v>
      </c>
      <c r="O40" s="3">
        <v>2.4870999999999999</v>
      </c>
      <c r="P40" s="2">
        <v>0.46500000000000002</v>
      </c>
      <c r="Q40" s="3">
        <v>3.0599999999999999E-2</v>
      </c>
      <c r="R40" s="3">
        <v>0.9264</v>
      </c>
      <c r="S40" s="3">
        <v>7.0800000000000002E-2</v>
      </c>
      <c r="T40" s="3">
        <v>8.2299999999999998E-2</v>
      </c>
      <c r="U40" s="3">
        <v>0.14249999999999999</v>
      </c>
      <c r="V40" s="3">
        <v>6.1000000000000004E-3</v>
      </c>
      <c r="W40" s="3">
        <v>3.2899999999999999E-2</v>
      </c>
      <c r="X40" s="3">
        <v>5.6899999999999999E-2</v>
      </c>
      <c r="Y40" s="3">
        <v>0.13159999999999999</v>
      </c>
      <c r="Z40" s="2">
        <v>1.14E-2</v>
      </c>
    </row>
    <row r="41" spans="1:26" ht="14.4" x14ac:dyDescent="0.3">
      <c r="A41" s="7" t="s">
        <v>351</v>
      </c>
      <c r="B41" t="s">
        <v>1123</v>
      </c>
      <c r="C41" t="s">
        <v>1124</v>
      </c>
      <c r="D41" s="2" t="s">
        <v>350</v>
      </c>
      <c r="E41" s="2">
        <v>4.6100000000000002E-2</v>
      </c>
      <c r="F41" s="3">
        <v>2.01E-2</v>
      </c>
      <c r="G41" s="3">
        <v>1.6899999999999998E-2</v>
      </c>
      <c r="H41" s="2">
        <v>0.41020000000000001</v>
      </c>
      <c r="I41" s="3">
        <v>4.2599999999999999E-2</v>
      </c>
      <c r="J41" s="3">
        <v>8.8200000000000001E-2</v>
      </c>
      <c r="K41" s="3">
        <v>0.11</v>
      </c>
      <c r="L41" s="3">
        <v>0.73780000000000001</v>
      </c>
      <c r="M41" s="3">
        <v>4.82E-2</v>
      </c>
      <c r="N41" s="3">
        <v>0.1308</v>
      </c>
      <c r="O41" s="3">
        <v>4.8158000000000003</v>
      </c>
      <c r="P41" s="2">
        <v>0.46939999999999998</v>
      </c>
      <c r="Q41" s="3">
        <v>5.0599999999999999E-2</v>
      </c>
      <c r="R41" s="3">
        <v>1.8050999999999999</v>
      </c>
      <c r="S41" s="3">
        <v>9.7100000000000006E-2</v>
      </c>
      <c r="T41" s="3">
        <v>0.14080000000000001</v>
      </c>
      <c r="U41" s="3">
        <v>0.24229999999999999</v>
      </c>
      <c r="V41" s="3">
        <v>1.15E-2</v>
      </c>
      <c r="W41" s="3">
        <v>6.3200000000000006E-2</v>
      </c>
      <c r="X41" s="3">
        <v>9.0300000000000005E-2</v>
      </c>
      <c r="Y41" s="3">
        <v>0.21379999999999999</v>
      </c>
      <c r="Z41" s="2">
        <v>1.2500000000000001E-2</v>
      </c>
    </row>
    <row r="42" spans="1:26" ht="14.4" x14ac:dyDescent="0.3">
      <c r="A42" s="7" t="s">
        <v>349</v>
      </c>
      <c r="B42" t="s">
        <v>1125</v>
      </c>
      <c r="C42" t="s">
        <v>1126</v>
      </c>
      <c r="D42" s="2" t="s">
        <v>348</v>
      </c>
      <c r="E42" s="2">
        <v>5.79E-2</v>
      </c>
      <c r="F42" s="3">
        <v>4.7699999999999999E-2</v>
      </c>
      <c r="G42" s="3">
        <v>1.8200000000000001E-2</v>
      </c>
      <c r="H42" s="2">
        <v>0.39439999999999997</v>
      </c>
      <c r="I42" s="3">
        <v>2.5000000000000001E-2</v>
      </c>
      <c r="J42" s="3">
        <v>7.9699999999999993E-2</v>
      </c>
      <c r="K42" s="3">
        <v>7.7399999999999997E-2</v>
      </c>
      <c r="L42" s="3">
        <v>1.0415000000000001</v>
      </c>
      <c r="M42" s="3">
        <v>5.5E-2</v>
      </c>
      <c r="N42" s="3">
        <v>9.9599999999999994E-2</v>
      </c>
      <c r="O42" s="3">
        <v>5.0175000000000001</v>
      </c>
      <c r="P42" s="2">
        <v>0.621</v>
      </c>
      <c r="Q42" s="3">
        <v>8.2400000000000001E-2</v>
      </c>
      <c r="R42" s="3">
        <v>1.9984999999999999</v>
      </c>
      <c r="S42" s="3">
        <v>0.13070000000000001</v>
      </c>
      <c r="T42" s="3">
        <v>0.1241</v>
      </c>
      <c r="U42" s="3">
        <v>0.15540000000000001</v>
      </c>
      <c r="V42" s="3">
        <v>1.0699999999999999E-2</v>
      </c>
      <c r="W42" s="3">
        <v>7.3999999999999996E-2</v>
      </c>
      <c r="X42" s="3">
        <v>0.11070000000000001</v>
      </c>
      <c r="Y42" s="3">
        <v>0.2457</v>
      </c>
      <c r="Z42" s="2">
        <v>4.5699999999999998E-2</v>
      </c>
    </row>
    <row r="43" spans="1:26" ht="14.4" x14ac:dyDescent="0.3">
      <c r="A43" s="7" t="s">
        <v>347</v>
      </c>
      <c r="B43" t="s">
        <v>1208</v>
      </c>
      <c r="C43" t="s">
        <v>1128</v>
      </c>
      <c r="D43" s="2" t="s">
        <v>346</v>
      </c>
      <c r="E43" s="2">
        <v>4.9700000000000001E-2</v>
      </c>
      <c r="F43" s="3">
        <v>0.02</v>
      </c>
      <c r="G43" s="3">
        <v>1.49E-2</v>
      </c>
      <c r="H43" s="2">
        <v>0.51060000000000005</v>
      </c>
      <c r="I43" s="3">
        <v>3.6900000000000002E-2</v>
      </c>
      <c r="J43" s="3">
        <v>0.1198</v>
      </c>
      <c r="K43" s="3">
        <v>0.1249</v>
      </c>
      <c r="L43" s="3">
        <v>0.92720000000000002</v>
      </c>
      <c r="M43" s="3">
        <v>3.3500000000000002E-2</v>
      </c>
      <c r="N43" s="3">
        <v>8.1699999999999995E-2</v>
      </c>
      <c r="O43" s="3">
        <v>9.3447999999999993</v>
      </c>
      <c r="P43" s="2">
        <v>0.42020000000000002</v>
      </c>
      <c r="Q43" s="3">
        <v>3.6299999999999999E-2</v>
      </c>
      <c r="R43" s="3">
        <v>0.92520000000000002</v>
      </c>
      <c r="S43" s="3">
        <v>7.0300000000000001E-2</v>
      </c>
      <c r="T43" s="3">
        <v>0.10009999999999999</v>
      </c>
      <c r="U43" s="3">
        <v>0.249</v>
      </c>
      <c r="V43" s="3">
        <v>9.9000000000000008E-3</v>
      </c>
      <c r="W43" s="3">
        <v>3.6499999999999998E-2</v>
      </c>
      <c r="X43" s="3">
        <v>7.5300000000000006E-2</v>
      </c>
      <c r="Y43" s="3">
        <v>0.15609999999999999</v>
      </c>
      <c r="Z43" s="2">
        <v>8.9999999999999993E-3</v>
      </c>
    </row>
    <row r="44" spans="1:26" ht="14.4" x14ac:dyDescent="0.3">
      <c r="A44" s="7" t="s">
        <v>345</v>
      </c>
      <c r="B44" t="s">
        <v>1129</v>
      </c>
      <c r="C44" t="s">
        <v>1130</v>
      </c>
      <c r="D44" s="2" t="s">
        <v>344</v>
      </c>
      <c r="E44" s="2">
        <v>4.3200000000000002E-2</v>
      </c>
      <c r="F44" s="3">
        <v>2.2499999999999999E-2</v>
      </c>
      <c r="G44" s="3">
        <v>1.1900000000000001E-2</v>
      </c>
      <c r="H44" s="2">
        <v>0.38419999999999999</v>
      </c>
      <c r="I44" s="3">
        <v>2.9499999999999998E-2</v>
      </c>
      <c r="J44" s="3">
        <v>7.8E-2</v>
      </c>
      <c r="K44" s="3">
        <v>8.0799999999999997E-2</v>
      </c>
      <c r="L44" s="3">
        <v>0.91149999999999998</v>
      </c>
      <c r="M44" s="3">
        <v>3.27E-2</v>
      </c>
      <c r="N44" s="3">
        <v>6.9900000000000004E-2</v>
      </c>
      <c r="O44" s="3">
        <v>3.9095</v>
      </c>
      <c r="P44" s="2">
        <v>0.56940000000000002</v>
      </c>
      <c r="Q44" s="3">
        <v>3.5000000000000003E-2</v>
      </c>
      <c r="R44" s="3">
        <v>1.7778</v>
      </c>
      <c r="S44" s="3">
        <v>0.1113</v>
      </c>
      <c r="T44" s="3">
        <v>0.11070000000000001</v>
      </c>
      <c r="U44" s="3">
        <v>0.2036</v>
      </c>
      <c r="V44" s="3">
        <v>7.7999999999999996E-3</v>
      </c>
      <c r="W44" s="3">
        <v>5.8299999999999998E-2</v>
      </c>
      <c r="X44" s="3">
        <v>0.10589999999999999</v>
      </c>
      <c r="Y44" s="3">
        <v>0.16439999999999999</v>
      </c>
      <c r="Z44" s="2">
        <v>4.7000000000000002E-3</v>
      </c>
    </row>
    <row r="45" spans="1:26" ht="14.4" x14ac:dyDescent="0.3">
      <c r="A45" s="7" t="s">
        <v>343</v>
      </c>
      <c r="B45" t="s">
        <v>1131</v>
      </c>
      <c r="C45" t="s">
        <v>1132</v>
      </c>
      <c r="D45" s="2" t="s">
        <v>342</v>
      </c>
      <c r="E45" s="2">
        <v>3.6799999999999999E-2</v>
      </c>
      <c r="F45" s="3">
        <v>4.1099999999999998E-2</v>
      </c>
      <c r="G45" s="3">
        <v>1.7500000000000002E-2</v>
      </c>
      <c r="H45" s="2">
        <v>0.37419999999999998</v>
      </c>
      <c r="I45" s="3">
        <v>2.5100000000000001E-2</v>
      </c>
      <c r="J45" s="3">
        <v>0.10340000000000001</v>
      </c>
      <c r="K45" s="3">
        <v>0.1109</v>
      </c>
      <c r="L45" s="3">
        <v>0.46750000000000003</v>
      </c>
      <c r="M45" s="3">
        <v>3.8600000000000002E-2</v>
      </c>
      <c r="N45" s="3">
        <v>6.4100000000000004E-2</v>
      </c>
      <c r="O45" s="3">
        <v>2.2195</v>
      </c>
      <c r="P45" s="2">
        <v>0.54500000000000004</v>
      </c>
      <c r="Q45" s="3">
        <v>3.8300000000000001E-2</v>
      </c>
      <c r="R45" s="3">
        <v>1.6737</v>
      </c>
      <c r="S45" s="3">
        <v>9.5200000000000007E-2</v>
      </c>
      <c r="T45" s="3">
        <v>0.12839999999999999</v>
      </c>
      <c r="U45" s="3">
        <v>0.1739</v>
      </c>
      <c r="V45" s="3">
        <v>8.2000000000000007E-3</v>
      </c>
      <c r="W45" s="3">
        <v>4.7500000000000001E-2</v>
      </c>
      <c r="X45" s="3">
        <v>8.8200000000000001E-2</v>
      </c>
      <c r="Y45" s="3">
        <v>0.14899999999999999</v>
      </c>
      <c r="Z45" s="2">
        <v>2.9899999999999999E-2</v>
      </c>
    </row>
    <row r="46" spans="1:26" ht="14.4" x14ac:dyDescent="0.3">
      <c r="A46" s="7" t="s">
        <v>341</v>
      </c>
      <c r="B46" t="s">
        <v>1133</v>
      </c>
      <c r="C46" t="s">
        <v>1134</v>
      </c>
      <c r="D46" s="2" t="s">
        <v>340</v>
      </c>
      <c r="E46" s="2">
        <v>4.6899999999999997E-2</v>
      </c>
      <c r="F46" s="3">
        <v>2.8299999999999999E-2</v>
      </c>
      <c r="G46" s="3">
        <v>1.1900000000000001E-2</v>
      </c>
      <c r="H46" s="2">
        <v>0.40300000000000002</v>
      </c>
      <c r="I46" s="3">
        <v>3.4700000000000002E-2</v>
      </c>
      <c r="J46" s="3">
        <v>7.4300000000000005E-2</v>
      </c>
      <c r="K46" s="3">
        <v>8.1600000000000006E-2</v>
      </c>
      <c r="L46" s="3">
        <v>1.002</v>
      </c>
      <c r="M46" s="3">
        <v>4.19E-2</v>
      </c>
      <c r="N46" s="3">
        <v>8.0500000000000002E-2</v>
      </c>
      <c r="O46" s="3">
        <v>4.4016000000000002</v>
      </c>
      <c r="P46" s="2">
        <v>0.55259999999999998</v>
      </c>
      <c r="Q46" s="3">
        <v>3.8800000000000001E-2</v>
      </c>
      <c r="R46" s="3">
        <v>3.2073999999999998</v>
      </c>
      <c r="S46" s="3">
        <v>8.2199999999999995E-2</v>
      </c>
      <c r="T46" s="3">
        <v>0.15970000000000001</v>
      </c>
      <c r="U46" s="3">
        <v>0.1784</v>
      </c>
      <c r="V46" s="3">
        <v>9.5999999999999992E-3</v>
      </c>
      <c r="W46" s="3">
        <v>6.2300000000000001E-2</v>
      </c>
      <c r="X46" s="3">
        <v>8.2500000000000004E-2</v>
      </c>
      <c r="Y46" s="3">
        <v>0.16619999999999999</v>
      </c>
      <c r="Z46" s="2">
        <v>3.0499999999999999E-2</v>
      </c>
    </row>
    <row r="47" spans="1:26" ht="14.4" x14ac:dyDescent="0.3">
      <c r="A47" s="7" t="s">
        <v>339</v>
      </c>
      <c r="B47" t="s">
        <v>1137</v>
      </c>
      <c r="C47" t="s">
        <v>1138</v>
      </c>
      <c r="D47" s="2" t="s">
        <v>338</v>
      </c>
      <c r="E47" s="2">
        <v>5.0099999999999999E-2</v>
      </c>
      <c r="F47" s="3">
        <v>2.52E-2</v>
      </c>
      <c r="G47" s="3">
        <v>1.6500000000000001E-2</v>
      </c>
      <c r="H47" s="2">
        <v>0.41770000000000002</v>
      </c>
      <c r="I47" s="3">
        <v>3.5700000000000003E-2</v>
      </c>
      <c r="J47" s="3">
        <v>5.8999999999999997E-2</v>
      </c>
      <c r="K47" s="3">
        <v>7.6300000000000007E-2</v>
      </c>
      <c r="L47" s="3">
        <v>0.97450000000000003</v>
      </c>
      <c r="M47" s="3">
        <v>4.02E-2</v>
      </c>
      <c r="N47" s="3">
        <v>7.8899999999999998E-2</v>
      </c>
      <c r="O47" s="3">
        <v>3.0585</v>
      </c>
      <c r="P47" s="2">
        <v>0.58240000000000003</v>
      </c>
      <c r="Q47" s="3">
        <v>7.3499999999999996E-2</v>
      </c>
      <c r="R47" s="3">
        <v>1.6545000000000001</v>
      </c>
      <c r="S47" s="3">
        <v>0.15620000000000001</v>
      </c>
      <c r="T47" s="3">
        <v>8.5099999999999995E-2</v>
      </c>
      <c r="U47" s="3">
        <v>0.17699999999999999</v>
      </c>
      <c r="V47" s="3">
        <v>1.11E-2</v>
      </c>
      <c r="W47" s="3">
        <v>8.6499999999999994E-2</v>
      </c>
      <c r="X47" s="3">
        <v>0.1361</v>
      </c>
      <c r="Y47" s="3">
        <v>0.2387</v>
      </c>
      <c r="Z47" s="2">
        <v>2.75E-2</v>
      </c>
    </row>
    <row r="48" spans="1:26" ht="14.4" x14ac:dyDescent="0.3">
      <c r="A48" s="7" t="s">
        <v>337</v>
      </c>
      <c r="B48" t="s">
        <v>1139</v>
      </c>
      <c r="C48" t="s">
        <v>1140</v>
      </c>
      <c r="D48" s="2" t="s">
        <v>336</v>
      </c>
      <c r="E48" s="2">
        <v>6.2399999999999997E-2</v>
      </c>
      <c r="F48" s="3">
        <v>3.5700000000000003E-2</v>
      </c>
      <c r="G48" s="3">
        <v>1.49E-2</v>
      </c>
      <c r="H48" s="2">
        <v>0.47949999999999998</v>
      </c>
      <c r="I48" s="3">
        <v>4.41E-2</v>
      </c>
      <c r="J48" s="3">
        <v>6.0299999999999999E-2</v>
      </c>
      <c r="K48" s="3">
        <v>7.5800000000000006E-2</v>
      </c>
      <c r="L48" s="3">
        <v>0.67959999999999998</v>
      </c>
      <c r="M48" s="3">
        <v>6.59E-2</v>
      </c>
      <c r="N48" s="3">
        <v>6.6400000000000001E-2</v>
      </c>
      <c r="O48" s="3">
        <v>6.5770999999999997</v>
      </c>
      <c r="P48" s="2">
        <v>0.63560000000000005</v>
      </c>
      <c r="Q48" s="3">
        <v>9.5399999999999999E-2</v>
      </c>
      <c r="R48" s="3">
        <v>1.1923999999999999</v>
      </c>
      <c r="S48" s="3">
        <v>0.19370000000000001</v>
      </c>
      <c r="T48" s="3">
        <v>0.1268</v>
      </c>
      <c r="U48" s="3">
        <v>0.28970000000000001</v>
      </c>
      <c r="V48" s="3">
        <v>1.18E-2</v>
      </c>
      <c r="W48" s="3">
        <v>0.1164</v>
      </c>
      <c r="X48" s="3">
        <v>0.15809999999999999</v>
      </c>
      <c r="Y48" s="3">
        <v>0.3327</v>
      </c>
      <c r="Z48" s="2">
        <v>2.1100000000000001E-2</v>
      </c>
    </row>
    <row r="49" spans="1:26" ht="14.4" x14ac:dyDescent="0.3">
      <c r="A49" s="5" t="s">
        <v>335</v>
      </c>
      <c r="B49" t="s">
        <v>1141</v>
      </c>
      <c r="C49" t="s">
        <v>1142</v>
      </c>
      <c r="D49" s="2" t="s">
        <v>334</v>
      </c>
      <c r="E49" s="2">
        <v>8.1500000000000003E-2</v>
      </c>
      <c r="F49" s="3">
        <v>0.191</v>
      </c>
      <c r="G49" s="3">
        <v>5.5300000000000002E-2</v>
      </c>
      <c r="H49" s="2">
        <v>0.29310000000000003</v>
      </c>
      <c r="I49" s="3">
        <v>3.2599999999999997E-2</v>
      </c>
      <c r="J49" s="3">
        <v>7.2599999999999998E-2</v>
      </c>
      <c r="K49" s="3">
        <v>7.4999999999999997E-2</v>
      </c>
      <c r="L49" s="3">
        <v>1.0693999999999999</v>
      </c>
      <c r="M49" s="3">
        <v>3.5400000000000001E-2</v>
      </c>
      <c r="N49" s="3">
        <v>6.3799999999999996E-2</v>
      </c>
      <c r="O49" s="3">
        <v>3.8092000000000001</v>
      </c>
      <c r="P49" s="2">
        <v>0.53620000000000001</v>
      </c>
      <c r="Q49" s="3">
        <v>4.2599999999999999E-2</v>
      </c>
      <c r="R49" s="3">
        <v>1.0152000000000001</v>
      </c>
      <c r="S49" s="3">
        <v>8.8599999999999998E-2</v>
      </c>
      <c r="T49" s="3">
        <v>5.5199999999999999E-2</v>
      </c>
      <c r="U49" s="3">
        <v>0.14810000000000001</v>
      </c>
      <c r="V49" s="3">
        <v>6.8999999999999999E-3</v>
      </c>
      <c r="W49" s="3">
        <v>6.25E-2</v>
      </c>
      <c r="X49" s="3">
        <v>8.6599999999999996E-2</v>
      </c>
      <c r="Y49" s="3">
        <v>0.1729</v>
      </c>
      <c r="Z49" s="2">
        <v>6.5600000000000006E-2</v>
      </c>
    </row>
    <row r="50" spans="1:26" ht="14.4" x14ac:dyDescent="0.3">
      <c r="A50" s="6" t="s">
        <v>333</v>
      </c>
      <c r="B50" t="s">
        <v>1159</v>
      </c>
      <c r="C50" t="s">
        <v>1223</v>
      </c>
      <c r="D50" s="3" t="s">
        <v>332</v>
      </c>
      <c r="E50" s="2">
        <v>5.8400000000000001E-2</v>
      </c>
      <c r="F50" s="3">
        <v>1.9400000000000001E-2</v>
      </c>
      <c r="G50" s="3">
        <v>1.54E-2</v>
      </c>
      <c r="H50" s="2">
        <v>0.3327</v>
      </c>
      <c r="I50" s="3">
        <v>2.8799999999999999E-2</v>
      </c>
      <c r="J50" s="3">
        <v>5.2999999999999999E-2</v>
      </c>
      <c r="K50" s="3">
        <v>7.6399999999999996E-2</v>
      </c>
      <c r="L50" s="3">
        <v>0.38840000000000002</v>
      </c>
      <c r="M50" s="3">
        <v>4.3499999999999997E-2</v>
      </c>
      <c r="N50" s="3">
        <v>0.13420000000000001</v>
      </c>
      <c r="O50" s="3">
        <v>3.8395999999999999</v>
      </c>
      <c r="P50" s="2">
        <v>0.54790000000000005</v>
      </c>
      <c r="Q50" s="3">
        <v>3.7999999999999999E-2</v>
      </c>
      <c r="R50" s="3">
        <v>1.3589</v>
      </c>
      <c r="S50" s="3">
        <v>0.11990000000000001</v>
      </c>
      <c r="T50" s="3">
        <v>9.7000000000000003E-2</v>
      </c>
      <c r="U50" s="3">
        <v>0.16009999999999999</v>
      </c>
      <c r="V50" s="3">
        <v>1.7999999999999999E-2</v>
      </c>
      <c r="W50" s="3">
        <v>5.7799999999999997E-2</v>
      </c>
      <c r="X50" s="3">
        <v>0.12540000000000001</v>
      </c>
      <c r="Y50" s="3">
        <v>0.17050000000000001</v>
      </c>
      <c r="Z50" s="2">
        <v>2.07E-2</v>
      </c>
    </row>
    <row r="51" spans="1:26" ht="14.4" x14ac:dyDescent="0.3">
      <c r="A51" s="6" t="s">
        <v>331</v>
      </c>
      <c r="B51" t="s">
        <v>1160</v>
      </c>
      <c r="C51" t="s">
        <v>1224</v>
      </c>
      <c r="D51" s="3" t="s">
        <v>330</v>
      </c>
      <c r="E51" s="2">
        <v>7.6100000000000001E-2</v>
      </c>
      <c r="F51" s="3">
        <v>4.0899999999999999E-2</v>
      </c>
      <c r="G51" s="3">
        <v>2.0899999999999998E-2</v>
      </c>
      <c r="H51" s="2">
        <v>0.65280000000000005</v>
      </c>
      <c r="I51" s="3">
        <v>5.0700000000000002E-2</v>
      </c>
      <c r="J51" s="3">
        <v>8.8900000000000007E-2</v>
      </c>
      <c r="K51" s="3">
        <v>9.2600000000000002E-2</v>
      </c>
      <c r="L51" s="3">
        <v>1.0006999999999999</v>
      </c>
      <c r="M51" s="3">
        <v>5.7799999999999997E-2</v>
      </c>
      <c r="N51" s="3">
        <v>0.13469999999999999</v>
      </c>
      <c r="O51" s="3">
        <v>4.5848000000000004</v>
      </c>
      <c r="P51" s="2">
        <v>0.57499999999999996</v>
      </c>
      <c r="Q51" s="3">
        <v>9.3100000000000002E-2</v>
      </c>
      <c r="R51" s="3">
        <v>1.1087</v>
      </c>
      <c r="S51" s="3">
        <v>0.2064</v>
      </c>
      <c r="T51" s="3">
        <v>0.14080000000000001</v>
      </c>
      <c r="U51" s="3">
        <v>0.34399999999999997</v>
      </c>
      <c r="V51" s="3">
        <v>1.84E-2</v>
      </c>
      <c r="W51" s="3">
        <v>8.6800000000000002E-2</v>
      </c>
      <c r="X51" s="3">
        <v>0.1416</v>
      </c>
      <c r="Y51" s="3">
        <v>0.31900000000000001</v>
      </c>
      <c r="Z51" s="2">
        <v>4.2500000000000003E-2</v>
      </c>
    </row>
    <row r="52" spans="1:26" ht="14.4" x14ac:dyDescent="0.3">
      <c r="A52" s="6" t="s">
        <v>329</v>
      </c>
      <c r="B52" t="s">
        <v>1161</v>
      </c>
      <c r="C52" t="s">
        <v>1225</v>
      </c>
      <c r="D52" s="3" t="s">
        <v>328</v>
      </c>
      <c r="E52" s="2">
        <v>5.3900000000000003E-2</v>
      </c>
      <c r="F52" s="3">
        <v>2.4799999999999999E-2</v>
      </c>
      <c r="G52" s="3">
        <v>9.5999999999999992E-3</v>
      </c>
      <c r="H52" s="2">
        <v>0.28660000000000002</v>
      </c>
      <c r="I52" s="3">
        <v>2.4E-2</v>
      </c>
      <c r="J52" s="3">
        <v>3.3300000000000003E-2</v>
      </c>
      <c r="K52" s="3">
        <v>4.65E-2</v>
      </c>
      <c r="L52" s="3">
        <v>0.35089999999999999</v>
      </c>
      <c r="M52" s="3">
        <v>2.69E-2</v>
      </c>
      <c r="N52" s="3">
        <v>8.6499999999999994E-2</v>
      </c>
      <c r="O52" s="3">
        <v>2.7435</v>
      </c>
      <c r="P52" s="2">
        <v>0.34649999999999997</v>
      </c>
      <c r="Q52" s="3">
        <v>3.5000000000000003E-2</v>
      </c>
      <c r="R52" s="3">
        <v>0.62290000000000001</v>
      </c>
      <c r="S52" s="3">
        <v>7.3700000000000002E-2</v>
      </c>
      <c r="T52" s="3">
        <v>6.0600000000000001E-2</v>
      </c>
      <c r="U52" s="3">
        <v>0.1404</v>
      </c>
      <c r="V52" s="3">
        <v>1.1299999999999999E-2</v>
      </c>
      <c r="W52" s="3">
        <v>7.3499999999999996E-2</v>
      </c>
      <c r="X52" s="3">
        <v>7.0300000000000001E-2</v>
      </c>
      <c r="Y52" s="3">
        <v>0.17269999999999999</v>
      </c>
      <c r="Z52" s="2">
        <v>2.3199999999999998E-2</v>
      </c>
    </row>
    <row r="53" spans="1:26" ht="14.4" x14ac:dyDescent="0.3">
      <c r="A53" s="6" t="s">
        <v>327</v>
      </c>
      <c r="B53" t="s">
        <v>1162</v>
      </c>
      <c r="C53" t="s">
        <v>1226</v>
      </c>
      <c r="D53" s="3" t="s">
        <v>326</v>
      </c>
      <c r="E53" s="2">
        <v>5.1499999999999997E-2</v>
      </c>
      <c r="F53" s="3">
        <v>3.85E-2</v>
      </c>
      <c r="G53" s="3">
        <v>1.8200000000000001E-2</v>
      </c>
      <c r="H53" s="2">
        <v>0.43440000000000001</v>
      </c>
      <c r="I53" s="3">
        <v>3.5299999999999998E-2</v>
      </c>
      <c r="J53" s="3">
        <v>7.9699999999999993E-2</v>
      </c>
      <c r="K53" s="3">
        <v>8.3500000000000005E-2</v>
      </c>
      <c r="L53" s="3">
        <v>0.56000000000000005</v>
      </c>
      <c r="M53" s="3">
        <v>0.04</v>
      </c>
      <c r="N53" s="3">
        <v>5.9400000000000001E-2</v>
      </c>
      <c r="O53" s="3">
        <v>4.7369000000000003</v>
      </c>
      <c r="P53" s="2">
        <v>0.56040000000000001</v>
      </c>
      <c r="Q53" s="3">
        <v>5.0500000000000003E-2</v>
      </c>
      <c r="R53" s="3">
        <v>1.1573</v>
      </c>
      <c r="S53" s="3">
        <v>0.1162</v>
      </c>
      <c r="T53" s="3">
        <v>6.8099999999999994E-2</v>
      </c>
      <c r="U53" s="3">
        <v>0.2792</v>
      </c>
      <c r="V53" s="3">
        <v>5.7999999999999996E-3</v>
      </c>
      <c r="W53" s="3">
        <v>6.8900000000000003E-2</v>
      </c>
      <c r="X53" s="3">
        <v>7.0999999999999994E-2</v>
      </c>
      <c r="Y53" s="3">
        <v>0.1933</v>
      </c>
      <c r="Z53" s="2">
        <v>2.7699999999999999E-2</v>
      </c>
    </row>
    <row r="54" spans="1:26" ht="14.4" x14ac:dyDescent="0.3">
      <c r="A54" s="6" t="s">
        <v>325</v>
      </c>
      <c r="B54" t="s">
        <v>1163</v>
      </c>
      <c r="C54" t="s">
        <v>1227</v>
      </c>
      <c r="D54" s="3" t="s">
        <v>324</v>
      </c>
      <c r="E54" s="2">
        <v>4.5100000000000001E-2</v>
      </c>
      <c r="F54" s="3">
        <v>2.8199999999999999E-2</v>
      </c>
      <c r="G54" s="3">
        <v>1.7299999999999999E-2</v>
      </c>
      <c r="H54" s="2">
        <v>0.6169</v>
      </c>
      <c r="I54" s="3">
        <v>4.0800000000000003E-2</v>
      </c>
      <c r="J54" s="3">
        <v>0.12139999999999999</v>
      </c>
      <c r="K54" s="3">
        <v>0.14410000000000001</v>
      </c>
      <c r="L54" s="3">
        <v>0.87039999999999995</v>
      </c>
      <c r="M54" s="3">
        <v>5.9400000000000001E-2</v>
      </c>
      <c r="N54" s="3">
        <v>6.25E-2</v>
      </c>
      <c r="O54" s="3">
        <v>4.1311</v>
      </c>
      <c r="P54" s="2">
        <v>0.61699999999999999</v>
      </c>
      <c r="Q54" s="3">
        <v>7.8899999999999998E-2</v>
      </c>
      <c r="R54" s="3">
        <v>1.0523</v>
      </c>
      <c r="S54" s="3">
        <v>0.13850000000000001</v>
      </c>
      <c r="T54" s="3">
        <v>0.12130000000000001</v>
      </c>
      <c r="U54" s="3">
        <v>0.31740000000000002</v>
      </c>
      <c r="V54" s="3">
        <v>1.12E-2</v>
      </c>
      <c r="W54" s="3">
        <v>7.9399999999999998E-2</v>
      </c>
      <c r="X54" s="3">
        <v>0.12640000000000001</v>
      </c>
      <c r="Y54" s="3">
        <v>0.30530000000000002</v>
      </c>
      <c r="Z54" s="2">
        <v>1.8800000000000001E-2</v>
      </c>
    </row>
    <row r="55" spans="1:26" ht="14.4" x14ac:dyDescent="0.3">
      <c r="A55" s="6" t="s">
        <v>323</v>
      </c>
      <c r="B55" t="s">
        <v>1164</v>
      </c>
      <c r="C55" t="s">
        <v>1228</v>
      </c>
      <c r="D55" s="3" t="s">
        <v>322</v>
      </c>
      <c r="E55" s="2">
        <v>4.19E-2</v>
      </c>
      <c r="F55" s="3">
        <v>2.52E-2</v>
      </c>
      <c r="G55" s="3">
        <v>1.47E-2</v>
      </c>
      <c r="H55" s="2">
        <v>0.47049999999999997</v>
      </c>
      <c r="I55" s="3">
        <v>3.5999999999999997E-2</v>
      </c>
      <c r="J55" s="3">
        <v>3.7999999999999999E-2</v>
      </c>
      <c r="K55" s="3">
        <v>7.2499999999999995E-2</v>
      </c>
      <c r="L55" s="3">
        <v>0.64239999999999997</v>
      </c>
      <c r="M55" s="3">
        <v>6.3799999999999996E-2</v>
      </c>
      <c r="N55" s="3">
        <v>0.1406</v>
      </c>
      <c r="O55" s="3">
        <v>3.6919</v>
      </c>
      <c r="P55" s="2">
        <v>0.66110000000000002</v>
      </c>
      <c r="Q55" s="3">
        <v>4.6600000000000003E-2</v>
      </c>
      <c r="R55" s="3">
        <v>1.2716000000000001</v>
      </c>
      <c r="S55" s="3">
        <v>0.114</v>
      </c>
      <c r="T55" s="3">
        <v>0.1255</v>
      </c>
      <c r="U55" s="3">
        <v>0.3347</v>
      </c>
      <c r="V55" s="3">
        <v>2.1700000000000001E-2</v>
      </c>
      <c r="W55" s="3">
        <v>0.1007</v>
      </c>
      <c r="X55" s="3">
        <v>0.12509999999999999</v>
      </c>
      <c r="Y55" s="3">
        <v>0.2545</v>
      </c>
      <c r="Z55" s="2">
        <v>2.8899999999999999E-2</v>
      </c>
    </row>
    <row r="56" spans="1:26" ht="14.4" x14ac:dyDescent="0.3">
      <c r="A56" s="6" t="s">
        <v>321</v>
      </c>
      <c r="B56" t="s">
        <v>1165</v>
      </c>
      <c r="C56" t="s">
        <v>1270</v>
      </c>
      <c r="D56" s="3" t="s">
        <v>320</v>
      </c>
      <c r="E56" s="2">
        <v>5.28E-2</v>
      </c>
      <c r="F56" s="3">
        <v>3.5200000000000002E-2</v>
      </c>
      <c r="G56" s="3">
        <v>2.1299999999999999E-2</v>
      </c>
      <c r="H56" s="2">
        <v>0.91279999999999994</v>
      </c>
      <c r="I56" s="3">
        <v>7.4999999999999997E-2</v>
      </c>
      <c r="J56" s="3">
        <v>0.1074</v>
      </c>
      <c r="K56" s="3">
        <v>0.12640000000000001</v>
      </c>
      <c r="L56" s="3">
        <v>1.1765000000000001</v>
      </c>
      <c r="M56" s="3">
        <v>5.0200000000000002E-2</v>
      </c>
      <c r="N56" s="3">
        <v>7.0999999999999994E-2</v>
      </c>
      <c r="O56" s="3">
        <v>5.5198</v>
      </c>
      <c r="P56" s="2">
        <v>0.95389999999999997</v>
      </c>
      <c r="Q56" s="3">
        <v>8.2799999999999999E-2</v>
      </c>
      <c r="R56" s="3">
        <v>2.8050000000000002</v>
      </c>
      <c r="S56" s="3">
        <v>0.14449999999999999</v>
      </c>
      <c r="T56" s="3">
        <v>0.19539999999999999</v>
      </c>
      <c r="U56" s="3">
        <v>0.34229999999999999</v>
      </c>
      <c r="V56" s="3">
        <v>8.6999999999999994E-3</v>
      </c>
      <c r="W56" s="3">
        <v>0.1046</v>
      </c>
      <c r="X56" s="3">
        <v>0.24010000000000001</v>
      </c>
      <c r="Y56" s="3">
        <v>0.32469999999999999</v>
      </c>
      <c r="Z56" s="2">
        <v>4.4499999999999998E-2</v>
      </c>
    </row>
    <row r="57" spans="1:26" ht="14.4" x14ac:dyDescent="0.3">
      <c r="A57" s="6" t="s">
        <v>319</v>
      </c>
      <c r="B57" t="s">
        <v>1166</v>
      </c>
      <c r="C57" t="s">
        <v>1229</v>
      </c>
      <c r="D57" s="3" t="s">
        <v>318</v>
      </c>
      <c r="E57" s="2">
        <v>5.33E-2</v>
      </c>
      <c r="F57" s="3">
        <v>3.49E-2</v>
      </c>
      <c r="G57" s="3">
        <v>2.1499999999999998E-2</v>
      </c>
      <c r="H57" s="2">
        <v>0.65480000000000005</v>
      </c>
      <c r="I57" s="3">
        <v>6.8900000000000003E-2</v>
      </c>
      <c r="J57" s="3">
        <v>0.1211</v>
      </c>
      <c r="K57" s="3">
        <v>0.1208</v>
      </c>
      <c r="L57" s="3">
        <v>1.1378999999999999</v>
      </c>
      <c r="M57" s="3">
        <v>8.4199999999999997E-2</v>
      </c>
      <c r="N57" s="3">
        <v>6.3E-2</v>
      </c>
      <c r="O57" s="3">
        <v>5.9170999999999996</v>
      </c>
      <c r="P57" s="2">
        <v>0.7379</v>
      </c>
      <c r="Q57" s="3">
        <v>0.1051</v>
      </c>
      <c r="R57" s="3">
        <v>1.7267999999999999</v>
      </c>
      <c r="S57" s="3">
        <v>0.20649999999999999</v>
      </c>
      <c r="T57" s="3">
        <v>0.12690000000000001</v>
      </c>
      <c r="U57" s="3">
        <v>0.24329999999999999</v>
      </c>
      <c r="V57" s="3">
        <v>1.06E-2</v>
      </c>
      <c r="W57" s="3">
        <v>0.1588</v>
      </c>
      <c r="X57" s="3">
        <v>0.18010000000000001</v>
      </c>
      <c r="Y57" s="3">
        <v>0.4713</v>
      </c>
      <c r="Z57" s="2">
        <v>4.2500000000000003E-2</v>
      </c>
    </row>
    <row r="58" spans="1:26" ht="14.4" x14ac:dyDescent="0.3">
      <c r="A58" s="6" t="s">
        <v>317</v>
      </c>
      <c r="B58" t="s">
        <v>1167</v>
      </c>
      <c r="C58" t="s">
        <v>1230</v>
      </c>
      <c r="D58" s="3" t="s">
        <v>316</v>
      </c>
      <c r="E58" s="2">
        <v>3.7100000000000001E-2</v>
      </c>
      <c r="F58" s="3">
        <v>2.76E-2</v>
      </c>
      <c r="G58" s="3">
        <v>1.4200000000000001E-2</v>
      </c>
      <c r="H58" s="2">
        <v>0.46189999999999998</v>
      </c>
      <c r="I58" s="3">
        <v>4.6199999999999998E-2</v>
      </c>
      <c r="J58" s="3">
        <v>8.14E-2</v>
      </c>
      <c r="K58" s="3">
        <v>8.1699999999999995E-2</v>
      </c>
      <c r="L58" s="3">
        <v>0.47049999999999997</v>
      </c>
      <c r="M58" s="3">
        <v>3.9399999999999998E-2</v>
      </c>
      <c r="N58" s="3">
        <v>9.2799999999999994E-2</v>
      </c>
      <c r="O58" s="3">
        <v>2.6665999999999999</v>
      </c>
      <c r="P58" s="2">
        <v>0.56969999999999998</v>
      </c>
      <c r="Q58" s="3">
        <v>7.85E-2</v>
      </c>
      <c r="R58" s="3">
        <v>1.0812999999999999</v>
      </c>
      <c r="S58" s="3">
        <v>0.16850000000000001</v>
      </c>
      <c r="T58" s="3">
        <v>0.1129</v>
      </c>
      <c r="U58" s="3">
        <v>0.28120000000000001</v>
      </c>
      <c r="V58" s="3">
        <v>1.3100000000000001E-2</v>
      </c>
      <c r="W58" s="3">
        <v>8.6300000000000002E-2</v>
      </c>
      <c r="X58" s="3">
        <v>0.1193</v>
      </c>
      <c r="Y58" s="3">
        <v>0.25990000000000002</v>
      </c>
      <c r="Z58" s="2">
        <v>5.7799999999999997E-2</v>
      </c>
    </row>
    <row r="59" spans="1:26" ht="14.4" x14ac:dyDescent="0.3">
      <c r="A59" s="6" t="s">
        <v>315</v>
      </c>
      <c r="B59" t="s">
        <v>1168</v>
      </c>
      <c r="C59" t="s">
        <v>1231</v>
      </c>
      <c r="D59" s="3" t="s">
        <v>314</v>
      </c>
      <c r="E59" s="2">
        <v>0.1057</v>
      </c>
      <c r="F59" s="3">
        <v>2.86E-2</v>
      </c>
      <c r="G59" s="3">
        <v>1.0999999999999999E-2</v>
      </c>
      <c r="H59" s="2">
        <v>0.56269999999999998</v>
      </c>
      <c r="I59" s="3">
        <v>4.1399999999999999E-2</v>
      </c>
      <c r="J59" s="3">
        <v>7.5200000000000003E-2</v>
      </c>
      <c r="K59" s="3">
        <v>8.6099999999999996E-2</v>
      </c>
      <c r="L59" s="3">
        <v>0.53820000000000001</v>
      </c>
      <c r="M59" s="3">
        <v>7.3200000000000001E-2</v>
      </c>
      <c r="N59" s="3">
        <v>4.9500000000000002E-2</v>
      </c>
      <c r="O59" s="3">
        <v>4.4791999999999996</v>
      </c>
      <c r="P59" s="2">
        <v>0.67020000000000002</v>
      </c>
      <c r="Q59" s="3">
        <v>8.0699999999999994E-2</v>
      </c>
      <c r="R59" s="3">
        <v>3.5247000000000002</v>
      </c>
      <c r="S59" s="3">
        <v>0.18640000000000001</v>
      </c>
      <c r="T59" s="3">
        <v>0.22450000000000001</v>
      </c>
      <c r="U59" s="3">
        <v>0.25</v>
      </c>
      <c r="V59" s="3">
        <v>6.1999999999999998E-3</v>
      </c>
      <c r="W59" s="3">
        <v>0.1043</v>
      </c>
      <c r="X59" s="3">
        <v>0.1406</v>
      </c>
      <c r="Y59" s="3">
        <v>0.31519999999999998</v>
      </c>
      <c r="Z59" s="2">
        <v>2.7E-2</v>
      </c>
    </row>
    <row r="60" spans="1:26" ht="14.4" x14ac:dyDescent="0.3">
      <c r="A60" s="6" t="s">
        <v>313</v>
      </c>
      <c r="B60" t="s">
        <v>1169</v>
      </c>
      <c r="C60" t="s">
        <v>1232</v>
      </c>
      <c r="D60" s="3" t="s">
        <v>312</v>
      </c>
      <c r="E60" s="2">
        <v>7.6100000000000001E-2</v>
      </c>
      <c r="F60" s="3">
        <v>2.3099999999999999E-2</v>
      </c>
      <c r="G60" s="3">
        <v>1.0999999999999999E-2</v>
      </c>
      <c r="H60" s="2">
        <v>0.47149999999999997</v>
      </c>
      <c r="I60" s="3">
        <v>3.5999999999999997E-2</v>
      </c>
      <c r="J60" s="3">
        <v>8.5199999999999998E-2</v>
      </c>
      <c r="K60" s="3">
        <v>9.5500000000000002E-2</v>
      </c>
      <c r="L60" s="3">
        <v>0.42899999999999999</v>
      </c>
      <c r="M60" s="3">
        <v>0.05</v>
      </c>
      <c r="N60" s="3">
        <v>7.5899999999999995E-2</v>
      </c>
      <c r="O60" s="3">
        <v>4.5041000000000002</v>
      </c>
      <c r="P60" s="2">
        <v>0.4582</v>
      </c>
      <c r="Q60" s="3">
        <v>6.6199999999999995E-2</v>
      </c>
      <c r="R60" s="3">
        <v>2.0017999999999998</v>
      </c>
      <c r="S60" s="3">
        <v>0.12670000000000001</v>
      </c>
      <c r="T60" s="3">
        <v>0.15260000000000001</v>
      </c>
      <c r="U60" s="3">
        <v>0.50829999999999997</v>
      </c>
      <c r="V60" s="3">
        <v>9.9000000000000008E-3</v>
      </c>
      <c r="W60" s="3">
        <v>8.77E-2</v>
      </c>
      <c r="X60" s="3">
        <v>0.1429</v>
      </c>
      <c r="Y60" s="3">
        <v>0.22589999999999999</v>
      </c>
      <c r="Z60" s="2">
        <v>1.9099999999999999E-2</v>
      </c>
    </row>
    <row r="61" spans="1:26" ht="14.4" x14ac:dyDescent="0.3">
      <c r="A61" s="6" t="s">
        <v>311</v>
      </c>
      <c r="B61" t="s">
        <v>1170</v>
      </c>
      <c r="C61" t="s">
        <v>1233</v>
      </c>
      <c r="D61" s="3" t="s">
        <v>310</v>
      </c>
      <c r="E61" s="2">
        <v>8.7499999999999994E-2</v>
      </c>
      <c r="F61" s="3">
        <v>4.2200000000000001E-2</v>
      </c>
      <c r="G61" s="3">
        <v>1.1299999999999999E-2</v>
      </c>
      <c r="H61" s="2">
        <v>0.44590000000000002</v>
      </c>
      <c r="I61" s="3">
        <v>5.0200000000000002E-2</v>
      </c>
      <c r="J61" s="3">
        <v>0.191</v>
      </c>
      <c r="K61" s="3">
        <v>0.20749999999999999</v>
      </c>
      <c r="L61" s="3">
        <v>0.44190000000000002</v>
      </c>
      <c r="M61" s="3">
        <v>7.2400000000000006E-2</v>
      </c>
      <c r="N61" s="3">
        <v>9.4E-2</v>
      </c>
      <c r="O61" s="3">
        <v>4.7534999999999998</v>
      </c>
      <c r="P61" s="2">
        <v>0.5161</v>
      </c>
      <c r="Q61" s="3">
        <v>7.4499999999999997E-2</v>
      </c>
      <c r="R61" s="3">
        <v>1.6919999999999999</v>
      </c>
      <c r="S61" s="3">
        <v>0.1389</v>
      </c>
      <c r="T61" s="3">
        <v>0.17269999999999999</v>
      </c>
      <c r="U61" s="3">
        <v>0.31879999999999997</v>
      </c>
      <c r="V61" s="3">
        <v>1.18E-2</v>
      </c>
      <c r="W61" s="3">
        <v>9.0800000000000006E-2</v>
      </c>
      <c r="X61" s="3">
        <v>0.1346</v>
      </c>
      <c r="Y61" s="3">
        <v>0.27889999999999998</v>
      </c>
      <c r="Z61" s="2">
        <v>3.5999999999999997E-2</v>
      </c>
    </row>
    <row r="62" spans="1:26" ht="14.4" x14ac:dyDescent="0.3">
      <c r="A62" s="6" t="s">
        <v>309</v>
      </c>
      <c r="B62" t="s">
        <v>1171</v>
      </c>
      <c r="C62" t="s">
        <v>1234</v>
      </c>
      <c r="D62" s="3" t="s">
        <v>308</v>
      </c>
      <c r="E62" s="2">
        <v>7.2800000000000004E-2</v>
      </c>
      <c r="F62" s="3">
        <v>4.02E-2</v>
      </c>
      <c r="G62" s="3">
        <v>7.4000000000000003E-3</v>
      </c>
      <c r="H62" s="2">
        <v>0.38690000000000002</v>
      </c>
      <c r="I62" s="3">
        <v>3.6900000000000002E-2</v>
      </c>
      <c r="J62" s="3">
        <v>6.5699999999999995E-2</v>
      </c>
      <c r="K62" s="3">
        <v>8.2799999999999999E-2</v>
      </c>
      <c r="L62" s="3">
        <v>0.38190000000000002</v>
      </c>
      <c r="M62" s="3">
        <v>4.36E-2</v>
      </c>
      <c r="N62" s="3">
        <v>6.5600000000000006E-2</v>
      </c>
      <c r="O62" s="3">
        <v>4.9775</v>
      </c>
      <c r="P62" s="2">
        <v>0.42349999999999999</v>
      </c>
      <c r="Q62" s="3">
        <v>6.1100000000000002E-2</v>
      </c>
      <c r="R62" s="3">
        <v>1.1939</v>
      </c>
      <c r="S62" s="3">
        <v>0.15049999999999999</v>
      </c>
      <c r="T62" s="3">
        <v>9.9900000000000003E-2</v>
      </c>
      <c r="U62" s="3">
        <v>0.19600000000000001</v>
      </c>
      <c r="V62" s="3">
        <v>7.1000000000000004E-3</v>
      </c>
      <c r="W62" s="3">
        <v>7.5499999999999998E-2</v>
      </c>
      <c r="X62" s="3">
        <v>0.10780000000000001</v>
      </c>
      <c r="Y62" s="3">
        <v>0.27079999999999999</v>
      </c>
      <c r="Z62" s="2">
        <v>2.81E-2</v>
      </c>
    </row>
    <row r="63" spans="1:26" ht="14.4" x14ac:dyDescent="0.3">
      <c r="A63" s="6" t="s">
        <v>307</v>
      </c>
      <c r="B63" t="s">
        <v>1172</v>
      </c>
      <c r="C63" t="s">
        <v>1235</v>
      </c>
      <c r="D63" s="3" t="s">
        <v>306</v>
      </c>
      <c r="E63" s="2">
        <v>0.1079</v>
      </c>
      <c r="F63" s="3">
        <v>4.6100000000000002E-2</v>
      </c>
      <c r="G63" s="3">
        <v>1.6199999999999999E-2</v>
      </c>
      <c r="H63" s="2">
        <v>0.53320000000000001</v>
      </c>
      <c r="I63" s="3">
        <v>3.6799999999999999E-2</v>
      </c>
      <c r="J63" s="3">
        <v>0.151</v>
      </c>
      <c r="K63" s="3">
        <v>0.1454</v>
      </c>
      <c r="L63" s="3">
        <v>0.5</v>
      </c>
      <c r="M63" s="3">
        <v>6.3799999999999996E-2</v>
      </c>
      <c r="N63" s="3">
        <v>8.2500000000000004E-2</v>
      </c>
      <c r="O63" s="3">
        <v>5.1694000000000004</v>
      </c>
      <c r="P63" s="2">
        <v>0.43830000000000002</v>
      </c>
      <c r="Q63" s="3">
        <v>8.7499999999999994E-2</v>
      </c>
      <c r="R63" s="3">
        <v>1.4605999999999999</v>
      </c>
      <c r="S63" s="3">
        <v>0.1573</v>
      </c>
      <c r="T63" s="3">
        <v>0.12920000000000001</v>
      </c>
      <c r="U63" s="3">
        <v>0.26169999999999999</v>
      </c>
      <c r="V63" s="3">
        <v>1.06E-2</v>
      </c>
      <c r="W63" s="3">
        <v>0.1132</v>
      </c>
      <c r="X63" s="3">
        <v>0.18779999999999999</v>
      </c>
      <c r="Y63" s="3">
        <v>0.30730000000000002</v>
      </c>
      <c r="Z63" s="2">
        <v>4.6699999999999998E-2</v>
      </c>
    </row>
    <row r="64" spans="1:26" ht="14.4" x14ac:dyDescent="0.3">
      <c r="A64" s="6" t="s">
        <v>305</v>
      </c>
      <c r="B64" t="s">
        <v>1173</v>
      </c>
      <c r="C64" t="s">
        <v>1236</v>
      </c>
      <c r="D64" s="3" t="s">
        <v>304</v>
      </c>
      <c r="E64" s="2">
        <v>6.5000000000000002E-2</v>
      </c>
      <c r="F64" s="3">
        <v>2.9000000000000001E-2</v>
      </c>
      <c r="G64" s="3">
        <v>7.7999999999999996E-3</v>
      </c>
      <c r="H64" s="2">
        <v>0.36959999999999998</v>
      </c>
      <c r="I64" s="3">
        <v>1.5800000000000002E-2</v>
      </c>
      <c r="J64" s="3">
        <v>7.0499999999999993E-2</v>
      </c>
      <c r="K64" s="3">
        <v>9.6799999999999997E-2</v>
      </c>
      <c r="L64" s="3">
        <v>0.31009999999999999</v>
      </c>
      <c r="M64" s="3">
        <v>3.6700000000000003E-2</v>
      </c>
      <c r="N64" s="3">
        <v>8.9200000000000002E-2</v>
      </c>
      <c r="O64" s="3">
        <v>3.7147000000000001</v>
      </c>
      <c r="P64" s="2">
        <v>0.34789999999999999</v>
      </c>
      <c r="Q64" s="3">
        <v>5.3900000000000003E-2</v>
      </c>
      <c r="R64" s="3">
        <v>1.0589999999999999</v>
      </c>
      <c r="S64" s="3">
        <v>0.1409</v>
      </c>
      <c r="T64" s="3">
        <v>7.5800000000000006E-2</v>
      </c>
      <c r="U64" s="3">
        <v>0.37009999999999998</v>
      </c>
      <c r="V64" s="3">
        <v>1.26E-2</v>
      </c>
      <c r="W64" s="3">
        <v>5.3999999999999999E-2</v>
      </c>
      <c r="X64" s="3">
        <v>7.6999999999999999E-2</v>
      </c>
      <c r="Y64" s="3">
        <v>0.25269999999999998</v>
      </c>
      <c r="Z64" s="2">
        <v>4.6300000000000001E-2</v>
      </c>
    </row>
    <row r="65" spans="1:26" ht="14.4" x14ac:dyDescent="0.3">
      <c r="A65" s="6" t="s">
        <v>303</v>
      </c>
      <c r="B65" t="s">
        <v>1174</v>
      </c>
      <c r="C65" t="s">
        <v>1237</v>
      </c>
      <c r="D65" s="3" t="s">
        <v>302</v>
      </c>
      <c r="E65" s="2">
        <v>7.5499999999999998E-2</v>
      </c>
      <c r="F65" s="3">
        <v>2.0899999999999998E-2</v>
      </c>
      <c r="G65" s="3">
        <v>7.7000000000000002E-3</v>
      </c>
      <c r="H65" s="2">
        <v>0.42130000000000001</v>
      </c>
      <c r="I65" s="3">
        <v>3.5700000000000003E-2</v>
      </c>
      <c r="J65" s="3">
        <v>4.2599999999999999E-2</v>
      </c>
      <c r="K65" s="3">
        <v>9.0700000000000003E-2</v>
      </c>
      <c r="L65" s="3">
        <v>0.34110000000000001</v>
      </c>
      <c r="M65" s="3">
        <v>4.5400000000000003E-2</v>
      </c>
      <c r="N65" s="3">
        <v>8.8599999999999998E-2</v>
      </c>
      <c r="O65" s="3">
        <v>3.0036999999999998</v>
      </c>
      <c r="P65" s="2">
        <v>0.48139999999999999</v>
      </c>
      <c r="Q65" s="3">
        <v>5.3600000000000002E-2</v>
      </c>
      <c r="R65" s="3">
        <v>1.0975999999999999</v>
      </c>
      <c r="S65" s="3">
        <v>0.1099</v>
      </c>
      <c r="T65" s="3">
        <v>9.3700000000000006E-2</v>
      </c>
      <c r="U65" s="3">
        <v>0.2</v>
      </c>
      <c r="V65" s="3">
        <v>8.9999999999999993E-3</v>
      </c>
      <c r="W65" s="3">
        <v>5.9200000000000003E-2</v>
      </c>
      <c r="X65" s="3">
        <v>0.12989999999999999</v>
      </c>
      <c r="Y65" s="3">
        <v>0.22559999999999999</v>
      </c>
      <c r="Z65" s="2">
        <v>1.9300000000000001E-2</v>
      </c>
    </row>
    <row r="66" spans="1:26" ht="14.4" x14ac:dyDescent="0.3">
      <c r="A66" s="6" t="s">
        <v>301</v>
      </c>
      <c r="B66" t="s">
        <v>1175</v>
      </c>
      <c r="C66" t="s">
        <v>1238</v>
      </c>
      <c r="D66" s="3" t="s">
        <v>300</v>
      </c>
      <c r="E66" s="2">
        <v>9.1399999999999995E-2</v>
      </c>
      <c r="F66" s="3">
        <v>6.0699999999999997E-2</v>
      </c>
      <c r="G66" s="3">
        <v>2.29E-2</v>
      </c>
      <c r="H66" s="2">
        <v>0.43719999999999998</v>
      </c>
      <c r="I66" s="3">
        <v>4.4900000000000002E-2</v>
      </c>
      <c r="J66" s="3">
        <v>0.1077</v>
      </c>
      <c r="K66" s="3">
        <v>0.10829999999999999</v>
      </c>
      <c r="L66" s="3">
        <v>0.4919</v>
      </c>
      <c r="M66" s="3">
        <v>4.9500000000000002E-2</v>
      </c>
      <c r="N66" s="3">
        <v>6.6900000000000001E-2</v>
      </c>
      <c r="O66" s="3">
        <v>3.9388999999999998</v>
      </c>
      <c r="P66" s="2">
        <v>0.54079999999999995</v>
      </c>
      <c r="Q66" s="3">
        <v>6.0499999999999998E-2</v>
      </c>
      <c r="R66" s="3">
        <v>1.5653999999999999</v>
      </c>
      <c r="S66" s="3">
        <v>0.1249</v>
      </c>
      <c r="T66" s="3">
        <v>0.11609999999999999</v>
      </c>
      <c r="U66" s="3">
        <v>0.3508</v>
      </c>
      <c r="V66" s="3">
        <v>9.1999999999999998E-3</v>
      </c>
      <c r="W66" s="3">
        <v>8.3000000000000004E-2</v>
      </c>
      <c r="X66" s="3">
        <v>0.12590000000000001</v>
      </c>
      <c r="Y66" s="3">
        <v>0.23960000000000001</v>
      </c>
      <c r="Z66" s="2">
        <v>4.4999999999999998E-2</v>
      </c>
    </row>
    <row r="67" spans="1:26" ht="14.4" x14ac:dyDescent="0.3">
      <c r="A67" s="6" t="s">
        <v>299</v>
      </c>
      <c r="B67" t="s">
        <v>1176</v>
      </c>
      <c r="C67" t="s">
        <v>1239</v>
      </c>
      <c r="D67" s="3" t="s">
        <v>298</v>
      </c>
      <c r="E67" s="2">
        <v>7.7100000000000002E-2</v>
      </c>
      <c r="F67" s="3">
        <v>6.59E-2</v>
      </c>
      <c r="G67" s="3">
        <v>1.89E-2</v>
      </c>
      <c r="H67" s="2">
        <v>0.29409999999999997</v>
      </c>
      <c r="I67" s="3">
        <v>2.76E-2</v>
      </c>
      <c r="J67" s="3">
        <v>8.1600000000000006E-2</v>
      </c>
      <c r="K67" s="3">
        <v>8.8400000000000006E-2</v>
      </c>
      <c r="L67" s="3">
        <v>0.43519999999999998</v>
      </c>
      <c r="M67" s="3">
        <v>4.9399999999999999E-2</v>
      </c>
      <c r="N67" s="3">
        <v>6.4000000000000001E-2</v>
      </c>
      <c r="O67" s="3">
        <v>3.5028000000000001</v>
      </c>
      <c r="P67" s="2">
        <v>0.4446</v>
      </c>
      <c r="Q67" s="3">
        <v>3.6400000000000002E-2</v>
      </c>
      <c r="R67" s="3">
        <v>1.0445</v>
      </c>
      <c r="S67" s="3">
        <v>8.8999999999999996E-2</v>
      </c>
      <c r="T67" s="3">
        <v>5.6300000000000003E-2</v>
      </c>
      <c r="U67" s="3">
        <v>0.27150000000000002</v>
      </c>
      <c r="V67" s="3">
        <v>5.5999999999999999E-3</v>
      </c>
      <c r="W67" s="3">
        <v>8.77E-2</v>
      </c>
      <c r="X67" s="3">
        <v>0.14560000000000001</v>
      </c>
      <c r="Y67" s="3">
        <v>0.1426</v>
      </c>
      <c r="Z67" s="2">
        <v>3.4200000000000001E-2</v>
      </c>
    </row>
    <row r="68" spans="1:26" ht="14.4" x14ac:dyDescent="0.3">
      <c r="A68" s="6" t="s">
        <v>297</v>
      </c>
      <c r="B68" t="s">
        <v>1177</v>
      </c>
      <c r="C68" t="s">
        <v>1240</v>
      </c>
      <c r="D68" s="3" t="s">
        <v>296</v>
      </c>
      <c r="E68" s="2">
        <v>6.3200000000000006E-2</v>
      </c>
      <c r="F68" s="3">
        <v>2.3699999999999999E-2</v>
      </c>
      <c r="G68" s="3">
        <v>1.0999999999999999E-2</v>
      </c>
      <c r="H68" s="2">
        <v>0.39219999999999999</v>
      </c>
      <c r="I68" s="3">
        <v>3.2399999999999998E-2</v>
      </c>
      <c r="J68" s="3">
        <v>7.6600000000000001E-2</v>
      </c>
      <c r="K68" s="3">
        <v>0.1004</v>
      </c>
      <c r="L68" s="3">
        <v>0.42859999999999998</v>
      </c>
      <c r="M68" s="3">
        <v>5.1200000000000002E-2</v>
      </c>
      <c r="N68" s="3">
        <v>7.1900000000000006E-2</v>
      </c>
      <c r="O68" s="3">
        <v>5.4095000000000004</v>
      </c>
      <c r="P68" s="2">
        <v>0.44059999999999999</v>
      </c>
      <c r="Q68" s="3">
        <v>6.3200000000000006E-2</v>
      </c>
      <c r="R68" s="3">
        <v>3.1909999999999998</v>
      </c>
      <c r="S68" s="3">
        <v>0.1191</v>
      </c>
      <c r="T68" s="3">
        <v>0.13489999999999999</v>
      </c>
      <c r="U68" s="3">
        <v>0.22239999999999999</v>
      </c>
      <c r="V68" s="3">
        <v>7.4999999999999997E-3</v>
      </c>
      <c r="W68" s="3">
        <v>0.10059999999999999</v>
      </c>
      <c r="X68" s="3">
        <v>0.12709999999999999</v>
      </c>
      <c r="Y68" s="3">
        <v>0.25009999999999999</v>
      </c>
      <c r="Z68" s="2">
        <v>3.7600000000000001E-2</v>
      </c>
    </row>
    <row r="69" spans="1:26" ht="14.4" x14ac:dyDescent="0.3">
      <c r="A69" s="6" t="s">
        <v>295</v>
      </c>
      <c r="B69" t="s">
        <v>1178</v>
      </c>
      <c r="C69" t="s">
        <v>1241</v>
      </c>
      <c r="D69" s="3" t="s">
        <v>294</v>
      </c>
      <c r="E69" s="2">
        <v>8.09E-2</v>
      </c>
      <c r="F69" s="3">
        <v>4.9700000000000001E-2</v>
      </c>
      <c r="G69" s="3">
        <v>1.14E-2</v>
      </c>
      <c r="H69" s="2">
        <v>0.38940000000000002</v>
      </c>
      <c r="I69" s="3">
        <v>2.7199999999999998E-2</v>
      </c>
      <c r="J69" s="3">
        <v>5.7299999999999997E-2</v>
      </c>
      <c r="K69" s="3">
        <v>7.3999999999999996E-2</v>
      </c>
      <c r="L69" s="3">
        <v>0.3654</v>
      </c>
      <c r="M69" s="3">
        <v>3.5900000000000001E-2</v>
      </c>
      <c r="N69" s="3">
        <v>6.0299999999999999E-2</v>
      </c>
      <c r="O69" s="3">
        <v>4.1746999999999996</v>
      </c>
      <c r="P69" s="2">
        <v>0.44829999999999998</v>
      </c>
      <c r="Q69" s="3">
        <v>5.62E-2</v>
      </c>
      <c r="R69" s="3">
        <v>1.1722999999999999</v>
      </c>
      <c r="S69" s="3">
        <v>0.11310000000000001</v>
      </c>
      <c r="T69" s="3">
        <v>0.1013</v>
      </c>
      <c r="U69" s="3">
        <v>0.28070000000000001</v>
      </c>
      <c r="V69" s="3">
        <v>7.4999999999999997E-3</v>
      </c>
      <c r="W69" s="3">
        <v>8.5400000000000004E-2</v>
      </c>
      <c r="X69" s="3">
        <v>0.13469999999999999</v>
      </c>
      <c r="Y69" s="3">
        <v>0.24879999999999999</v>
      </c>
      <c r="Z69" s="2">
        <v>3.5999999999999997E-2</v>
      </c>
    </row>
    <row r="70" spans="1:26" ht="14.4" x14ac:dyDescent="0.3">
      <c r="A70" s="6" t="s">
        <v>293</v>
      </c>
      <c r="B70" t="s">
        <v>1179</v>
      </c>
      <c r="C70" t="s">
        <v>1242</v>
      </c>
      <c r="D70" s="3" t="s">
        <v>292</v>
      </c>
      <c r="E70" s="2">
        <v>7.3800000000000004E-2</v>
      </c>
      <c r="F70" s="3">
        <v>1.6E-2</v>
      </c>
      <c r="G70" s="3">
        <v>9.1000000000000004E-3</v>
      </c>
      <c r="H70" s="2">
        <v>0.34739999999999999</v>
      </c>
      <c r="I70" s="3">
        <v>3.4099999999999998E-2</v>
      </c>
      <c r="J70" s="3">
        <v>4.9000000000000002E-2</v>
      </c>
      <c r="K70" s="3">
        <v>6.0999999999999999E-2</v>
      </c>
      <c r="L70" s="3">
        <v>0.38619999999999999</v>
      </c>
      <c r="M70" s="3">
        <v>3.09E-2</v>
      </c>
      <c r="N70" s="3">
        <v>6.1899999999999997E-2</v>
      </c>
      <c r="O70" s="3">
        <v>3.5718000000000001</v>
      </c>
      <c r="P70" s="2">
        <v>0.5131</v>
      </c>
      <c r="Q70" s="3">
        <v>3.9E-2</v>
      </c>
      <c r="R70" s="3">
        <v>1.6165</v>
      </c>
      <c r="S70" s="3">
        <v>8.72E-2</v>
      </c>
      <c r="T70" s="3">
        <v>0.1244</v>
      </c>
      <c r="U70" s="3">
        <v>0.1179</v>
      </c>
      <c r="V70" s="3">
        <v>5.7000000000000002E-3</v>
      </c>
      <c r="W70" s="3">
        <v>6.2600000000000003E-2</v>
      </c>
      <c r="X70" s="3">
        <v>0.1052</v>
      </c>
      <c r="Y70" s="3">
        <v>0.1671</v>
      </c>
      <c r="Z70" s="2">
        <v>2.63E-2</v>
      </c>
    </row>
    <row r="71" spans="1:26" ht="14.4" x14ac:dyDescent="0.3">
      <c r="A71" s="6" t="s">
        <v>291</v>
      </c>
      <c r="B71" t="s">
        <v>1180</v>
      </c>
      <c r="C71" t="s">
        <v>1243</v>
      </c>
      <c r="D71" s="3" t="s">
        <v>290</v>
      </c>
      <c r="E71" s="2">
        <v>5.0700000000000002E-2</v>
      </c>
      <c r="F71" s="3">
        <v>1.8100000000000002E-2</v>
      </c>
      <c r="G71" s="3">
        <v>5.7000000000000002E-3</v>
      </c>
      <c r="H71" s="2">
        <v>0.38990000000000002</v>
      </c>
      <c r="I71" s="3">
        <v>3.6900000000000002E-2</v>
      </c>
      <c r="J71" s="3">
        <v>2.0500000000000001E-2</v>
      </c>
      <c r="K71" s="3">
        <v>5.11E-2</v>
      </c>
      <c r="L71" s="3">
        <v>0.20269999999999999</v>
      </c>
      <c r="M71" s="3">
        <v>4.4600000000000001E-2</v>
      </c>
      <c r="N71" s="3">
        <v>4.9200000000000001E-2</v>
      </c>
      <c r="O71" s="3">
        <v>3.145</v>
      </c>
      <c r="P71" s="2">
        <v>0.40799999999999997</v>
      </c>
      <c r="Q71" s="3">
        <v>6.8900000000000003E-2</v>
      </c>
      <c r="R71" s="3">
        <v>0.89639999999999997</v>
      </c>
      <c r="S71" s="3">
        <v>0.11260000000000001</v>
      </c>
      <c r="T71" s="3">
        <v>6.4199999999999993E-2</v>
      </c>
      <c r="U71" s="3">
        <v>0.1903</v>
      </c>
      <c r="V71" s="3">
        <v>3.8E-3</v>
      </c>
      <c r="W71" s="3">
        <v>6.0699999999999997E-2</v>
      </c>
      <c r="X71" s="3">
        <v>0.13070000000000001</v>
      </c>
      <c r="Y71" s="3">
        <v>0.18190000000000001</v>
      </c>
      <c r="Z71" s="2">
        <v>9.7000000000000003E-3</v>
      </c>
    </row>
    <row r="72" spans="1:26" ht="14.4" x14ac:dyDescent="0.3">
      <c r="A72" s="6" t="s">
        <v>289</v>
      </c>
      <c r="B72" t="s">
        <v>1181</v>
      </c>
      <c r="C72" t="s">
        <v>1244</v>
      </c>
      <c r="D72" s="3" t="s">
        <v>288</v>
      </c>
      <c r="E72" s="2">
        <v>7.7899999999999997E-2</v>
      </c>
      <c r="F72" s="3">
        <v>2.4199999999999999E-2</v>
      </c>
      <c r="G72" s="3">
        <v>8.6E-3</v>
      </c>
      <c r="H72" s="2">
        <v>0.63109999999999999</v>
      </c>
      <c r="I72" s="3">
        <v>3.9100000000000003E-2</v>
      </c>
      <c r="J72" s="3">
        <v>6.8599999999999994E-2</v>
      </c>
      <c r="K72" s="3">
        <v>8.8700000000000001E-2</v>
      </c>
      <c r="L72" s="3">
        <v>0.42799999999999999</v>
      </c>
      <c r="M72" s="3">
        <v>6.3600000000000004E-2</v>
      </c>
      <c r="N72" s="3">
        <v>8.2299999999999998E-2</v>
      </c>
      <c r="O72" s="3">
        <v>3.8186</v>
      </c>
      <c r="P72" s="2">
        <v>0.50770000000000004</v>
      </c>
      <c r="Q72" s="3">
        <v>7.8600000000000003E-2</v>
      </c>
      <c r="R72" s="3">
        <v>1.746</v>
      </c>
      <c r="S72" s="3">
        <v>0.1661</v>
      </c>
      <c r="T72" s="3">
        <v>0.16070000000000001</v>
      </c>
      <c r="U72" s="3">
        <v>0.24079999999999999</v>
      </c>
      <c r="V72" s="3">
        <v>8.0999999999999996E-3</v>
      </c>
      <c r="W72" s="3">
        <v>0.1225</v>
      </c>
      <c r="X72" s="3">
        <v>0.18759999999999999</v>
      </c>
      <c r="Y72" s="3">
        <v>0.29630000000000001</v>
      </c>
      <c r="Z72" s="2">
        <v>2.3800000000000002E-2</v>
      </c>
    </row>
    <row r="73" spans="1:26" ht="14.4" x14ac:dyDescent="0.3">
      <c r="A73" s="6" t="s">
        <v>287</v>
      </c>
      <c r="B73" t="s">
        <v>1182</v>
      </c>
      <c r="C73" t="s">
        <v>1245</v>
      </c>
      <c r="D73" s="2" t="s">
        <v>286</v>
      </c>
      <c r="E73" s="2">
        <v>5.4600000000000003E-2</v>
      </c>
      <c r="F73" s="3">
        <v>3.95E-2</v>
      </c>
      <c r="G73" s="3">
        <v>7.1999999999999998E-3</v>
      </c>
      <c r="H73" s="2">
        <v>0.49380000000000002</v>
      </c>
      <c r="I73" s="3">
        <v>5.0299999999999997E-2</v>
      </c>
      <c r="J73" s="3">
        <v>2.7199999999999998E-2</v>
      </c>
      <c r="K73" s="3">
        <v>5.5500000000000001E-2</v>
      </c>
      <c r="L73" s="3">
        <v>0.31740000000000002</v>
      </c>
      <c r="M73" s="3">
        <v>5.3699999999999998E-2</v>
      </c>
      <c r="N73" s="3">
        <v>5.8500000000000003E-2</v>
      </c>
      <c r="O73" s="3">
        <v>3.0348999999999999</v>
      </c>
      <c r="P73" s="2">
        <v>0.4758</v>
      </c>
      <c r="Q73" s="3">
        <v>0.09</v>
      </c>
      <c r="R73" s="3">
        <v>0.84370000000000001</v>
      </c>
      <c r="S73" s="3">
        <v>0.15540000000000001</v>
      </c>
      <c r="T73" s="3">
        <v>8.3900000000000002E-2</v>
      </c>
      <c r="U73" s="3">
        <v>0.32169999999999999</v>
      </c>
      <c r="V73" s="3">
        <v>8.2000000000000007E-3</v>
      </c>
      <c r="W73" s="3">
        <v>0.1142</v>
      </c>
      <c r="X73" s="3">
        <v>0.2278</v>
      </c>
      <c r="Y73" s="3">
        <v>0.27260000000000001</v>
      </c>
      <c r="Z73" s="2">
        <v>3.8100000000000002E-2</v>
      </c>
    </row>
    <row r="74" spans="1:26" ht="14.4" x14ac:dyDescent="0.3">
      <c r="A74" s="6" t="s">
        <v>285</v>
      </c>
      <c r="B74" t="s">
        <v>1183</v>
      </c>
      <c r="C74" t="s">
        <v>1246</v>
      </c>
      <c r="D74" s="2" t="s">
        <v>284</v>
      </c>
      <c r="E74" s="2">
        <v>9.6699999999999994E-2</v>
      </c>
      <c r="F74" s="3">
        <v>5.8400000000000001E-2</v>
      </c>
      <c r="G74" s="3">
        <v>1.0800000000000001E-2</v>
      </c>
      <c r="H74" s="2">
        <v>0.7127</v>
      </c>
      <c r="I74" s="3">
        <v>2.8000000000000001E-2</v>
      </c>
      <c r="J74" s="3">
        <v>4.8000000000000001E-2</v>
      </c>
      <c r="K74" s="3">
        <v>7.46E-2</v>
      </c>
      <c r="L74" s="3">
        <v>0.62980000000000003</v>
      </c>
      <c r="M74" s="3">
        <v>5.5500000000000001E-2</v>
      </c>
      <c r="N74" s="3">
        <v>0.112</v>
      </c>
      <c r="O74" s="3">
        <v>13.890499999999999</v>
      </c>
      <c r="P74" s="2">
        <v>0.42949999999999999</v>
      </c>
      <c r="Q74" s="3">
        <v>0.1007</v>
      </c>
      <c r="R74" s="3">
        <v>2.9649000000000001</v>
      </c>
      <c r="S74" s="3">
        <v>0.189</v>
      </c>
      <c r="T74" s="3">
        <v>0.23669999999999999</v>
      </c>
      <c r="U74" s="3">
        <v>0.25</v>
      </c>
      <c r="V74" s="3">
        <v>1.1299999999999999E-2</v>
      </c>
      <c r="W74" s="3">
        <v>0.1081</v>
      </c>
      <c r="X74" s="3">
        <v>0.1457</v>
      </c>
      <c r="Y74" s="3">
        <v>0.46339999999999998</v>
      </c>
      <c r="Z74" s="2">
        <v>0.11550000000000001</v>
      </c>
    </row>
    <row r="75" spans="1:26" ht="14.4" x14ac:dyDescent="0.3">
      <c r="A75" s="6" t="s">
        <v>283</v>
      </c>
      <c r="B75" t="s">
        <v>1184</v>
      </c>
      <c r="C75" t="s">
        <v>1247</v>
      </c>
      <c r="D75" s="2" t="s">
        <v>282</v>
      </c>
      <c r="E75" s="2">
        <v>8.4199999999999997E-2</v>
      </c>
      <c r="F75" s="3">
        <v>3.7199999999999997E-2</v>
      </c>
      <c r="G75" s="3">
        <v>1.1599999999999999E-2</v>
      </c>
      <c r="H75" s="2">
        <v>0.55679999999999996</v>
      </c>
      <c r="I75" s="3">
        <v>5.3499999999999999E-2</v>
      </c>
      <c r="J75" s="3">
        <v>0.1003</v>
      </c>
      <c r="K75" s="3">
        <v>0.12509999999999999</v>
      </c>
      <c r="L75" s="3">
        <v>0.2787</v>
      </c>
      <c r="M75" s="3">
        <v>6.1199999999999997E-2</v>
      </c>
      <c r="N75" s="3">
        <v>0.1525</v>
      </c>
      <c r="O75" s="3">
        <v>4.7750000000000004</v>
      </c>
      <c r="P75" s="2" t="s">
        <v>281</v>
      </c>
      <c r="Q75" s="3" t="s">
        <v>280</v>
      </c>
      <c r="R75" s="4">
        <v>18848</v>
      </c>
      <c r="S75" s="3" t="s">
        <v>279</v>
      </c>
      <c r="T75" s="3" t="s">
        <v>278</v>
      </c>
      <c r="U75" s="3" t="s">
        <v>277</v>
      </c>
      <c r="V75" s="3" t="s">
        <v>276</v>
      </c>
      <c r="W75" s="3" t="s">
        <v>275</v>
      </c>
      <c r="X75" s="3" t="s">
        <v>274</v>
      </c>
      <c r="Y75" s="3" t="s">
        <v>273</v>
      </c>
      <c r="Z75" s="2" t="s">
        <v>272</v>
      </c>
    </row>
    <row r="76" spans="1:26" ht="14.4" x14ac:dyDescent="0.3">
      <c r="A76" s="6" t="s">
        <v>271</v>
      </c>
      <c r="B76" t="s">
        <v>1185</v>
      </c>
      <c r="C76" t="s">
        <v>1248</v>
      </c>
      <c r="D76" s="2" t="s">
        <v>270</v>
      </c>
      <c r="E76" s="2">
        <v>6.1899999999999997E-2</v>
      </c>
      <c r="F76" s="3">
        <v>2.75E-2</v>
      </c>
      <c r="G76" s="3">
        <v>1.0800000000000001E-2</v>
      </c>
      <c r="H76" s="2">
        <v>0.51060000000000005</v>
      </c>
      <c r="I76" s="3">
        <v>3.2000000000000001E-2</v>
      </c>
      <c r="J76" s="3">
        <v>7.7100000000000002E-2</v>
      </c>
      <c r="K76" s="3">
        <v>9.9000000000000005E-2</v>
      </c>
      <c r="L76" s="3">
        <v>0.46079999999999999</v>
      </c>
      <c r="M76" s="3">
        <v>4.8399999999999999E-2</v>
      </c>
      <c r="N76" s="3">
        <v>0.10299999999999999</v>
      </c>
      <c r="O76" s="3">
        <v>4.2412000000000001</v>
      </c>
      <c r="P76" s="2" t="s">
        <v>269</v>
      </c>
      <c r="Q76" s="3" t="s">
        <v>268</v>
      </c>
      <c r="R76" s="4">
        <v>19698</v>
      </c>
      <c r="S76" s="3" t="s">
        <v>267</v>
      </c>
      <c r="T76" s="3" t="s">
        <v>266</v>
      </c>
      <c r="U76" s="3" t="s">
        <v>265</v>
      </c>
      <c r="V76" s="3" t="s">
        <v>264</v>
      </c>
      <c r="W76" s="3" t="s">
        <v>263</v>
      </c>
      <c r="X76" s="3" t="s">
        <v>262</v>
      </c>
      <c r="Y76" s="3" t="s">
        <v>261</v>
      </c>
      <c r="Z76" s="2" t="s">
        <v>260</v>
      </c>
    </row>
    <row r="77" spans="1:26" ht="14.4" x14ac:dyDescent="0.3">
      <c r="A77" s="6" t="s">
        <v>259</v>
      </c>
      <c r="B77" t="s">
        <v>1186</v>
      </c>
      <c r="C77" t="s">
        <v>1249</v>
      </c>
      <c r="D77" s="3" t="s">
        <v>258</v>
      </c>
      <c r="E77" s="2">
        <v>7.9299999999999995E-2</v>
      </c>
      <c r="F77" s="3">
        <v>2.75E-2</v>
      </c>
      <c r="G77" s="3">
        <v>9.4000000000000004E-3</v>
      </c>
      <c r="H77" s="2">
        <v>0.45079999999999998</v>
      </c>
      <c r="I77" s="3">
        <v>2.4500000000000001E-2</v>
      </c>
      <c r="J77" s="3">
        <v>7.8100000000000003E-2</v>
      </c>
      <c r="K77" s="3">
        <v>0.1011</v>
      </c>
      <c r="L77" s="3">
        <v>0.3841</v>
      </c>
      <c r="M77" s="3">
        <v>4.9599999999999998E-2</v>
      </c>
      <c r="N77" s="3">
        <v>0.10489999999999999</v>
      </c>
      <c r="O77" s="3">
        <v>3.8548</v>
      </c>
      <c r="P77" s="2" t="s">
        <v>257</v>
      </c>
      <c r="Q77" s="3" t="s">
        <v>256</v>
      </c>
      <c r="R77" s="4">
        <v>15804</v>
      </c>
      <c r="S77" s="3" t="s">
        <v>255</v>
      </c>
      <c r="T77" s="3" t="s">
        <v>254</v>
      </c>
      <c r="U77" s="3" t="s">
        <v>253</v>
      </c>
      <c r="V77" s="3" t="s">
        <v>252</v>
      </c>
      <c r="W77" s="3" t="s">
        <v>251</v>
      </c>
      <c r="X77" s="3" t="s">
        <v>250</v>
      </c>
      <c r="Y77" s="3" t="s">
        <v>249</v>
      </c>
      <c r="Z77" s="2" t="s">
        <v>248</v>
      </c>
    </row>
    <row r="78" spans="1:26" ht="14.4" x14ac:dyDescent="0.3">
      <c r="A78" s="6" t="s">
        <v>247</v>
      </c>
      <c r="B78" t="s">
        <v>1187</v>
      </c>
      <c r="C78" t="s">
        <v>1271</v>
      </c>
      <c r="D78" s="2" t="s">
        <v>246</v>
      </c>
      <c r="E78" s="2">
        <v>8.9200000000000002E-2</v>
      </c>
      <c r="F78" s="3">
        <v>1.78E-2</v>
      </c>
      <c r="G78" s="3">
        <v>8.9999999999999993E-3</v>
      </c>
      <c r="H78" s="2">
        <v>0.41589999999999999</v>
      </c>
      <c r="I78" s="3">
        <v>4.1000000000000002E-2</v>
      </c>
      <c r="J78" s="3">
        <v>7.4899999999999994E-2</v>
      </c>
      <c r="K78" s="3">
        <v>8.48E-2</v>
      </c>
      <c r="L78" s="3">
        <v>0.34079999999999999</v>
      </c>
      <c r="M78" s="3">
        <v>5.67E-2</v>
      </c>
      <c r="N78" s="3">
        <v>0.10340000000000001</v>
      </c>
      <c r="O78" s="3">
        <v>3.9603999999999999</v>
      </c>
      <c r="P78" s="2" t="s">
        <v>245</v>
      </c>
      <c r="Q78" s="3" t="s">
        <v>244</v>
      </c>
      <c r="R78" s="4">
        <v>10795</v>
      </c>
      <c r="S78" s="3" t="s">
        <v>243</v>
      </c>
      <c r="T78" s="3" t="s">
        <v>242</v>
      </c>
      <c r="U78" s="3" t="s">
        <v>241</v>
      </c>
      <c r="V78" s="3" t="s">
        <v>240</v>
      </c>
      <c r="W78" s="3" t="s">
        <v>239</v>
      </c>
      <c r="X78" s="3" t="s">
        <v>238</v>
      </c>
      <c r="Y78" s="3" t="s">
        <v>237</v>
      </c>
      <c r="Z78" s="2" t="s">
        <v>111</v>
      </c>
    </row>
    <row r="79" spans="1:26" ht="14.4" x14ac:dyDescent="0.3">
      <c r="A79" s="6" t="s">
        <v>236</v>
      </c>
      <c r="B79" t="s">
        <v>1188</v>
      </c>
      <c r="C79" t="s">
        <v>1250</v>
      </c>
      <c r="D79" s="2" t="s">
        <v>235</v>
      </c>
      <c r="E79" s="2">
        <v>5.9799999999999999E-2</v>
      </c>
      <c r="F79" s="3">
        <v>1.9099999999999999E-2</v>
      </c>
      <c r="G79" s="3">
        <v>1.0699999999999999E-2</v>
      </c>
      <c r="H79" s="2">
        <v>0.46510000000000001</v>
      </c>
      <c r="I79" s="3">
        <v>4.3700000000000003E-2</v>
      </c>
      <c r="J79" s="3">
        <v>7.2499999999999995E-2</v>
      </c>
      <c r="K79" s="3">
        <v>8.1799999999999998E-2</v>
      </c>
      <c r="L79" s="3">
        <v>1.0636000000000001</v>
      </c>
      <c r="M79" s="3">
        <v>4.2099999999999999E-2</v>
      </c>
      <c r="N79" s="3">
        <v>0.1124</v>
      </c>
      <c r="O79" s="3">
        <v>4.1397000000000004</v>
      </c>
      <c r="P79" s="2" t="s">
        <v>234</v>
      </c>
      <c r="Q79" s="3" t="s">
        <v>233</v>
      </c>
      <c r="R79" s="4">
        <v>20030</v>
      </c>
      <c r="S79" s="3" t="s">
        <v>232</v>
      </c>
      <c r="T79" s="3" t="s">
        <v>231</v>
      </c>
      <c r="U79" s="3" t="s">
        <v>230</v>
      </c>
      <c r="V79" s="3" t="s">
        <v>229</v>
      </c>
      <c r="W79" s="3" t="s">
        <v>228</v>
      </c>
      <c r="X79" s="3" t="s">
        <v>227</v>
      </c>
      <c r="Y79" s="3" t="s">
        <v>226</v>
      </c>
      <c r="Z79" s="2" t="s">
        <v>225</v>
      </c>
    </row>
    <row r="80" spans="1:26" ht="14.4" x14ac:dyDescent="0.3">
      <c r="A80" s="6" t="s">
        <v>224</v>
      </c>
      <c r="B80" t="s">
        <v>1189</v>
      </c>
      <c r="C80" t="s">
        <v>1251</v>
      </c>
      <c r="D80" s="2" t="s">
        <v>223</v>
      </c>
      <c r="E80" s="2">
        <v>6.5000000000000002E-2</v>
      </c>
      <c r="F80" s="3">
        <v>1.3899999999999999E-2</v>
      </c>
      <c r="G80" s="3">
        <v>8.8999999999999999E-3</v>
      </c>
      <c r="H80" s="2">
        <v>0.5121</v>
      </c>
      <c r="I80" s="3">
        <v>2.9399999999999999E-2</v>
      </c>
      <c r="J80" s="3">
        <v>8.9499999999999996E-2</v>
      </c>
      <c r="K80" s="3">
        <v>0.1193</v>
      </c>
      <c r="L80" s="3">
        <v>0.54020000000000001</v>
      </c>
      <c r="M80" s="3">
        <v>4.4299999999999999E-2</v>
      </c>
      <c r="N80" s="3">
        <v>0.06</v>
      </c>
      <c r="O80" s="3">
        <v>5.0974000000000004</v>
      </c>
      <c r="P80" s="2" t="s">
        <v>222</v>
      </c>
      <c r="Q80" s="3" t="s">
        <v>221</v>
      </c>
      <c r="R80" s="4">
        <v>24289</v>
      </c>
      <c r="S80" s="3" t="s">
        <v>220</v>
      </c>
      <c r="T80" s="3" t="s">
        <v>219</v>
      </c>
      <c r="U80" s="3" t="s">
        <v>218</v>
      </c>
      <c r="V80" s="3" t="s">
        <v>217</v>
      </c>
      <c r="W80" s="3" t="s">
        <v>216</v>
      </c>
      <c r="X80" s="3" t="s">
        <v>215</v>
      </c>
      <c r="Y80" s="3" t="s">
        <v>214</v>
      </c>
      <c r="Z80" s="2" t="s">
        <v>213</v>
      </c>
    </row>
    <row r="81" spans="1:26" ht="14.4" x14ac:dyDescent="0.3">
      <c r="A81" s="6" t="s">
        <v>212</v>
      </c>
      <c r="B81" t="s">
        <v>1190</v>
      </c>
      <c r="C81" t="s">
        <v>1252</v>
      </c>
      <c r="D81" s="2" t="s">
        <v>211</v>
      </c>
      <c r="E81" s="2">
        <v>5.45E-2</v>
      </c>
      <c r="F81" s="3">
        <v>2.3900000000000001E-2</v>
      </c>
      <c r="G81" s="3">
        <v>1.0500000000000001E-2</v>
      </c>
      <c r="H81" s="2">
        <v>0.43530000000000002</v>
      </c>
      <c r="I81" s="3">
        <v>3.0499999999999999E-2</v>
      </c>
      <c r="J81" s="3">
        <v>4.6699999999999998E-2</v>
      </c>
      <c r="K81" s="3">
        <v>7.2499999999999995E-2</v>
      </c>
      <c r="L81" s="3">
        <v>0.88649999999999995</v>
      </c>
      <c r="M81" s="3">
        <v>5.0900000000000001E-2</v>
      </c>
      <c r="N81" s="3">
        <v>7.9399999999999998E-2</v>
      </c>
      <c r="O81" s="3">
        <v>3.7667999999999999</v>
      </c>
      <c r="P81" s="2" t="s">
        <v>210</v>
      </c>
      <c r="Q81" s="3" t="s">
        <v>209</v>
      </c>
      <c r="R81" s="4">
        <v>19150</v>
      </c>
      <c r="S81" s="3" t="s">
        <v>208</v>
      </c>
      <c r="T81" s="3" t="s">
        <v>207</v>
      </c>
      <c r="U81" s="3" t="s">
        <v>206</v>
      </c>
      <c r="V81" s="3" t="s">
        <v>205</v>
      </c>
      <c r="W81" s="3" t="s">
        <v>204</v>
      </c>
      <c r="X81" s="3" t="s">
        <v>203</v>
      </c>
      <c r="Y81" s="3" t="s">
        <v>202</v>
      </c>
      <c r="Z81" s="2" t="s">
        <v>37</v>
      </c>
    </row>
    <row r="82" spans="1:26" ht="14.4" x14ac:dyDescent="0.3">
      <c r="A82" s="6" t="s">
        <v>201</v>
      </c>
      <c r="B82" t="s">
        <v>1191</v>
      </c>
      <c r="C82" t="s">
        <v>1253</v>
      </c>
      <c r="D82" s="2" t="s">
        <v>200</v>
      </c>
      <c r="E82" s="2">
        <v>6.9000000000000006E-2</v>
      </c>
      <c r="F82" s="3">
        <v>2.7300000000000001E-2</v>
      </c>
      <c r="G82" s="3">
        <v>9.2999999999999992E-3</v>
      </c>
      <c r="H82" s="2">
        <v>0.54759999999999998</v>
      </c>
      <c r="I82" s="3">
        <v>4.7500000000000001E-2</v>
      </c>
      <c r="J82" s="3">
        <v>6.3500000000000001E-2</v>
      </c>
      <c r="K82" s="3">
        <v>8.3699999999999997E-2</v>
      </c>
      <c r="L82" s="3">
        <v>0.91690000000000005</v>
      </c>
      <c r="M82" s="3">
        <v>6.4199999999999993E-2</v>
      </c>
      <c r="N82" s="3">
        <v>7.8899999999999998E-2</v>
      </c>
      <c r="O82" s="3">
        <v>5.4348999999999998</v>
      </c>
      <c r="P82" s="2" t="s">
        <v>199</v>
      </c>
      <c r="Q82" s="3" t="s">
        <v>198</v>
      </c>
      <c r="R82" s="4">
        <v>13691</v>
      </c>
      <c r="S82" s="3" t="s">
        <v>197</v>
      </c>
      <c r="T82" s="3" t="s">
        <v>196</v>
      </c>
      <c r="U82" s="3" t="s">
        <v>195</v>
      </c>
      <c r="V82" s="3" t="s">
        <v>194</v>
      </c>
      <c r="W82" s="3" t="s">
        <v>193</v>
      </c>
      <c r="X82" s="3" t="s">
        <v>192</v>
      </c>
      <c r="Y82" s="3" t="s">
        <v>191</v>
      </c>
      <c r="Z82" s="2" t="s">
        <v>190</v>
      </c>
    </row>
    <row r="83" spans="1:26" ht="14.4" x14ac:dyDescent="0.3">
      <c r="A83" s="6" t="s">
        <v>189</v>
      </c>
      <c r="B83" t="s">
        <v>1192</v>
      </c>
      <c r="C83" t="s">
        <v>1254</v>
      </c>
      <c r="D83" s="2" t="s">
        <v>188</v>
      </c>
      <c r="E83" s="2">
        <v>4.2299999999999997E-2</v>
      </c>
      <c r="F83" s="3">
        <v>0.21210000000000001</v>
      </c>
      <c r="G83" s="3">
        <v>8.6999999999999994E-3</v>
      </c>
      <c r="H83" s="2">
        <v>0.46239999999999998</v>
      </c>
      <c r="I83" s="3">
        <v>2.8000000000000001E-2</v>
      </c>
      <c r="J83" s="3">
        <v>9.4100000000000003E-2</v>
      </c>
      <c r="K83" s="3">
        <v>0.1206</v>
      </c>
      <c r="L83" s="3">
        <v>0.73719999999999997</v>
      </c>
      <c r="M83" s="3">
        <v>6.3200000000000006E-2</v>
      </c>
      <c r="N83" s="3">
        <v>5.5100000000000003E-2</v>
      </c>
      <c r="O83" s="3">
        <v>5.4097999999999997</v>
      </c>
      <c r="P83" s="2" t="s">
        <v>187</v>
      </c>
      <c r="Q83" s="3" t="s">
        <v>186</v>
      </c>
      <c r="R83" s="4">
        <v>15884</v>
      </c>
      <c r="S83" s="3" t="s">
        <v>185</v>
      </c>
      <c r="T83" s="3" t="s">
        <v>184</v>
      </c>
      <c r="U83" s="3" t="s">
        <v>183</v>
      </c>
      <c r="V83" s="3" t="s">
        <v>111</v>
      </c>
      <c r="W83" s="3" t="s">
        <v>182</v>
      </c>
      <c r="X83" s="3" t="s">
        <v>181</v>
      </c>
      <c r="Y83" s="3" t="s">
        <v>180</v>
      </c>
      <c r="Z83" s="2" t="s">
        <v>179</v>
      </c>
    </row>
    <row r="84" spans="1:26" ht="14.4" x14ac:dyDescent="0.3">
      <c r="A84" s="6" t="s">
        <v>178</v>
      </c>
      <c r="B84" t="s">
        <v>1193</v>
      </c>
      <c r="C84" t="s">
        <v>1255</v>
      </c>
      <c r="D84" s="2" t="s">
        <v>177</v>
      </c>
      <c r="E84" s="2">
        <v>4.58E-2</v>
      </c>
      <c r="F84" s="3">
        <v>2.7699999999999999E-2</v>
      </c>
      <c r="G84" s="3">
        <v>8.8999999999999999E-3</v>
      </c>
      <c r="H84" s="2">
        <v>0.45379999999999998</v>
      </c>
      <c r="I84" s="3">
        <v>3.5900000000000001E-2</v>
      </c>
      <c r="J84" s="3">
        <v>0.1116</v>
      </c>
      <c r="K84" s="3">
        <v>0.13039999999999999</v>
      </c>
      <c r="L84" s="3">
        <v>0.64759999999999995</v>
      </c>
      <c r="M84" s="3">
        <v>7.1099999999999997E-2</v>
      </c>
      <c r="N84" s="3">
        <v>0.10249999999999999</v>
      </c>
      <c r="O84" s="3">
        <v>11.9072</v>
      </c>
      <c r="P84" s="2" t="s">
        <v>176</v>
      </c>
      <c r="Q84" s="3" t="s">
        <v>175</v>
      </c>
      <c r="R84" s="4">
        <v>16820</v>
      </c>
      <c r="S84" s="3" t="s">
        <v>145</v>
      </c>
      <c r="T84" s="3" t="s">
        <v>174</v>
      </c>
      <c r="U84" s="3" t="s">
        <v>173</v>
      </c>
      <c r="V84" s="3" t="s">
        <v>172</v>
      </c>
      <c r="W84" s="3" t="s">
        <v>171</v>
      </c>
      <c r="X84" s="3" t="s">
        <v>170</v>
      </c>
      <c r="Y84" s="3" t="s">
        <v>169</v>
      </c>
      <c r="Z84" s="2" t="s">
        <v>168</v>
      </c>
    </row>
    <row r="85" spans="1:26" ht="14.4" x14ac:dyDescent="0.3">
      <c r="A85" s="6" t="s">
        <v>167</v>
      </c>
      <c r="B85" t="s">
        <v>1194</v>
      </c>
      <c r="C85" t="s">
        <v>1256</v>
      </c>
      <c r="D85" s="2" t="s">
        <v>166</v>
      </c>
      <c r="E85" s="2">
        <v>4.7699999999999999E-2</v>
      </c>
      <c r="F85" s="3">
        <v>2.93E-2</v>
      </c>
      <c r="G85" s="3">
        <v>1.01E-2</v>
      </c>
      <c r="H85" s="2">
        <v>0.7329</v>
      </c>
      <c r="I85" s="3">
        <v>4.6800000000000001E-2</v>
      </c>
      <c r="J85" s="3">
        <v>9.7199999999999995E-2</v>
      </c>
      <c r="K85" s="3">
        <v>0.115</v>
      </c>
      <c r="L85" s="3">
        <v>0.80100000000000005</v>
      </c>
      <c r="M85" s="3">
        <v>6.4199999999999993E-2</v>
      </c>
      <c r="N85" s="3">
        <v>8.3099999999999993E-2</v>
      </c>
      <c r="O85" s="3">
        <v>4.7885</v>
      </c>
      <c r="P85" s="2" t="s">
        <v>165</v>
      </c>
      <c r="Q85" s="3" t="s">
        <v>164</v>
      </c>
      <c r="R85" s="4">
        <v>20513</v>
      </c>
      <c r="S85" s="3" t="s">
        <v>163</v>
      </c>
      <c r="T85" s="3" t="s">
        <v>162</v>
      </c>
      <c r="U85" s="3" t="s">
        <v>161</v>
      </c>
      <c r="V85" s="3" t="s">
        <v>160</v>
      </c>
      <c r="W85" s="3" t="s">
        <v>159</v>
      </c>
      <c r="X85" s="3" t="s">
        <v>158</v>
      </c>
      <c r="Y85" s="3" t="s">
        <v>157</v>
      </c>
      <c r="Z85" s="2" t="s">
        <v>156</v>
      </c>
    </row>
    <row r="86" spans="1:26" ht="14.4" x14ac:dyDescent="0.3">
      <c r="A86" s="6" t="s">
        <v>155</v>
      </c>
      <c r="B86" t="s">
        <v>1195</v>
      </c>
      <c r="C86" t="s">
        <v>1257</v>
      </c>
      <c r="D86" s="2" t="s">
        <v>154</v>
      </c>
      <c r="E86" s="2">
        <v>7.8299999999999995E-2</v>
      </c>
      <c r="F86" s="3">
        <v>7.17E-2</v>
      </c>
      <c r="G86" s="3">
        <v>2.4899999999999999E-2</v>
      </c>
      <c r="H86" s="2">
        <v>0.37759999999999999</v>
      </c>
      <c r="I86" s="3">
        <v>4.2799999999999998E-2</v>
      </c>
      <c r="J86" s="3">
        <v>7.5999999999999998E-2</v>
      </c>
      <c r="K86" s="3">
        <v>0.1085</v>
      </c>
      <c r="L86" s="3">
        <v>0.74809999999999999</v>
      </c>
      <c r="M86" s="3">
        <v>6.54E-2</v>
      </c>
      <c r="N86" s="3">
        <v>5.5100000000000003E-2</v>
      </c>
      <c r="O86" s="3">
        <v>3.4683000000000002</v>
      </c>
      <c r="P86" s="2" t="s">
        <v>153</v>
      </c>
      <c r="Q86" s="3" t="s">
        <v>152</v>
      </c>
      <c r="R86" s="3" t="s">
        <v>151</v>
      </c>
      <c r="S86" s="3" t="s">
        <v>150</v>
      </c>
      <c r="T86" s="3" t="s">
        <v>149</v>
      </c>
      <c r="U86" s="3" t="s">
        <v>148</v>
      </c>
      <c r="V86" s="3" t="s">
        <v>147</v>
      </c>
      <c r="W86" s="3" t="s">
        <v>146</v>
      </c>
      <c r="X86" s="3" t="s">
        <v>145</v>
      </c>
      <c r="Y86" s="3" t="s">
        <v>144</v>
      </c>
      <c r="Z86" s="2" t="s">
        <v>143</v>
      </c>
    </row>
    <row r="87" spans="1:26" ht="14.4" x14ac:dyDescent="0.3">
      <c r="A87" s="6" t="s">
        <v>142</v>
      </c>
      <c r="B87" t="s">
        <v>1196</v>
      </c>
      <c r="C87" t="s">
        <v>1258</v>
      </c>
      <c r="D87" s="2" t="s">
        <v>141</v>
      </c>
      <c r="E87" s="2">
        <v>1.1564000000000001</v>
      </c>
      <c r="F87" s="3">
        <v>7.8E-2</v>
      </c>
      <c r="G87" s="3">
        <v>2.5100000000000001E-2</v>
      </c>
      <c r="H87" s="2">
        <v>0.23400000000000001</v>
      </c>
      <c r="I87" s="3">
        <v>2.0500000000000001E-2</v>
      </c>
      <c r="J87" s="3">
        <v>6.4699999999999994E-2</v>
      </c>
      <c r="K87" s="3">
        <v>8.1500000000000003E-2</v>
      </c>
      <c r="L87" s="3">
        <v>8.6937999999999995</v>
      </c>
      <c r="M87" s="3">
        <v>5.2299999999999999E-2</v>
      </c>
      <c r="N87" s="3">
        <v>7.9000000000000001E-2</v>
      </c>
      <c r="O87" s="3">
        <v>4.3502999999999998</v>
      </c>
      <c r="P87" s="2" t="s">
        <v>140</v>
      </c>
      <c r="Q87" s="3" t="s">
        <v>139</v>
      </c>
      <c r="R87" s="4">
        <v>18065</v>
      </c>
      <c r="S87" s="3" t="s">
        <v>138</v>
      </c>
      <c r="T87" s="3" t="s">
        <v>137</v>
      </c>
      <c r="U87" s="3" t="s">
        <v>136</v>
      </c>
      <c r="V87" s="3" t="s">
        <v>135</v>
      </c>
      <c r="W87" s="3" t="s">
        <v>134</v>
      </c>
      <c r="X87" s="3" t="s">
        <v>133</v>
      </c>
      <c r="Y87" s="3" t="s">
        <v>132</v>
      </c>
      <c r="Z87" s="2" t="s">
        <v>131</v>
      </c>
    </row>
    <row r="88" spans="1:26" ht="14.4" x14ac:dyDescent="0.3">
      <c r="A88" s="6" t="s">
        <v>130</v>
      </c>
      <c r="B88" t="s">
        <v>1197</v>
      </c>
      <c r="C88" t="s">
        <v>1259</v>
      </c>
      <c r="D88" s="2" t="s">
        <v>129</v>
      </c>
      <c r="E88" s="2">
        <v>4.8000000000000001E-2</v>
      </c>
      <c r="F88" s="3">
        <v>3.3300000000000003E-2</v>
      </c>
      <c r="G88" s="3">
        <v>1.0699999999999999E-2</v>
      </c>
      <c r="H88" s="2">
        <v>0.37840000000000001</v>
      </c>
      <c r="I88" s="3">
        <v>4.1700000000000001E-2</v>
      </c>
      <c r="J88" s="3">
        <v>5.3499999999999999E-2</v>
      </c>
      <c r="K88" s="3">
        <v>7.9699999999999993E-2</v>
      </c>
      <c r="L88" s="3">
        <v>0.85880000000000001</v>
      </c>
      <c r="M88" s="3">
        <v>4.3200000000000002E-2</v>
      </c>
      <c r="N88" s="3">
        <v>9.1600000000000001E-2</v>
      </c>
      <c r="O88" s="3">
        <v>6.6543000000000001</v>
      </c>
      <c r="P88" s="2" t="s">
        <v>128</v>
      </c>
      <c r="Q88" s="3" t="s">
        <v>127</v>
      </c>
      <c r="R88" s="4">
        <v>15716</v>
      </c>
      <c r="S88" s="3" t="s">
        <v>126</v>
      </c>
      <c r="T88" s="3" t="s">
        <v>125</v>
      </c>
      <c r="U88" s="3" t="s">
        <v>124</v>
      </c>
      <c r="V88" s="3" t="s">
        <v>123</v>
      </c>
      <c r="W88" s="3" t="s">
        <v>122</v>
      </c>
      <c r="X88" s="3" t="s">
        <v>121</v>
      </c>
      <c r="Y88" s="3" t="s">
        <v>120</v>
      </c>
      <c r="Z88" s="2" t="s">
        <v>119</v>
      </c>
    </row>
    <row r="89" spans="1:26" ht="14.4" x14ac:dyDescent="0.3">
      <c r="A89" s="6" t="s">
        <v>118</v>
      </c>
      <c r="B89" t="s">
        <v>1198</v>
      </c>
      <c r="C89" t="s">
        <v>1260</v>
      </c>
      <c r="D89" s="2" t="s">
        <v>117</v>
      </c>
      <c r="E89" s="2">
        <v>4.36E-2</v>
      </c>
      <c r="F89" s="3">
        <v>3.2500000000000001E-2</v>
      </c>
      <c r="G89" s="3">
        <v>1.23E-2</v>
      </c>
      <c r="H89" s="2">
        <v>0.38090000000000002</v>
      </c>
      <c r="I89" s="3">
        <v>4.1599999999999998E-2</v>
      </c>
      <c r="J89" s="3">
        <v>7.9699999999999993E-2</v>
      </c>
      <c r="K89" s="3">
        <v>0.1036</v>
      </c>
      <c r="L89" s="3">
        <v>0.94310000000000005</v>
      </c>
      <c r="M89" s="3">
        <v>7.1599999999999997E-2</v>
      </c>
      <c r="N89" s="3">
        <v>8.0699999999999994E-2</v>
      </c>
      <c r="O89" s="3">
        <v>3.9918999999999998</v>
      </c>
      <c r="P89" s="2" t="s">
        <v>116</v>
      </c>
      <c r="Q89" s="3" t="s">
        <v>115</v>
      </c>
      <c r="R89" s="4">
        <v>15012</v>
      </c>
      <c r="S89" s="3" t="s">
        <v>114</v>
      </c>
      <c r="T89" s="3" t="s">
        <v>113</v>
      </c>
      <c r="U89" s="3" t="s">
        <v>112</v>
      </c>
      <c r="V89" s="3" t="s">
        <v>111</v>
      </c>
      <c r="W89" s="3" t="s">
        <v>110</v>
      </c>
      <c r="X89" s="3" t="s">
        <v>109</v>
      </c>
      <c r="Y89" s="3" t="s">
        <v>108</v>
      </c>
      <c r="Z89" s="2" t="s">
        <v>107</v>
      </c>
    </row>
    <row r="90" spans="1:26" ht="14.4" x14ac:dyDescent="0.3">
      <c r="A90" s="6" t="s">
        <v>106</v>
      </c>
      <c r="B90" t="s">
        <v>1199</v>
      </c>
      <c r="C90" t="s">
        <v>1261</v>
      </c>
      <c r="D90" s="2" t="s">
        <v>105</v>
      </c>
      <c r="E90" s="2">
        <v>3.3000000000000002E-2</v>
      </c>
      <c r="F90" s="3">
        <v>1.5299999999999999E-2</v>
      </c>
      <c r="G90" s="3">
        <v>7.3000000000000001E-3</v>
      </c>
      <c r="H90" s="2">
        <v>0.37680000000000002</v>
      </c>
      <c r="I90" s="3">
        <v>3.1300000000000001E-2</v>
      </c>
      <c r="J90" s="3">
        <v>5.4399999999999997E-2</v>
      </c>
      <c r="K90" s="3">
        <v>6.2899999999999998E-2</v>
      </c>
      <c r="L90" s="3">
        <v>0.71709999999999996</v>
      </c>
      <c r="M90" s="3">
        <v>4.0099999999999997E-2</v>
      </c>
      <c r="N90" s="3">
        <v>8.2299999999999998E-2</v>
      </c>
      <c r="O90" s="3">
        <v>3.3279000000000001</v>
      </c>
      <c r="P90" s="2" t="s">
        <v>104</v>
      </c>
      <c r="Q90" s="3" t="s">
        <v>103</v>
      </c>
      <c r="R90" s="4">
        <v>16842</v>
      </c>
      <c r="S90" s="3" t="s">
        <v>102</v>
      </c>
      <c r="T90" s="3" t="s">
        <v>101</v>
      </c>
      <c r="U90" s="3" t="s">
        <v>100</v>
      </c>
      <c r="V90" s="3" t="s">
        <v>99</v>
      </c>
      <c r="W90" s="3" t="s">
        <v>98</v>
      </c>
      <c r="X90" s="3" t="s">
        <v>97</v>
      </c>
      <c r="Y90" s="3" t="s">
        <v>96</v>
      </c>
      <c r="Z90" s="2" t="s">
        <v>95</v>
      </c>
    </row>
    <row r="91" spans="1:26" ht="14.4" x14ac:dyDescent="0.3">
      <c r="A91" s="6" t="s">
        <v>94</v>
      </c>
      <c r="B91" t="s">
        <v>1200</v>
      </c>
      <c r="C91" t="s">
        <v>1262</v>
      </c>
      <c r="D91" s="2" t="s">
        <v>93</v>
      </c>
      <c r="E91" s="2">
        <v>4.3400000000000001E-2</v>
      </c>
      <c r="F91" s="3">
        <v>2.9399999999999999E-2</v>
      </c>
      <c r="G91" s="3">
        <v>1.03E-2</v>
      </c>
      <c r="H91" s="2">
        <v>0.4022</v>
      </c>
      <c r="I91" s="3">
        <v>3.3599999999999998E-2</v>
      </c>
      <c r="J91" s="3">
        <v>8.0100000000000005E-2</v>
      </c>
      <c r="K91" s="3">
        <v>0.1056</v>
      </c>
      <c r="L91" s="3">
        <v>1.2399</v>
      </c>
      <c r="M91" s="3">
        <v>5.8099999999999999E-2</v>
      </c>
      <c r="N91" s="3">
        <v>6.2600000000000003E-2</v>
      </c>
      <c r="O91" s="3">
        <v>9.4769000000000005</v>
      </c>
      <c r="P91" s="2" t="s">
        <v>92</v>
      </c>
      <c r="Q91" s="3" t="s">
        <v>91</v>
      </c>
      <c r="R91" s="4">
        <v>11579</v>
      </c>
      <c r="S91" s="3" t="s">
        <v>90</v>
      </c>
      <c r="T91" s="3" t="s">
        <v>89</v>
      </c>
      <c r="U91" s="3" t="s">
        <v>88</v>
      </c>
      <c r="V91" s="3" t="s">
        <v>87</v>
      </c>
      <c r="W91" s="3" t="s">
        <v>86</v>
      </c>
      <c r="X91" s="3" t="s">
        <v>85</v>
      </c>
      <c r="Y91" s="3" t="s">
        <v>84</v>
      </c>
      <c r="Z91" s="2" t="s">
        <v>83</v>
      </c>
    </row>
    <row r="92" spans="1:26" ht="14.4" x14ac:dyDescent="0.3">
      <c r="A92" s="6" t="s">
        <v>82</v>
      </c>
      <c r="B92" t="s">
        <v>1201</v>
      </c>
      <c r="C92" t="s">
        <v>1263</v>
      </c>
      <c r="D92" s="2" t="s">
        <v>81</v>
      </c>
      <c r="E92" s="2">
        <v>0.49070000000000003</v>
      </c>
      <c r="F92" s="3">
        <v>3.7400000000000003E-2</v>
      </c>
      <c r="G92" s="3">
        <v>1.0999999999999999E-2</v>
      </c>
      <c r="H92" s="2">
        <v>0.434</v>
      </c>
      <c r="I92" s="3">
        <v>2.5100000000000001E-2</v>
      </c>
      <c r="J92" s="3">
        <v>4.7100000000000003E-2</v>
      </c>
      <c r="K92" s="3">
        <v>5.8000000000000003E-2</v>
      </c>
      <c r="L92" s="3">
        <v>1.5103</v>
      </c>
      <c r="M92" s="3">
        <v>4.8399999999999999E-2</v>
      </c>
      <c r="N92" s="3">
        <v>7.5200000000000003E-2</v>
      </c>
      <c r="O92" s="3">
        <v>4.9244000000000003</v>
      </c>
      <c r="P92" s="2" t="s">
        <v>80</v>
      </c>
      <c r="Q92" s="3" t="s">
        <v>79</v>
      </c>
      <c r="R92" s="4">
        <v>19522</v>
      </c>
      <c r="S92" s="3" t="s">
        <v>78</v>
      </c>
      <c r="T92" s="3" t="s">
        <v>77</v>
      </c>
      <c r="U92" s="3" t="s">
        <v>76</v>
      </c>
      <c r="V92" s="3" t="s">
        <v>75</v>
      </c>
      <c r="W92" s="3" t="s">
        <v>74</v>
      </c>
      <c r="X92" s="3" t="s">
        <v>73</v>
      </c>
      <c r="Y92" s="3" t="s">
        <v>72</v>
      </c>
      <c r="Z92" s="2" t="s">
        <v>71</v>
      </c>
    </row>
    <row r="93" spans="1:26" ht="14.4" x14ac:dyDescent="0.3">
      <c r="A93" s="6" t="s">
        <v>70</v>
      </c>
      <c r="B93" t="s">
        <v>1202</v>
      </c>
      <c r="C93" t="s">
        <v>1264</v>
      </c>
      <c r="D93" s="2" t="s">
        <v>69</v>
      </c>
      <c r="E93" s="2">
        <v>4.7800000000000002E-2</v>
      </c>
      <c r="F93" s="3">
        <v>2.0400000000000001E-2</v>
      </c>
      <c r="G93" s="3">
        <v>8.0999999999999996E-3</v>
      </c>
      <c r="H93" s="2">
        <v>0.45029999999999998</v>
      </c>
      <c r="I93" s="3">
        <v>3.9E-2</v>
      </c>
      <c r="J93" s="3">
        <v>9.9299999999999999E-2</v>
      </c>
      <c r="K93" s="3">
        <v>0.1207</v>
      </c>
      <c r="L93" s="3">
        <v>0.75960000000000005</v>
      </c>
      <c r="M93" s="3">
        <v>4.7500000000000001E-2</v>
      </c>
      <c r="N93" s="3">
        <v>8.5500000000000007E-2</v>
      </c>
      <c r="O93" s="3">
        <v>4.7026000000000003</v>
      </c>
      <c r="P93" s="2" t="s">
        <v>68</v>
      </c>
      <c r="Q93" s="3" t="s">
        <v>67</v>
      </c>
      <c r="R93" s="4">
        <v>22361</v>
      </c>
      <c r="S93" s="3" t="s">
        <v>66</v>
      </c>
      <c r="T93" s="3" t="s">
        <v>65</v>
      </c>
      <c r="U93" s="3" t="s">
        <v>64</v>
      </c>
      <c r="V93" s="3" t="s">
        <v>63</v>
      </c>
      <c r="W93" s="3" t="s">
        <v>62</v>
      </c>
      <c r="X93" s="3" t="s">
        <v>44</v>
      </c>
      <c r="Y93" s="3" t="s">
        <v>61</v>
      </c>
      <c r="Z93" s="2" t="s">
        <v>60</v>
      </c>
    </row>
    <row r="94" spans="1:26" ht="14.4" x14ac:dyDescent="0.3">
      <c r="A94" s="6" t="s">
        <v>59</v>
      </c>
      <c r="B94" t="s">
        <v>1203</v>
      </c>
      <c r="C94" t="s">
        <v>1265</v>
      </c>
      <c r="D94" s="2" t="s">
        <v>58</v>
      </c>
      <c r="E94" s="2">
        <v>5.1400000000000001E-2</v>
      </c>
      <c r="F94" s="3">
        <v>3.6400000000000002E-2</v>
      </c>
      <c r="G94" s="3">
        <v>1.1299999999999999E-2</v>
      </c>
      <c r="H94" s="2">
        <v>0.52070000000000005</v>
      </c>
      <c r="I94" s="3">
        <v>3.49E-2</v>
      </c>
      <c r="J94" s="3">
        <v>7.4499999999999997E-2</v>
      </c>
      <c r="K94" s="3">
        <v>9.3399999999999997E-2</v>
      </c>
      <c r="L94" s="3">
        <v>0.79220000000000002</v>
      </c>
      <c r="M94" s="3">
        <v>5.8700000000000002E-2</v>
      </c>
      <c r="N94" s="3">
        <v>8.5900000000000004E-2</v>
      </c>
      <c r="O94" s="3">
        <v>4.1666999999999996</v>
      </c>
      <c r="P94" s="2" t="s">
        <v>57</v>
      </c>
      <c r="Q94" s="3" t="s">
        <v>56</v>
      </c>
      <c r="R94" s="4">
        <v>16414</v>
      </c>
      <c r="S94" s="3" t="s">
        <v>55</v>
      </c>
      <c r="T94" s="3" t="s">
        <v>54</v>
      </c>
      <c r="U94" s="3" t="s">
        <v>53</v>
      </c>
      <c r="V94" s="3" t="s">
        <v>52</v>
      </c>
      <c r="W94" s="3" t="s">
        <v>51</v>
      </c>
      <c r="X94" s="3" t="s">
        <v>50</v>
      </c>
      <c r="Y94" s="3" t="s">
        <v>49</v>
      </c>
      <c r="Z94" s="2" t="s">
        <v>48</v>
      </c>
    </row>
    <row r="95" spans="1:26" ht="14.4" x14ac:dyDescent="0.3">
      <c r="A95" s="6" t="s">
        <v>47</v>
      </c>
      <c r="B95" t="s">
        <v>1204</v>
      </c>
      <c r="C95" t="s">
        <v>1266</v>
      </c>
      <c r="D95" s="2" t="s">
        <v>46</v>
      </c>
      <c r="E95" s="2">
        <v>4.5499999999999999E-2</v>
      </c>
      <c r="F95" s="3">
        <v>4.8099999999999997E-2</v>
      </c>
      <c r="G95" s="3">
        <v>1.47E-2</v>
      </c>
      <c r="H95" s="2">
        <v>0.43290000000000001</v>
      </c>
      <c r="I95" s="3">
        <v>3.1800000000000002E-2</v>
      </c>
      <c r="J95" s="3">
        <v>7.6899999999999996E-2</v>
      </c>
      <c r="K95" s="3">
        <v>9.8699999999999996E-2</v>
      </c>
      <c r="L95" s="3">
        <v>0.61799999999999999</v>
      </c>
      <c r="M95" s="3">
        <v>7.9899999999999999E-2</v>
      </c>
      <c r="N95" s="3">
        <v>7.6999999999999999E-2</v>
      </c>
      <c r="O95" s="3">
        <v>4.4554999999999998</v>
      </c>
      <c r="P95" s="2" t="s">
        <v>45</v>
      </c>
      <c r="Q95" s="3" t="s">
        <v>44</v>
      </c>
      <c r="R95" s="4">
        <v>19398</v>
      </c>
      <c r="S95" s="3" t="s">
        <v>43</v>
      </c>
      <c r="T95" s="3" t="s">
        <v>42</v>
      </c>
      <c r="U95" s="3" t="s">
        <v>41</v>
      </c>
      <c r="V95" s="3" t="s">
        <v>40</v>
      </c>
      <c r="W95" s="3" t="s">
        <v>39</v>
      </c>
      <c r="X95" s="3" t="s">
        <v>15</v>
      </c>
      <c r="Y95" s="3" t="s">
        <v>38</v>
      </c>
      <c r="Z95" s="2" t="s">
        <v>37</v>
      </c>
    </row>
    <row r="96" spans="1:26" ht="14.4" x14ac:dyDescent="0.3">
      <c r="A96" s="6" t="s">
        <v>36</v>
      </c>
      <c r="B96" t="s">
        <v>1205</v>
      </c>
      <c r="C96" t="s">
        <v>1267</v>
      </c>
      <c r="D96" s="2" t="s">
        <v>35</v>
      </c>
      <c r="E96" s="2">
        <v>6.9800000000000001E-2</v>
      </c>
      <c r="F96" s="3">
        <v>3.2000000000000001E-2</v>
      </c>
      <c r="G96" s="3">
        <v>1.12E-2</v>
      </c>
      <c r="H96" s="2">
        <v>0.59250000000000003</v>
      </c>
      <c r="I96" s="3">
        <v>3.0499999999999999E-2</v>
      </c>
      <c r="J96" s="3">
        <v>7.5800000000000006E-2</v>
      </c>
      <c r="K96" s="3">
        <v>0.12239999999999999</v>
      </c>
      <c r="L96" s="3">
        <v>0.83150000000000002</v>
      </c>
      <c r="M96" s="3">
        <v>5.9499999999999997E-2</v>
      </c>
      <c r="N96" s="3">
        <v>9.8100000000000007E-2</v>
      </c>
      <c r="O96" s="3">
        <v>4.3975999999999997</v>
      </c>
      <c r="P96" s="2" t="s">
        <v>34</v>
      </c>
      <c r="Q96" s="3" t="s">
        <v>33</v>
      </c>
      <c r="R96" s="4">
        <v>18770</v>
      </c>
      <c r="S96" s="3" t="s">
        <v>32</v>
      </c>
      <c r="T96" s="3" t="s">
        <v>31</v>
      </c>
      <c r="U96" s="3" t="s">
        <v>30</v>
      </c>
      <c r="V96" s="3" t="s">
        <v>29</v>
      </c>
      <c r="W96" s="3" t="s">
        <v>28</v>
      </c>
      <c r="X96" s="3" t="s">
        <v>27</v>
      </c>
      <c r="Y96" s="3" t="s">
        <v>26</v>
      </c>
      <c r="Z96" s="2" t="s">
        <v>25</v>
      </c>
    </row>
    <row r="97" spans="1:26" ht="14.4" x14ac:dyDescent="0.3">
      <c r="A97" s="6" t="s">
        <v>24</v>
      </c>
      <c r="B97" t="s">
        <v>1206</v>
      </c>
      <c r="C97" t="s">
        <v>1268</v>
      </c>
      <c r="D97" s="2" t="s">
        <v>23</v>
      </c>
      <c r="E97" s="2">
        <v>8.1199999999999994E-2</v>
      </c>
      <c r="F97" s="3">
        <v>2.8400000000000002E-2</v>
      </c>
      <c r="G97" s="3">
        <v>1.04E-2</v>
      </c>
      <c r="H97" s="2">
        <v>0.45950000000000002</v>
      </c>
      <c r="I97" s="3">
        <v>3.3500000000000002E-2</v>
      </c>
      <c r="J97" s="3">
        <v>9.6699999999999994E-2</v>
      </c>
      <c r="K97" s="3">
        <v>0.1205</v>
      </c>
      <c r="L97" s="3">
        <v>0.87470000000000003</v>
      </c>
      <c r="M97" s="3">
        <v>5.8400000000000001E-2</v>
      </c>
      <c r="N97" s="3">
        <v>5.9799999999999999E-2</v>
      </c>
      <c r="O97" s="3">
        <v>5.7407000000000004</v>
      </c>
      <c r="P97" s="2" t="s">
        <v>22</v>
      </c>
      <c r="Q97" s="3" t="s">
        <v>21</v>
      </c>
      <c r="R97" s="4">
        <v>21915</v>
      </c>
      <c r="S97" s="3" t="s">
        <v>20</v>
      </c>
      <c r="T97" s="3" t="s">
        <v>19</v>
      </c>
      <c r="U97" s="3" t="s">
        <v>18</v>
      </c>
      <c r="V97" s="3" t="s">
        <v>17</v>
      </c>
      <c r="W97" s="3" t="s">
        <v>16</v>
      </c>
      <c r="X97" s="3" t="s">
        <v>15</v>
      </c>
      <c r="Y97" s="3" t="s">
        <v>14</v>
      </c>
      <c r="Z97" s="2" t="s">
        <v>13</v>
      </c>
    </row>
    <row r="98" spans="1:26" ht="14.4" x14ac:dyDescent="0.3">
      <c r="A98" s="5" t="s">
        <v>12</v>
      </c>
      <c r="B98" t="s">
        <v>1207</v>
      </c>
      <c r="C98" t="s">
        <v>1269</v>
      </c>
      <c r="D98" s="2" t="s">
        <v>11</v>
      </c>
      <c r="E98" s="2">
        <v>6.5699999999999995E-2</v>
      </c>
      <c r="F98" s="3">
        <v>3.0599999999999999E-2</v>
      </c>
      <c r="G98" s="3">
        <v>9.7999999999999997E-3</v>
      </c>
      <c r="H98" s="2">
        <v>0.50029999999999997</v>
      </c>
      <c r="I98" s="3">
        <v>3.8199999999999998E-2</v>
      </c>
      <c r="J98" s="3">
        <v>5.7200000000000001E-2</v>
      </c>
      <c r="K98" s="3">
        <v>7.1900000000000006E-2</v>
      </c>
      <c r="L98" s="3">
        <v>0.91190000000000004</v>
      </c>
      <c r="M98" s="3">
        <v>6.1400000000000003E-2</v>
      </c>
      <c r="N98" s="3">
        <v>8.5599999999999996E-2</v>
      </c>
      <c r="O98" s="3">
        <v>13.3849</v>
      </c>
      <c r="P98" s="2" t="s">
        <v>10</v>
      </c>
      <c r="Q98" s="3" t="s">
        <v>9</v>
      </c>
      <c r="R98" s="4">
        <v>21677</v>
      </c>
      <c r="S98" s="3" t="s">
        <v>8</v>
      </c>
      <c r="T98" s="3" t="s">
        <v>7</v>
      </c>
      <c r="U98" s="3" t="s">
        <v>6</v>
      </c>
      <c r="V98" s="3" t="s">
        <v>5</v>
      </c>
      <c r="W98" s="3" t="s">
        <v>4</v>
      </c>
      <c r="X98" s="3" t="s">
        <v>3</v>
      </c>
      <c r="Y98" s="3" t="s">
        <v>2</v>
      </c>
      <c r="Z98" s="2" t="s">
        <v>1</v>
      </c>
    </row>
  </sheetData>
  <mergeCells count="1">
    <mergeCell ref="A1:P1"/>
  </mergeCells>
  <printOptions gridLines="1"/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2983-952B-1745-8ED3-DD8396F69E52}">
  <dimension ref="A1:IE124"/>
  <sheetViews>
    <sheetView workbookViewId="0">
      <selection activeCell="B3" sqref="B3:C124"/>
    </sheetView>
  </sheetViews>
  <sheetFormatPr defaultColWidth="16.6640625" defaultRowHeight="13.2" x14ac:dyDescent="0.3"/>
  <cols>
    <col min="1" max="16384" width="16.6640625" style="13"/>
  </cols>
  <sheetData>
    <row r="1" spans="1:239" ht="33" customHeight="1" x14ac:dyDescent="0.3">
      <c r="A1" s="64" t="s">
        <v>546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239" s="16" customFormat="1" ht="34.5" customHeight="1" x14ac:dyDescent="0.3">
      <c r="A2" s="14" t="s">
        <v>547</v>
      </c>
      <c r="B2" s="14"/>
      <c r="C2" s="14"/>
      <c r="D2" s="15" t="s">
        <v>450</v>
      </c>
      <c r="E2" s="14" t="s">
        <v>454</v>
      </c>
      <c r="F2" s="14" t="s">
        <v>548</v>
      </c>
      <c r="G2" s="14" t="s">
        <v>549</v>
      </c>
      <c r="H2" s="14" t="s">
        <v>550</v>
      </c>
      <c r="I2" s="14" t="s">
        <v>538</v>
      </c>
      <c r="J2" s="14" t="s">
        <v>551</v>
      </c>
      <c r="K2" s="14" t="s">
        <v>552</v>
      </c>
      <c r="L2" s="14" t="s">
        <v>553</v>
      </c>
      <c r="M2" s="14" t="s">
        <v>554</v>
      </c>
      <c r="N2" s="14" t="s">
        <v>458</v>
      </c>
      <c r="O2" s="14" t="s">
        <v>464</v>
      </c>
      <c r="P2" s="14" t="s">
        <v>516</v>
      </c>
      <c r="Q2" s="14" t="s">
        <v>519</v>
      </c>
      <c r="R2" s="14" t="s">
        <v>555</v>
      </c>
      <c r="S2" s="14" t="s">
        <v>482</v>
      </c>
      <c r="T2" s="14" t="s">
        <v>455</v>
      </c>
      <c r="U2" s="14" t="s">
        <v>556</v>
      </c>
      <c r="V2" s="14" t="s">
        <v>456</v>
      </c>
      <c r="W2" s="14" t="s">
        <v>459</v>
      </c>
      <c r="X2" s="14" t="s">
        <v>453</v>
      </c>
      <c r="Y2" s="14" t="s">
        <v>557</v>
      </c>
      <c r="Z2" s="14" t="s">
        <v>558</v>
      </c>
      <c r="AA2" s="14" t="s">
        <v>443</v>
      </c>
      <c r="AB2" s="14" t="s">
        <v>559</v>
      </c>
      <c r="AC2" s="14" t="s">
        <v>560</v>
      </c>
      <c r="AD2" s="14" t="s">
        <v>561</v>
      </c>
      <c r="AE2" s="14" t="s">
        <v>562</v>
      </c>
      <c r="AF2" s="14" t="s">
        <v>563</v>
      </c>
      <c r="AG2" s="14" t="s">
        <v>543</v>
      </c>
      <c r="AH2" s="14" t="s">
        <v>564</v>
      </c>
      <c r="AI2" s="14" t="s">
        <v>518</v>
      </c>
      <c r="AJ2" s="14" t="s">
        <v>565</v>
      </c>
      <c r="AK2" s="14" t="s">
        <v>520</v>
      </c>
      <c r="AL2" s="14" t="s">
        <v>490</v>
      </c>
      <c r="AM2" s="14" t="s">
        <v>511</v>
      </c>
      <c r="AN2" s="14" t="s">
        <v>566</v>
      </c>
      <c r="AO2" s="14" t="s">
        <v>567</v>
      </c>
      <c r="AP2" s="14" t="s">
        <v>568</v>
      </c>
      <c r="AQ2" s="14" t="s">
        <v>569</v>
      </c>
      <c r="AR2" s="14" t="s">
        <v>570</v>
      </c>
      <c r="AS2" s="14" t="s">
        <v>571</v>
      </c>
      <c r="AT2" s="14" t="s">
        <v>572</v>
      </c>
      <c r="AU2" s="14" t="s">
        <v>573</v>
      </c>
      <c r="AV2" s="14" t="s">
        <v>574</v>
      </c>
      <c r="AW2" s="14" t="s">
        <v>575</v>
      </c>
      <c r="AX2" s="14" t="s">
        <v>576</v>
      </c>
      <c r="AY2" s="14" t="s">
        <v>577</v>
      </c>
      <c r="AZ2" s="14" t="s">
        <v>578</v>
      </c>
      <c r="BA2" s="14" t="s">
        <v>579</v>
      </c>
      <c r="BB2" s="14" t="s">
        <v>580</v>
      </c>
      <c r="BC2" s="14" t="s">
        <v>581</v>
      </c>
      <c r="BD2" s="14" t="s">
        <v>582</v>
      </c>
      <c r="BE2" s="14" t="s">
        <v>460</v>
      </c>
      <c r="BF2" s="14" t="s">
        <v>468</v>
      </c>
      <c r="BG2" s="14" t="s">
        <v>583</v>
      </c>
      <c r="BH2" s="14" t="s">
        <v>584</v>
      </c>
      <c r="BI2" s="14" t="s">
        <v>529</v>
      </c>
      <c r="BJ2" s="14" t="s">
        <v>506</v>
      </c>
      <c r="BK2" s="14" t="s">
        <v>510</v>
      </c>
      <c r="BL2" s="14" t="s">
        <v>585</v>
      </c>
      <c r="BM2" s="14" t="s">
        <v>586</v>
      </c>
      <c r="BN2" s="14" t="s">
        <v>587</v>
      </c>
      <c r="BO2" s="14" t="s">
        <v>588</v>
      </c>
      <c r="BP2" s="14" t="s">
        <v>508</v>
      </c>
      <c r="BQ2" s="14" t="s">
        <v>507</v>
      </c>
      <c r="BR2" s="14" t="s">
        <v>589</v>
      </c>
      <c r="BS2" s="14" t="s">
        <v>590</v>
      </c>
      <c r="BT2" s="14" t="s">
        <v>591</v>
      </c>
      <c r="BU2" s="14" t="s">
        <v>592</v>
      </c>
      <c r="BV2" s="14" t="s">
        <v>593</v>
      </c>
      <c r="BW2" s="14" t="s">
        <v>470</v>
      </c>
      <c r="BX2" s="14" t="s">
        <v>504</v>
      </c>
      <c r="BY2" s="14" t="s">
        <v>503</v>
      </c>
      <c r="BZ2" s="14" t="s">
        <v>594</v>
      </c>
      <c r="CA2" s="14" t="s">
        <v>595</v>
      </c>
      <c r="CB2" s="14" t="s">
        <v>596</v>
      </c>
      <c r="CC2" s="14" t="s">
        <v>489</v>
      </c>
      <c r="CD2" s="14" t="s">
        <v>478</v>
      </c>
      <c r="CE2" s="14" t="s">
        <v>597</v>
      </c>
      <c r="CF2" s="14" t="s">
        <v>501</v>
      </c>
      <c r="CG2" s="14" t="s">
        <v>598</v>
      </c>
      <c r="CH2" s="14" t="s">
        <v>599</v>
      </c>
      <c r="CI2" s="14" t="s">
        <v>600</v>
      </c>
      <c r="CJ2" s="14" t="s">
        <v>601</v>
      </c>
      <c r="CK2" s="14" t="s">
        <v>602</v>
      </c>
      <c r="CL2" s="14" t="s">
        <v>603</v>
      </c>
      <c r="CM2" s="14" t="s">
        <v>604</v>
      </c>
      <c r="CN2" s="14" t="s">
        <v>534</v>
      </c>
      <c r="CO2" s="14" t="s">
        <v>605</v>
      </c>
      <c r="CP2" s="14" t="s">
        <v>606</v>
      </c>
      <c r="CQ2" s="14" t="s">
        <v>607</v>
      </c>
      <c r="CR2" s="14" t="s">
        <v>608</v>
      </c>
      <c r="CS2" s="14" t="s">
        <v>533</v>
      </c>
      <c r="CT2" s="14" t="s">
        <v>462</v>
      </c>
      <c r="CU2" s="14" t="s">
        <v>609</v>
      </c>
      <c r="CV2" s="14" t="s">
        <v>499</v>
      </c>
      <c r="CW2" s="14" t="s">
        <v>610</v>
      </c>
      <c r="CX2" s="14" t="s">
        <v>611</v>
      </c>
      <c r="CY2" s="14" t="s">
        <v>612</v>
      </c>
      <c r="CZ2" s="14" t="s">
        <v>613</v>
      </c>
      <c r="DA2" s="14" t="s">
        <v>484</v>
      </c>
      <c r="DB2" s="14" t="s">
        <v>614</v>
      </c>
      <c r="DC2" s="14" t="s">
        <v>615</v>
      </c>
      <c r="DD2" s="14" t="s">
        <v>496</v>
      </c>
      <c r="DE2" s="14" t="s">
        <v>616</v>
      </c>
      <c r="DF2" s="14" t="s">
        <v>617</v>
      </c>
      <c r="DG2" s="14" t="s">
        <v>618</v>
      </c>
      <c r="DH2" s="14" t="s">
        <v>619</v>
      </c>
      <c r="DI2" s="14" t="s">
        <v>620</v>
      </c>
      <c r="DJ2" s="14" t="s">
        <v>621</v>
      </c>
      <c r="DK2" s="14" t="s">
        <v>466</v>
      </c>
      <c r="DL2" s="14" t="s">
        <v>622</v>
      </c>
      <c r="DM2" s="14" t="s">
        <v>474</v>
      </c>
      <c r="DN2" s="14" t="s">
        <v>492</v>
      </c>
      <c r="DO2" s="14" t="s">
        <v>491</v>
      </c>
      <c r="DP2" s="14" t="s">
        <v>472</v>
      </c>
      <c r="DQ2" s="14" t="s">
        <v>623</v>
      </c>
      <c r="DR2" s="14" t="s">
        <v>624</v>
      </c>
      <c r="DS2" s="14" t="s">
        <v>625</v>
      </c>
      <c r="DT2" s="14" t="s">
        <v>626</v>
      </c>
      <c r="DU2" s="14" t="s">
        <v>627</v>
      </c>
      <c r="DV2" s="14" t="s">
        <v>481</v>
      </c>
      <c r="DW2" s="14" t="s">
        <v>628</v>
      </c>
      <c r="DX2" s="14" t="s">
        <v>530</v>
      </c>
      <c r="DY2" s="14" t="s">
        <v>629</v>
      </c>
      <c r="DZ2" s="14" t="s">
        <v>630</v>
      </c>
      <c r="EA2" s="14" t="s">
        <v>631</v>
      </c>
      <c r="EB2" s="14" t="s">
        <v>479</v>
      </c>
      <c r="EC2" s="14" t="s">
        <v>632</v>
      </c>
      <c r="ED2" s="14" t="s">
        <v>475</v>
      </c>
      <c r="EE2" s="14" t="s">
        <v>633</v>
      </c>
      <c r="EF2" s="14" t="s">
        <v>480</v>
      </c>
      <c r="EG2" s="14" t="s">
        <v>497</v>
      </c>
      <c r="EH2" s="14" t="s">
        <v>524</v>
      </c>
      <c r="EI2" s="14" t="s">
        <v>634</v>
      </c>
      <c r="EJ2" s="14" t="s">
        <v>545</v>
      </c>
      <c r="EK2" s="14" t="s">
        <v>544</v>
      </c>
      <c r="EL2" s="14" t="s">
        <v>635</v>
      </c>
      <c r="EM2" s="14" t="s">
        <v>636</v>
      </c>
      <c r="EN2" s="14" t="s">
        <v>637</v>
      </c>
      <c r="EO2" s="14" t="s">
        <v>540</v>
      </c>
      <c r="EP2" s="14" t="s">
        <v>542</v>
      </c>
      <c r="EQ2" s="14" t="s">
        <v>638</v>
      </c>
      <c r="ER2" s="14" t="s">
        <v>639</v>
      </c>
      <c r="ES2" s="14" t="s">
        <v>640</v>
      </c>
      <c r="ET2" s="14" t="s">
        <v>483</v>
      </c>
      <c r="EU2" s="14" t="s">
        <v>641</v>
      </c>
      <c r="EV2" s="14" t="s">
        <v>642</v>
      </c>
      <c r="EW2" s="14" t="s">
        <v>643</v>
      </c>
      <c r="EX2" s="14" t="s">
        <v>644</v>
      </c>
      <c r="EY2" s="14" t="s">
        <v>521</v>
      </c>
      <c r="EZ2" s="14" t="s">
        <v>498</v>
      </c>
      <c r="FA2" s="14" t="s">
        <v>493</v>
      </c>
      <c r="FB2" s="14" t="s">
        <v>645</v>
      </c>
      <c r="FC2" s="14" t="s">
        <v>646</v>
      </c>
      <c r="FD2" s="14" t="s">
        <v>647</v>
      </c>
      <c r="FE2" s="14" t="s">
        <v>648</v>
      </c>
      <c r="FF2" s="14" t="s">
        <v>649</v>
      </c>
      <c r="FG2" s="14" t="s">
        <v>486</v>
      </c>
      <c r="FH2" s="14" t="s">
        <v>526</v>
      </c>
      <c r="FI2" s="14" t="s">
        <v>487</v>
      </c>
      <c r="FJ2" s="14" t="s">
        <v>500</v>
      </c>
      <c r="FK2" s="14" t="s">
        <v>523</v>
      </c>
      <c r="FL2" s="14" t="s">
        <v>514</v>
      </c>
      <c r="FM2" s="14" t="s">
        <v>488</v>
      </c>
      <c r="FN2" s="14" t="s">
        <v>515</v>
      </c>
      <c r="FO2" s="14" t="s">
        <v>513</v>
      </c>
      <c r="FP2" s="14" t="s">
        <v>517</v>
      </c>
      <c r="FQ2" s="14" t="s">
        <v>650</v>
      </c>
      <c r="FR2" s="14" t="s">
        <v>502</v>
      </c>
      <c r="FS2" s="14" t="s">
        <v>651</v>
      </c>
      <c r="FT2" s="14" t="s">
        <v>485</v>
      </c>
      <c r="FU2" s="14" t="s">
        <v>652</v>
      </c>
      <c r="FV2" s="14" t="s">
        <v>512</v>
      </c>
      <c r="FW2" s="14" t="s">
        <v>536</v>
      </c>
      <c r="FX2" s="14" t="s">
        <v>494</v>
      </c>
      <c r="FY2" s="14" t="s">
        <v>531</v>
      </c>
      <c r="FZ2" s="14" t="s">
        <v>476</v>
      </c>
      <c r="GA2" s="14" t="s">
        <v>653</v>
      </c>
      <c r="GB2" s="14" t="s">
        <v>509</v>
      </c>
      <c r="GC2" s="14" t="s">
        <v>522</v>
      </c>
      <c r="GD2" s="14" t="s">
        <v>532</v>
      </c>
      <c r="GE2" s="14" t="s">
        <v>505</v>
      </c>
      <c r="GF2" s="14" t="s">
        <v>654</v>
      </c>
      <c r="GG2" s="14" t="s">
        <v>655</v>
      </c>
      <c r="GH2" s="14" t="s">
        <v>656</v>
      </c>
      <c r="GI2" s="14" t="s">
        <v>537</v>
      </c>
      <c r="GJ2" s="14" t="s">
        <v>469</v>
      </c>
      <c r="GK2" s="14" t="s">
        <v>657</v>
      </c>
      <c r="GL2" s="14" t="s">
        <v>658</v>
      </c>
      <c r="GM2" s="14" t="s">
        <v>659</v>
      </c>
      <c r="GN2" s="14" t="s">
        <v>660</v>
      </c>
      <c r="GO2" s="14" t="s">
        <v>661</v>
      </c>
      <c r="GP2" s="14" t="s">
        <v>662</v>
      </c>
      <c r="GQ2" s="14" t="s">
        <v>663</v>
      </c>
      <c r="GR2" s="14" t="s">
        <v>465</v>
      </c>
      <c r="GS2" s="14" t="s">
        <v>664</v>
      </c>
      <c r="GT2" s="14" t="s">
        <v>467</v>
      </c>
      <c r="GU2" s="14" t="s">
        <v>665</v>
      </c>
      <c r="GV2" s="14" t="s">
        <v>666</v>
      </c>
      <c r="GW2" s="14" t="s">
        <v>667</v>
      </c>
      <c r="GX2" s="14" t="s">
        <v>539</v>
      </c>
      <c r="GY2" s="14" t="s">
        <v>668</v>
      </c>
      <c r="GZ2" s="14" t="s">
        <v>669</v>
      </c>
      <c r="HA2" s="14" t="s">
        <v>670</v>
      </c>
      <c r="HB2" s="14" t="s">
        <v>457</v>
      </c>
      <c r="HC2" s="14" t="s">
        <v>471</v>
      </c>
      <c r="HD2" s="14" t="s">
        <v>671</v>
      </c>
      <c r="HE2" s="14" t="s">
        <v>672</v>
      </c>
      <c r="HF2" s="14" t="s">
        <v>673</v>
      </c>
      <c r="HG2" s="14" t="s">
        <v>535</v>
      </c>
      <c r="HH2" s="14" t="s">
        <v>674</v>
      </c>
      <c r="HI2" s="14" t="s">
        <v>495</v>
      </c>
      <c r="HJ2" s="14" t="s">
        <v>541</v>
      </c>
      <c r="HK2" s="14" t="s">
        <v>675</v>
      </c>
      <c r="HL2" s="14" t="s">
        <v>676</v>
      </c>
      <c r="HM2" s="14" t="s">
        <v>473</v>
      </c>
      <c r="HN2" s="14" t="s">
        <v>677</v>
      </c>
      <c r="HO2" s="14" t="s">
        <v>678</v>
      </c>
      <c r="HP2" s="14" t="s">
        <v>679</v>
      </c>
      <c r="HQ2" s="14" t="s">
        <v>680</v>
      </c>
      <c r="HR2" s="14" t="s">
        <v>681</v>
      </c>
      <c r="HS2" s="14" t="s">
        <v>682</v>
      </c>
      <c r="HT2" s="14" t="s">
        <v>683</v>
      </c>
      <c r="HU2" s="14" t="s">
        <v>684</v>
      </c>
      <c r="HV2" s="14" t="s">
        <v>685</v>
      </c>
      <c r="HW2" s="14" t="s">
        <v>686</v>
      </c>
      <c r="HX2" s="14" t="s">
        <v>687</v>
      </c>
      <c r="HY2" s="14" t="s">
        <v>688</v>
      </c>
      <c r="HZ2" s="14" t="s">
        <v>463</v>
      </c>
      <c r="IA2" s="14" t="s">
        <v>689</v>
      </c>
      <c r="IB2" s="14" t="s">
        <v>461</v>
      </c>
      <c r="IC2" s="14" t="s">
        <v>690</v>
      </c>
      <c r="ID2" s="14" t="s">
        <v>525</v>
      </c>
      <c r="IE2" s="14" t="s">
        <v>477</v>
      </c>
    </row>
    <row r="3" spans="1:239" ht="14.4" x14ac:dyDescent="0.3">
      <c r="A3" s="17" t="s">
        <v>691</v>
      </c>
      <c r="B3" t="s">
        <v>1003</v>
      </c>
      <c r="C3" t="s">
        <v>1004</v>
      </c>
      <c r="D3" s="18" t="s">
        <v>527</v>
      </c>
      <c r="E3" s="19">
        <v>267.072</v>
      </c>
      <c r="F3" s="19">
        <v>90.072999999999993</v>
      </c>
      <c r="G3" s="19">
        <v>50.962000000000003</v>
      </c>
      <c r="H3" s="19">
        <v>5.242</v>
      </c>
      <c r="I3" s="19">
        <v>44.253999999999998</v>
      </c>
      <c r="J3" s="19">
        <v>753.26400000000001</v>
      </c>
      <c r="K3" s="19">
        <v>51.244</v>
      </c>
      <c r="L3" s="19">
        <v>218.76300000000001</v>
      </c>
      <c r="M3" s="19">
        <v>70.590999999999994</v>
      </c>
      <c r="N3" s="19">
        <v>84.783000000000001</v>
      </c>
      <c r="O3" s="19">
        <v>158.114</v>
      </c>
      <c r="P3" s="19">
        <v>226.54400000000001</v>
      </c>
      <c r="Q3" s="19">
        <v>20.457000000000001</v>
      </c>
      <c r="R3" s="19">
        <v>87.563000000000002</v>
      </c>
      <c r="S3" s="19">
        <v>67.135999999999996</v>
      </c>
      <c r="T3" s="19">
        <v>116.75</v>
      </c>
      <c r="U3" s="19">
        <v>118.32299999999999</v>
      </c>
      <c r="V3" s="19">
        <v>124.18899999999999</v>
      </c>
      <c r="W3" s="19">
        <v>47.265999999999998</v>
      </c>
      <c r="X3" s="19">
        <v>67.885000000000005</v>
      </c>
      <c r="Y3" s="19">
        <v>205.27199999999999</v>
      </c>
      <c r="Z3" s="19">
        <v>0.745</v>
      </c>
      <c r="AA3" s="19">
        <v>73.28</v>
      </c>
      <c r="AB3" s="19">
        <v>1.5720000000000001</v>
      </c>
      <c r="AC3" s="19">
        <v>0.193136628018692</v>
      </c>
      <c r="AD3" s="19">
        <v>0.15748181218548599</v>
      </c>
      <c r="AE3" s="19">
        <v>4.6680000000000001</v>
      </c>
      <c r="AF3" s="19">
        <v>38.463000000000001</v>
      </c>
      <c r="AG3" s="19">
        <v>40.058999999999997</v>
      </c>
      <c r="AH3" s="19">
        <v>8.4390000000000001</v>
      </c>
      <c r="AI3" s="19">
        <v>0.311</v>
      </c>
      <c r="AJ3" s="19">
        <v>0.11700000000000001</v>
      </c>
      <c r="AK3" s="19">
        <v>9.4E-2</v>
      </c>
      <c r="AL3" s="19">
        <v>8.5999999999999993E-2</v>
      </c>
      <c r="AM3" s="19">
        <v>3.2000000000000001E-2</v>
      </c>
      <c r="AN3" s="19">
        <v>7.0000000000000007E-2</v>
      </c>
      <c r="AO3" s="19">
        <v>2.7E-2</v>
      </c>
      <c r="AP3" s="19">
        <v>8.2000000000000003E-2</v>
      </c>
      <c r="AQ3" s="19">
        <v>4.4999999999999998E-2</v>
      </c>
      <c r="AR3" s="19">
        <v>45.119</v>
      </c>
      <c r="AS3" s="19">
        <v>1.35</v>
      </c>
      <c r="AT3" s="19">
        <v>0.90200000000000002</v>
      </c>
      <c r="AU3" s="19">
        <v>14.695</v>
      </c>
      <c r="AV3" s="19">
        <v>7.51</v>
      </c>
      <c r="AW3" s="19">
        <v>11</v>
      </c>
      <c r="AX3" s="19">
        <v>1.5409999999999999</v>
      </c>
      <c r="AY3" s="19">
        <v>5.0069999999999997</v>
      </c>
      <c r="AZ3" s="19">
        <v>0.22800000000000001</v>
      </c>
      <c r="BA3" s="19">
        <v>1.2829999999999999</v>
      </c>
      <c r="BB3" s="19">
        <v>1.9430000000000001</v>
      </c>
      <c r="BC3" s="19">
        <v>7.9790000000000001</v>
      </c>
      <c r="BD3" s="19">
        <v>11.223000000000001</v>
      </c>
      <c r="BE3" s="19">
        <v>1.411</v>
      </c>
      <c r="BF3" s="19">
        <v>0.188</v>
      </c>
      <c r="BG3" s="19">
        <v>142.262</v>
      </c>
      <c r="BH3" s="19">
        <v>209.19900000000001</v>
      </c>
      <c r="BI3" s="19">
        <v>7.4829999999999997</v>
      </c>
      <c r="BJ3" s="19">
        <v>0.8</v>
      </c>
      <c r="BK3" s="19">
        <v>0.40600000000000003</v>
      </c>
      <c r="BL3" s="19">
        <v>24.94</v>
      </c>
      <c r="BM3" s="19">
        <v>104.64700000000001</v>
      </c>
      <c r="BN3" s="19">
        <v>64.626000000000005</v>
      </c>
      <c r="BO3" s="19">
        <v>144.375</v>
      </c>
      <c r="BP3" s="19">
        <v>10.657</v>
      </c>
      <c r="BQ3" s="19">
        <v>0.20599999999999999</v>
      </c>
      <c r="BR3" s="19">
        <v>0.81799999999999995</v>
      </c>
      <c r="BS3" s="19">
        <v>0.45600000000000002</v>
      </c>
      <c r="BT3" s="19">
        <v>31.988</v>
      </c>
      <c r="BU3" s="19">
        <v>88.091999999999999</v>
      </c>
      <c r="BV3" s="19">
        <v>36.167000000000002</v>
      </c>
      <c r="BW3" s="19">
        <v>30.29</v>
      </c>
      <c r="BX3" s="19">
        <v>0.19600000000000001</v>
      </c>
      <c r="BY3" s="19">
        <v>0.36699999999999999</v>
      </c>
      <c r="BZ3" s="19">
        <v>3.47</v>
      </c>
      <c r="CA3" s="19">
        <v>9.125</v>
      </c>
      <c r="CB3" s="19">
        <v>12.177</v>
      </c>
      <c r="CC3" s="19">
        <v>0.376</v>
      </c>
      <c r="CD3" s="19">
        <v>0.22</v>
      </c>
      <c r="CE3" s="19">
        <v>0.13400000000000001</v>
      </c>
      <c r="CF3" s="19">
        <v>0.14799999999999999</v>
      </c>
      <c r="CG3" s="19">
        <v>0.185</v>
      </c>
      <c r="CH3" s="19">
        <v>0.17544161762383401</v>
      </c>
      <c r="CI3" s="19">
        <v>0.19600000000000001</v>
      </c>
      <c r="CJ3" s="19">
        <v>1.3740000000000001</v>
      </c>
      <c r="CK3" s="19">
        <v>0.249</v>
      </c>
      <c r="CL3" s="19">
        <v>0.89900000000000002</v>
      </c>
      <c r="CM3" s="19">
        <v>4.6630000000000003</v>
      </c>
      <c r="CN3" s="19">
        <v>3.6480000000000001</v>
      </c>
      <c r="CO3" s="19">
        <v>2.4460000000000002</v>
      </c>
      <c r="CP3" s="19">
        <v>0.42299999999999999</v>
      </c>
      <c r="CQ3" s="19">
        <v>4.2160000000000002</v>
      </c>
      <c r="CR3" s="19">
        <v>6.3920000000000003</v>
      </c>
      <c r="CS3" s="19">
        <v>2.72</v>
      </c>
      <c r="CT3" s="19">
        <v>9.4090000000000007</v>
      </c>
      <c r="CU3" s="19">
        <v>6.35</v>
      </c>
      <c r="CV3" s="19">
        <v>0.58299999999999996</v>
      </c>
      <c r="CW3" s="19">
        <v>0.94399999999999995</v>
      </c>
      <c r="CX3" s="19">
        <v>2.2530000000000001</v>
      </c>
      <c r="CY3" s="19">
        <v>8.2390000000000008</v>
      </c>
      <c r="CZ3" s="19">
        <v>8.9540000000000006</v>
      </c>
      <c r="DA3" s="19">
        <v>2.6629999999999998</v>
      </c>
      <c r="DB3" s="19">
        <v>0.55300000000000005</v>
      </c>
      <c r="DC3" s="19">
        <v>1.1140000000000001</v>
      </c>
      <c r="DD3" s="19">
        <v>0.68300000000000005</v>
      </c>
      <c r="DE3" s="19">
        <v>1.5409999999999999</v>
      </c>
      <c r="DF3" s="19">
        <v>2.0680000000000001</v>
      </c>
      <c r="DG3" s="19">
        <v>2.0699999999999998</v>
      </c>
      <c r="DH3" s="19">
        <v>0.23499999999999999</v>
      </c>
      <c r="DI3" s="19">
        <v>0.315</v>
      </c>
      <c r="DJ3" s="19">
        <v>0.35499999999999998</v>
      </c>
      <c r="DK3" s="19">
        <v>0.52700000000000002</v>
      </c>
      <c r="DL3" s="19">
        <v>0.69727995297627499</v>
      </c>
      <c r="DM3" s="19">
        <v>8.6999999999999994E-2</v>
      </c>
      <c r="DN3" s="19">
        <v>0.20599999999999999</v>
      </c>
      <c r="DO3" s="19">
        <v>0.95099999999999996</v>
      </c>
      <c r="DP3" s="19">
        <v>1.008</v>
      </c>
      <c r="DQ3" s="19">
        <v>4.0919999999999996</v>
      </c>
      <c r="DR3" s="19">
        <v>2.3479999999999999</v>
      </c>
      <c r="DS3" s="19">
        <v>9.9489999999999998</v>
      </c>
      <c r="DT3" s="19">
        <v>7.06</v>
      </c>
      <c r="DU3" s="19">
        <v>0.89100000000000001</v>
      </c>
      <c r="DV3" s="19">
        <v>85.466999999999999</v>
      </c>
      <c r="DW3" s="19">
        <v>9.93</v>
      </c>
      <c r="DX3" s="19">
        <v>19.34</v>
      </c>
      <c r="DY3" s="19">
        <v>7.6349999999999998</v>
      </c>
      <c r="DZ3" s="19">
        <v>0.29599999999999999</v>
      </c>
      <c r="EA3" s="19">
        <v>15.15</v>
      </c>
      <c r="EB3" s="19">
        <v>36.308999999999997</v>
      </c>
      <c r="EC3" s="19">
        <v>0.20599999999999999</v>
      </c>
      <c r="ED3" s="19">
        <v>0.25800000000000001</v>
      </c>
      <c r="EE3" s="19">
        <v>4148.1959999999999</v>
      </c>
      <c r="EF3" s="19">
        <f t="shared" ref="EF3:EF66" si="0">SUM(E3,H3,K3)</f>
        <v>323.55799999999999</v>
      </c>
      <c r="EG3" s="18">
        <f t="shared" ref="EG3:EG66" si="1">(EF3/J3)</f>
        <v>0.4295413029163746</v>
      </c>
      <c r="EH3" s="18">
        <f t="shared" ref="EH3:EH66" si="2">(E3/J3)</f>
        <v>0.35455298540750652</v>
      </c>
      <c r="EI3" s="18">
        <f t="shared" ref="EI3:EI66" si="3">(H3/J3)</f>
        <v>6.959047558359353E-3</v>
      </c>
      <c r="EJ3" s="18">
        <f t="shared" ref="EJ3:EJ66" si="4">(EG3/EI3)</f>
        <v>61.724151087371233</v>
      </c>
      <c r="EK3" s="18">
        <f t="shared" ref="EK3:EK66" si="5">(EF3/EI3)</f>
        <v>46494.580944677604</v>
      </c>
      <c r="EL3" s="18">
        <f t="shared" ref="EL3:EL66" si="6">(EG3/Q3)</f>
        <v>2.099727735818422E-2</v>
      </c>
      <c r="EM3" s="18">
        <f t="shared" ref="EM3:EM66" si="7">(EF3/Q3)</f>
        <v>15.816493131935278</v>
      </c>
      <c r="EN3" s="18">
        <f t="shared" ref="EN3:EN66" si="8">(K3/J3)</f>
        <v>6.8029269950508717E-2</v>
      </c>
      <c r="EO3" s="18">
        <f t="shared" ref="EO3:EO66" si="9">(G3/H3)</f>
        <v>9.7218618847768035</v>
      </c>
      <c r="EP3" s="18">
        <f t="shared" ref="EP3:EP66" si="10">(EO3/K3)</f>
        <v>0.18971707682415118</v>
      </c>
      <c r="EQ3" s="18">
        <f t="shared" ref="EQ3:EQ66" si="11">(J3/K3)</f>
        <v>14.699555069861837</v>
      </c>
      <c r="ER3" s="18">
        <f t="shared" ref="ER3:ER66" si="12">(EQ3/H3)</f>
        <v>2.8041883002407166</v>
      </c>
      <c r="ES3" s="18">
        <f t="shared" ref="ES3:ES66" si="13">(BA3/DC3)</f>
        <v>1.1517055655296229</v>
      </c>
      <c r="ET3" s="18">
        <f t="shared" ref="ET3:ET66" si="14">(DU3/DV3)</f>
        <v>1.0425076345256063E-2</v>
      </c>
      <c r="EU3" s="18">
        <f t="shared" ref="EU3:EU66" si="15">(DO3/DL3)</f>
        <v>1.3638711337401059</v>
      </c>
      <c r="EV3" s="18">
        <f t="shared" ref="EV3:EV66" si="16">(CN3/BE3)</f>
        <v>2.5854004252303331</v>
      </c>
      <c r="EW3" s="18">
        <f t="shared" ref="EW3:EW66" si="17">(BN3/BO3)</f>
        <v>0.44762597402597404</v>
      </c>
      <c r="EX3" s="18">
        <f t="shared" ref="EX3:EX66" si="18">(AY3/AX3)</f>
        <v>3.2491888384166123</v>
      </c>
      <c r="EY3" s="18">
        <f t="shared" ref="EY3:EZ34" si="19">(AI3/AJ3)</f>
        <v>2.658119658119658</v>
      </c>
      <c r="EZ3" s="18">
        <f t="shared" si="19"/>
        <v>1.2446808510638299</v>
      </c>
      <c r="FA3" s="18">
        <f t="shared" ref="FA3:FA66" si="20">(AJ3/AG3)</f>
        <v>2.9206919793304878E-3</v>
      </c>
      <c r="FB3" s="18">
        <f t="shared" ref="FB3:FB66" si="21">(I3/F3)</f>
        <v>0.49131260200059951</v>
      </c>
      <c r="FC3" s="18">
        <f t="shared" ref="FC3:FC66" si="22">(R3/F3)</f>
        <v>0.97213371376550139</v>
      </c>
      <c r="FD3" s="18">
        <f t="shared" ref="FD3:FD66" si="23">(I3/R3)</f>
        <v>0.50539611479734592</v>
      </c>
      <c r="FE3" s="18">
        <f t="shared" ref="FE3:FE66" si="24">(AB3/W3)</f>
        <v>3.3258579105488094E-2</v>
      </c>
      <c r="FF3" s="18">
        <f t="shared" ref="FF3:FF66" si="25">(X3/S3)</f>
        <v>1.0111564585319353</v>
      </c>
      <c r="FG3" s="18">
        <f t="shared" ref="FG3:FG66" si="26">(FF3/Q3)</f>
        <v>4.9428384344328849E-2</v>
      </c>
      <c r="FH3" s="18">
        <f t="shared" ref="FH3:FH66" si="27">(EH3/FF3)</f>
        <v>0.35064107281900797</v>
      </c>
      <c r="FI3" s="18">
        <f t="shared" ref="FI3:FI66" si="28">(S3/CF3)</f>
        <v>453.62162162162161</v>
      </c>
      <c r="FJ3" s="18">
        <f t="shared" ref="FJ3:FJ66" si="29">(FF3/E3)</f>
        <v>3.7860818750446892E-3</v>
      </c>
      <c r="FK3" s="18">
        <f t="shared" ref="FK3:FK66" si="30">(E3/BX3)</f>
        <v>1362.612244897959</v>
      </c>
      <c r="FL3" s="18">
        <f t="shared" ref="FL3:FL66" si="31">(E3/AV3)</f>
        <v>35.562183754993342</v>
      </c>
      <c r="FM3" s="18">
        <f t="shared" ref="FM3:FM66" si="32">(S3/BY3)</f>
        <v>182.93188010899181</v>
      </c>
      <c r="FN3" s="18">
        <f t="shared" ref="FN3:FN66" si="33">(Q3/BX3)</f>
        <v>104.37244897959184</v>
      </c>
      <c r="FO3" s="18">
        <f t="shared" ref="FO3:FO66" si="34">(Q3/BY3)</f>
        <v>55.741144414168943</v>
      </c>
      <c r="FP3" s="18">
        <f t="shared" ref="FP3:FP66" si="35">(Q3/AV3)</f>
        <v>2.7239680426098536</v>
      </c>
      <c r="FQ3" s="18">
        <f t="shared" ref="FQ3:FQ66" si="36">(J3/U3)</f>
        <v>6.3661671864303644</v>
      </c>
      <c r="FR3" s="18">
        <f t="shared" ref="FR3:FR66" si="37">(O3/J3)</f>
        <v>0.20990515941290172</v>
      </c>
      <c r="FS3" s="18">
        <f t="shared" ref="FS3:FS66" si="38">(K3/R3)</f>
        <v>0.58522435275173301</v>
      </c>
      <c r="FT3" s="18">
        <f t="shared" ref="FT3:FT66" si="39">(T3/R3)</f>
        <v>1.3333257197674817</v>
      </c>
      <c r="FU3" s="18">
        <f t="shared" ref="FU3:FU66" si="40">(J3/L3)</f>
        <v>3.4432879417451763</v>
      </c>
      <c r="FV3" s="18">
        <f t="shared" ref="FV3:FV66" si="41">(EH3/X3)</f>
        <v>5.2228472476615823E-3</v>
      </c>
      <c r="FW3" s="18">
        <f t="shared" ref="FW3:FW66" si="42">(EH3/N3)</f>
        <v>4.1818877063504066E-3</v>
      </c>
      <c r="FX3" s="18">
        <f t="shared" ref="FX3:FX66" si="43">(G3/J3)</f>
        <v>6.7654899211962868E-2</v>
      </c>
      <c r="FY3" s="18">
        <f t="shared" ref="FY3:FY66" si="44">(L3/R3)</f>
        <v>2.4983497596016582</v>
      </c>
      <c r="FZ3" s="18">
        <f t="shared" ref="FZ3:FZ66" si="45">(G3/R3)</f>
        <v>0.58200381439649174</v>
      </c>
      <c r="GA3" s="18">
        <f t="shared" ref="GA3:GA66" si="46">(G3/N3)</f>
        <v>0.6010874821603388</v>
      </c>
      <c r="GB3" s="18">
        <f t="shared" ref="GB3:GB66" si="47">(J3/V3)</f>
        <v>6.0654647352019913</v>
      </c>
      <c r="GC3" s="18">
        <f t="shared" ref="GC3:GC66" si="48">(EH3/R3)</f>
        <v>4.0491187534404541E-3</v>
      </c>
      <c r="GD3" s="18">
        <f t="shared" ref="GD3:GD66" si="49">(EH3/O3)</f>
        <v>2.2423883110129811E-3</v>
      </c>
      <c r="GE3" s="18">
        <f t="shared" ref="GE3:GE66" si="50">(AC3/Q3)</f>
        <v>9.44110221531466E-3</v>
      </c>
      <c r="GF3" s="18">
        <f t="shared" ref="GF3:GF66" si="51">(AH3/AG3)</f>
        <v>0.21066427020145287</v>
      </c>
      <c r="GG3" s="19">
        <f t="shared" ref="GG3:GG66" si="52">SUM(AH3,AI3)</f>
        <v>8.75</v>
      </c>
      <c r="GH3" s="18">
        <f t="shared" ref="GH3:GH66" si="53">(GG3/AG3)</f>
        <v>0.21842781896702365</v>
      </c>
      <c r="GI3" s="19">
        <f t="shared" ref="GI3:GI66" si="54">SUM(AH3:AQ3)</f>
        <v>9.3030000000000008</v>
      </c>
      <c r="GJ3" s="18">
        <f t="shared" ref="GJ3:GJ66" si="55">(GI3/AG3)</f>
        <v>0.23223245712573956</v>
      </c>
      <c r="GK3" s="19">
        <f t="shared" ref="GK3:GK66" si="56">SUM(AN3,AO3)</f>
        <v>9.7000000000000003E-2</v>
      </c>
      <c r="GL3" s="18">
        <f t="shared" ref="GL3:GL66" si="57">(GK3/AG3)</f>
        <v>2.4214283931201482E-3</v>
      </c>
      <c r="GM3" s="19">
        <f t="shared" ref="GM3:GM66" si="58">SUM(AN3,AP3)</f>
        <v>0.15200000000000002</v>
      </c>
      <c r="GN3" s="18">
        <f t="shared" ref="GN3:GN66" si="59">(GM3/AH3)</f>
        <v>1.8011612750325871E-2</v>
      </c>
      <c r="GO3" s="19">
        <f t="shared" ref="GO3:GO66" si="60">SUM(CI3:DP3)</f>
        <v>79.031279952976277</v>
      </c>
      <c r="GP3" s="19">
        <f t="shared" ref="GP3:GP66" si="61">SUM(BA3:DP3)</f>
        <v>1027.0437215706006</v>
      </c>
      <c r="GQ3" s="18">
        <f t="shared" ref="GQ3:GQ66" si="62">(GO3/GP3)</f>
        <v>7.6950258585017348E-2</v>
      </c>
      <c r="GR3" s="19">
        <f t="shared" ref="GR3:GR66" si="63">SUM(DQ3:ED3)</f>
        <v>198.93099999999998</v>
      </c>
      <c r="GS3" s="18">
        <f t="shared" ref="GS3:GS66" si="64">(DF3/GR3)</f>
        <v>1.0395564291136123E-2</v>
      </c>
      <c r="GT3" s="18">
        <f t="shared" ref="GT3:GT66" si="65">(GO3/GR3)</f>
        <v>0.39727986061989473</v>
      </c>
      <c r="GU3" s="19">
        <f t="shared" ref="GU3:GU66" si="66">SUM(AR3:ED3)</f>
        <v>1313.3267215706001</v>
      </c>
      <c r="GV3" s="18">
        <f t="shared" ref="GV3:GV66" si="67">(GR3/GU3)</f>
        <v>0.15147106712494171</v>
      </c>
      <c r="GW3" s="18">
        <f t="shared" ref="GW3:GW66" si="68">(CA3/CG3)</f>
        <v>49.324324324324323</v>
      </c>
      <c r="GX3" s="18">
        <f t="shared" ref="GX3:GX66" si="69">(BY3/CG3)</f>
        <v>1.9837837837837837</v>
      </c>
      <c r="GY3" s="18">
        <f t="shared" ref="GY3:GY66" si="70">(CJ3/CM3)</f>
        <v>0.29466009007076988</v>
      </c>
      <c r="GZ3" s="18">
        <f t="shared" ref="GZ3:GZ66" si="71">(AR3/AS3)</f>
        <v>33.421481481481479</v>
      </c>
      <c r="HA3" s="18">
        <f t="shared" ref="HA3:HA66" si="72">(AO3/AP3)</f>
        <v>0.32926829268292679</v>
      </c>
      <c r="HB3" s="18">
        <f t="shared" ref="HB3:HB66" si="73">(Y3/AK3)</f>
        <v>2183.7446808510635</v>
      </c>
      <c r="HC3" s="18">
        <f t="shared" ref="HC3:HC66" si="74">(V3/U3)</f>
        <v>1.0495761601717333</v>
      </c>
      <c r="HD3" s="18">
        <f t="shared" ref="HD3:HD66" si="75">(R3/U3)</f>
        <v>0.7400336367401098</v>
      </c>
      <c r="HE3" s="18">
        <f t="shared" ref="HE3:HE66" si="76">(L3/M3)</f>
        <v>3.099021121672735</v>
      </c>
      <c r="HF3" s="18">
        <f t="shared" ref="HF3:HF66" si="77">(L3/F3)</f>
        <v>2.4287300300867076</v>
      </c>
      <c r="HG3" s="18">
        <f t="shared" ref="HG3:HG66" si="78">(L3/J3)</f>
        <v>0.29042009176065764</v>
      </c>
      <c r="HH3" s="18">
        <f>(AD3/F3)</f>
        <v>1.7483797829037115E-3</v>
      </c>
      <c r="HI3" s="19">
        <f>SUM(M3,N3,O3,P3,S3,V3,W3,Y3,Q3)</f>
        <v>1004.352</v>
      </c>
      <c r="HJ3" s="19">
        <f>SUM(S3,W3,X3)</f>
        <v>182.28699999999998</v>
      </c>
      <c r="HK3" s="19">
        <f>SUM(N3,O3,Y3)</f>
        <v>448.16899999999998</v>
      </c>
      <c r="HL3" s="18">
        <f>(HK3/HJ3)</f>
        <v>2.4585900256189417</v>
      </c>
      <c r="HM3" s="19">
        <f>SUM(E3,L3,U3)</f>
        <v>604.15800000000002</v>
      </c>
      <c r="HN3" s="19">
        <f>SUM(E3:Y3)</f>
        <v>2875.7469999999998</v>
      </c>
      <c r="HO3" s="19">
        <f>SUM(HN3-HI3)</f>
        <v>1871.395</v>
      </c>
      <c r="HP3" s="19">
        <f>SUM(BA3,BD3,BG3,BL3,BS3,CD3,CJ3,CM3,CQ3,DB3,DH3)</f>
        <v>191.42500000000001</v>
      </c>
      <c r="HQ3" s="19">
        <f>SUM(BB3,BC3,BK3,BR3,CC3,CI3,CL3,CP3,CV3)</f>
        <v>13.623000000000001</v>
      </c>
      <c r="HR3" s="18">
        <f>(HP3/HQ3)</f>
        <v>14.051603905160389</v>
      </c>
      <c r="HS3" s="19">
        <f>SUM(HP3:HQ3)</f>
        <v>205.048</v>
      </c>
      <c r="HT3" s="19">
        <f>SUM(GP3-HS3)</f>
        <v>821.99572157060061</v>
      </c>
      <c r="HU3" s="18">
        <f>(HT3/HP3)</f>
        <v>4.2940876143168376</v>
      </c>
      <c r="HV3" s="18">
        <f>(HT3/HQ3)</f>
        <v>60.338818290435334</v>
      </c>
      <c r="HW3" s="19">
        <f>SUM(AR3:AZ3)</f>
        <v>87.352000000000004</v>
      </c>
      <c r="HX3" s="18">
        <f>(HW3/GP3)</f>
        <v>8.5051880621418399E-2</v>
      </c>
      <c r="HY3" s="19">
        <f t="shared" ref="HY3:HY66" si="79">SUM(GR3,GP3)</f>
        <v>1225.9747215706007</v>
      </c>
      <c r="HZ3" s="19">
        <f t="shared" ref="HZ3:HZ66" si="80">SUM(DV3:ED3)</f>
        <v>174.59100000000001</v>
      </c>
      <c r="IA3" s="19">
        <f t="shared" ref="IA3:IA66" si="81">SUM(DQ3:DU3)</f>
        <v>24.339999999999996</v>
      </c>
      <c r="IB3" s="18">
        <f>(IA3/HZ3)</f>
        <v>0.13941153896821712</v>
      </c>
      <c r="IC3" s="19">
        <f t="shared" ref="IC3:IC66" si="82">SUM(BA3:CH3)</f>
        <v>948.01244161762395</v>
      </c>
      <c r="ID3" s="18">
        <f>(FF3/FO3)</f>
        <v>1.8140217054368687E-2</v>
      </c>
      <c r="IE3" s="18">
        <f>(EB3/FO3)</f>
        <v>0.65138598034902462</v>
      </c>
    </row>
    <row r="4" spans="1:239" ht="14.4" x14ac:dyDescent="0.3">
      <c r="A4" s="17" t="s">
        <v>692</v>
      </c>
      <c r="B4" t="s">
        <v>1005</v>
      </c>
      <c r="C4" t="s">
        <v>1006</v>
      </c>
      <c r="D4" s="18" t="s">
        <v>527</v>
      </c>
      <c r="E4" s="19">
        <v>289.94499999999999</v>
      </c>
      <c r="F4" s="19">
        <v>91.177000000000007</v>
      </c>
      <c r="G4" s="19">
        <v>44.082000000000001</v>
      </c>
      <c r="H4" s="19">
        <v>2.887</v>
      </c>
      <c r="I4" s="19">
        <v>71.28</v>
      </c>
      <c r="J4" s="19">
        <v>614.09299999999996</v>
      </c>
      <c r="K4" s="19">
        <v>87.302000000000007</v>
      </c>
      <c r="L4" s="19">
        <v>228.815</v>
      </c>
      <c r="M4" s="19">
        <v>82.837999999999994</v>
      </c>
      <c r="N4" s="19">
        <v>84.224999999999994</v>
      </c>
      <c r="O4" s="19">
        <v>138.102</v>
      </c>
      <c r="P4" s="19">
        <v>232.44300000000001</v>
      </c>
      <c r="Q4" s="19">
        <v>22.78</v>
      </c>
      <c r="R4" s="19">
        <v>131.32599999999999</v>
      </c>
      <c r="S4" s="19">
        <v>57.295000000000002</v>
      </c>
      <c r="T4" s="19">
        <v>360.01400000000001</v>
      </c>
      <c r="U4" s="19">
        <v>83.573999999999998</v>
      </c>
      <c r="V4" s="19">
        <v>93.787999999999997</v>
      </c>
      <c r="W4" s="19">
        <v>45.28</v>
      </c>
      <c r="X4" s="19">
        <v>80.415999999999997</v>
      </c>
      <c r="Y4" s="19">
        <v>190.34299999999999</v>
      </c>
      <c r="Z4" s="19">
        <v>0.84</v>
      </c>
      <c r="AA4" s="19">
        <v>87.5</v>
      </c>
      <c r="AB4" s="19">
        <v>0.66400000000000003</v>
      </c>
      <c r="AC4" s="19">
        <v>2.4510000000000001</v>
      </c>
      <c r="AD4" s="19">
        <v>0.40899999999999997</v>
      </c>
      <c r="AE4" s="19">
        <v>105.74299999999999</v>
      </c>
      <c r="AF4" s="19">
        <v>41.954999999999998</v>
      </c>
      <c r="AG4" s="19">
        <v>37.973999999999997</v>
      </c>
      <c r="AH4" s="19">
        <v>6.5140000000000002</v>
      </c>
      <c r="AI4" s="19">
        <v>0.26300000000000001</v>
      </c>
      <c r="AJ4" s="19">
        <v>0.25900000000000001</v>
      </c>
      <c r="AK4" s="19">
        <v>0.245</v>
      </c>
      <c r="AL4" s="19">
        <v>0.156</v>
      </c>
      <c r="AM4" s="19">
        <v>4.2000000000000003E-2</v>
      </c>
      <c r="AN4" s="19">
        <v>9.7000000000000003E-2</v>
      </c>
      <c r="AO4" s="19">
        <v>3.9E-2</v>
      </c>
      <c r="AP4" s="19">
        <v>0.124</v>
      </c>
      <c r="AQ4" s="19">
        <v>5.6000000000000001E-2</v>
      </c>
      <c r="AR4" s="19">
        <v>66.808000000000007</v>
      </c>
      <c r="AS4" s="19">
        <v>2.694</v>
      </c>
      <c r="AT4" s="19">
        <v>1.4370000000000001</v>
      </c>
      <c r="AU4" s="19">
        <v>36.628999999999998</v>
      </c>
      <c r="AV4" s="19">
        <v>11.997999999999999</v>
      </c>
      <c r="AW4" s="19">
        <v>16.137</v>
      </c>
      <c r="AX4" s="19">
        <v>3.1339999999999999</v>
      </c>
      <c r="AY4" s="19">
        <v>6.5739999999999998</v>
      </c>
      <c r="AZ4" s="19">
        <v>0.22</v>
      </c>
      <c r="BA4" s="19">
        <v>1.8080000000000001</v>
      </c>
      <c r="BB4" s="19">
        <v>1.966</v>
      </c>
      <c r="BC4" s="19">
        <v>9.5289999999999999</v>
      </c>
      <c r="BD4" s="19">
        <v>14.337</v>
      </c>
      <c r="BE4" s="19">
        <v>2.0569999999999999</v>
      </c>
      <c r="BF4" s="19">
        <v>0.23699999999999999</v>
      </c>
      <c r="BG4" s="19">
        <v>153.108</v>
      </c>
      <c r="BH4" s="19">
        <v>248.125</v>
      </c>
      <c r="BI4" s="19">
        <v>12.579000000000001</v>
      </c>
      <c r="BJ4" s="19">
        <v>1.1839999999999999</v>
      </c>
      <c r="BK4" s="19">
        <v>1.194</v>
      </c>
      <c r="BL4" s="19">
        <v>43.69</v>
      </c>
      <c r="BM4" s="19">
        <v>188.22300000000001</v>
      </c>
      <c r="BN4" s="19">
        <v>124.495</v>
      </c>
      <c r="BO4" s="19">
        <v>180.209</v>
      </c>
      <c r="BP4" s="19">
        <v>13.406000000000001</v>
      </c>
      <c r="BQ4" s="19">
        <v>0.432</v>
      </c>
      <c r="BR4" s="19">
        <v>1.7290000000000001</v>
      </c>
      <c r="BS4" s="19">
        <v>0.75900000000000001</v>
      </c>
      <c r="BT4" s="19">
        <v>88.548000000000002</v>
      </c>
      <c r="BU4" s="19">
        <v>171.26300000000001</v>
      </c>
      <c r="BV4" s="19">
        <v>57.981999999999999</v>
      </c>
      <c r="BW4" s="19">
        <v>56.564</v>
      </c>
      <c r="BX4" s="19">
        <v>0.315</v>
      </c>
      <c r="BY4" s="19">
        <v>0.51</v>
      </c>
      <c r="BZ4" s="19">
        <v>7.335</v>
      </c>
      <c r="CA4" s="19">
        <v>18.652999999999999</v>
      </c>
      <c r="CB4" s="19">
        <v>30.919</v>
      </c>
      <c r="CC4" s="19">
        <v>0.50800000000000001</v>
      </c>
      <c r="CD4" s="19">
        <v>0.30199999999999999</v>
      </c>
      <c r="CE4" s="19">
        <v>0.14199999999999999</v>
      </c>
      <c r="CF4" s="19">
        <v>0.222</v>
      </c>
      <c r="CG4" s="19">
        <v>0.4</v>
      </c>
      <c r="CH4" s="19">
        <v>0.52900000000000003</v>
      </c>
      <c r="CI4" s="19">
        <v>0.17899999999999999</v>
      </c>
      <c r="CJ4" s="19">
        <v>1.7869999999999999</v>
      </c>
      <c r="CK4" s="19">
        <v>0.42599999999999999</v>
      </c>
      <c r="CL4" s="19">
        <v>0.83299999999999996</v>
      </c>
      <c r="CM4" s="19">
        <v>5.3490000000000002</v>
      </c>
      <c r="CN4" s="19">
        <v>5.1070000000000002</v>
      </c>
      <c r="CO4" s="19">
        <v>3.7530000000000001</v>
      </c>
      <c r="CP4" s="19">
        <v>0.45500000000000002</v>
      </c>
      <c r="CQ4" s="19">
        <v>4.7039999999999997</v>
      </c>
      <c r="CR4" s="19">
        <v>8.2430000000000003</v>
      </c>
      <c r="CS4" s="19">
        <v>4.3810000000000002</v>
      </c>
      <c r="CT4" s="19">
        <v>13.736000000000001</v>
      </c>
      <c r="CU4" s="19">
        <v>10.657</v>
      </c>
      <c r="CV4" s="19">
        <v>1.339</v>
      </c>
      <c r="CW4" s="19">
        <v>1.379</v>
      </c>
      <c r="CX4" s="19">
        <v>4.069</v>
      </c>
      <c r="CY4" s="19">
        <v>11.802</v>
      </c>
      <c r="CZ4" s="19">
        <v>15.837999999999999</v>
      </c>
      <c r="DA4" s="19">
        <v>5.0529999999999999</v>
      </c>
      <c r="DB4" s="19">
        <v>1.026</v>
      </c>
      <c r="DC4" s="19">
        <v>1.375</v>
      </c>
      <c r="DD4" s="19">
        <v>0.94699999999999995</v>
      </c>
      <c r="DE4" s="19">
        <v>2.149</v>
      </c>
      <c r="DF4" s="19">
        <v>3.3319999999999999</v>
      </c>
      <c r="DG4" s="19">
        <v>3.8559999999999999</v>
      </c>
      <c r="DH4" s="19">
        <v>0.48699999999999999</v>
      </c>
      <c r="DI4" s="19">
        <v>0.49</v>
      </c>
      <c r="DJ4" s="19">
        <v>0.55300000000000005</v>
      </c>
      <c r="DK4" s="19">
        <v>0.67900000000000005</v>
      </c>
      <c r="DL4" s="19">
        <v>2.0939999999999999</v>
      </c>
      <c r="DM4" s="19">
        <v>0.125</v>
      </c>
      <c r="DN4" s="19">
        <v>0.29799999999999999</v>
      </c>
      <c r="DO4" s="19">
        <v>1.7669999999999999</v>
      </c>
      <c r="DP4" s="19">
        <v>1.399</v>
      </c>
      <c r="DQ4" s="19">
        <v>4.7270000000000003</v>
      </c>
      <c r="DR4" s="19">
        <v>2.7080000000000002</v>
      </c>
      <c r="DS4" s="19">
        <v>12.738</v>
      </c>
      <c r="DT4" s="19">
        <v>7.3659999999999997</v>
      </c>
      <c r="DU4" s="19">
        <v>1.1140000000000001</v>
      </c>
      <c r="DV4" s="19">
        <v>105.435</v>
      </c>
      <c r="DW4" s="19">
        <v>13.782999999999999</v>
      </c>
      <c r="DX4" s="19">
        <v>19.937000000000001</v>
      </c>
      <c r="DY4" s="19">
        <v>8.5239999999999991</v>
      </c>
      <c r="DZ4" s="19">
        <v>0.26600000000000001</v>
      </c>
      <c r="EA4" s="19">
        <v>21.518999999999998</v>
      </c>
      <c r="EB4" s="19">
        <v>45.277000000000001</v>
      </c>
      <c r="EC4" s="19">
        <v>0.193</v>
      </c>
      <c r="ED4" s="19">
        <v>0.314</v>
      </c>
      <c r="EE4" s="19">
        <v>4715.9489999999996</v>
      </c>
      <c r="EF4" s="19">
        <f t="shared" si="0"/>
        <v>380.13400000000001</v>
      </c>
      <c r="EG4" s="18">
        <f t="shared" si="1"/>
        <v>0.61901698928338222</v>
      </c>
      <c r="EH4" s="18">
        <f t="shared" si="2"/>
        <v>0.47215161221508795</v>
      </c>
      <c r="EI4" s="18">
        <f t="shared" si="3"/>
        <v>4.7012423199743365E-3</v>
      </c>
      <c r="EJ4" s="18">
        <f t="shared" si="4"/>
        <v>131.67093869068236</v>
      </c>
      <c r="EK4" s="18">
        <f t="shared" si="5"/>
        <v>80858.201753377201</v>
      </c>
      <c r="EL4" s="18">
        <f t="shared" si="6"/>
        <v>2.7173704533950051E-2</v>
      </c>
      <c r="EM4" s="18">
        <f t="shared" si="7"/>
        <v>16.687181738366988</v>
      </c>
      <c r="EN4" s="18">
        <f t="shared" si="8"/>
        <v>0.1421641347483199</v>
      </c>
      <c r="EO4" s="18">
        <f t="shared" si="9"/>
        <v>15.269137512989262</v>
      </c>
      <c r="EP4" s="18">
        <f t="shared" si="10"/>
        <v>0.17490020289328151</v>
      </c>
      <c r="EQ4" s="18">
        <f t="shared" si="11"/>
        <v>7.0341229296006951</v>
      </c>
      <c r="ER4" s="18">
        <f t="shared" si="12"/>
        <v>2.4364817906479721</v>
      </c>
      <c r="ES4" s="18">
        <f t="shared" si="13"/>
        <v>1.314909090909091</v>
      </c>
      <c r="ET4" s="18">
        <f t="shared" si="14"/>
        <v>1.0565751410821835E-2</v>
      </c>
      <c r="EU4" s="18">
        <f t="shared" si="15"/>
        <v>0.84383954154727792</v>
      </c>
      <c r="EV4" s="18">
        <f t="shared" si="16"/>
        <v>2.4827418570734081</v>
      </c>
      <c r="EW4" s="18">
        <f t="shared" si="17"/>
        <v>0.69083675066173167</v>
      </c>
      <c r="EX4" s="18">
        <f t="shared" si="18"/>
        <v>2.0976388002552651</v>
      </c>
      <c r="EY4" s="18">
        <f t="shared" si="19"/>
        <v>1.0154440154440154</v>
      </c>
      <c r="EZ4" s="18">
        <f t="shared" si="19"/>
        <v>1.0571428571428572</v>
      </c>
      <c r="FA4" s="18">
        <f t="shared" si="20"/>
        <v>6.8204561015431618E-3</v>
      </c>
      <c r="FB4" s="18">
        <f t="shared" si="21"/>
        <v>0.78177610581615975</v>
      </c>
      <c r="FC4" s="18">
        <f t="shared" si="22"/>
        <v>1.4403413141472079</v>
      </c>
      <c r="FD4" s="18">
        <f t="shared" si="23"/>
        <v>0.54277142378508447</v>
      </c>
      <c r="FE4" s="18">
        <f t="shared" si="24"/>
        <v>1.4664310954063604E-2</v>
      </c>
      <c r="FF4" s="18">
        <f t="shared" si="25"/>
        <v>1.4035430665852167</v>
      </c>
      <c r="FG4" s="18">
        <f t="shared" si="26"/>
        <v>6.1612952879070086E-2</v>
      </c>
      <c r="FH4" s="18">
        <f t="shared" si="27"/>
        <v>0.33639980379356682</v>
      </c>
      <c r="FI4" s="18">
        <f t="shared" si="28"/>
        <v>258.08558558558559</v>
      </c>
      <c r="FJ4" s="18">
        <f t="shared" si="29"/>
        <v>4.8407217457973641E-3</v>
      </c>
      <c r="FK4" s="18">
        <f t="shared" si="30"/>
        <v>920.46031746031747</v>
      </c>
      <c r="FL4" s="18">
        <f t="shared" si="31"/>
        <v>24.166111018503084</v>
      </c>
      <c r="FM4" s="18">
        <f t="shared" si="32"/>
        <v>112.34313725490196</v>
      </c>
      <c r="FN4" s="18">
        <f t="shared" si="33"/>
        <v>72.317460317460316</v>
      </c>
      <c r="FO4" s="18">
        <f t="shared" si="34"/>
        <v>44.666666666666671</v>
      </c>
      <c r="FP4" s="18">
        <f t="shared" si="35"/>
        <v>1.898649774962494</v>
      </c>
      <c r="FQ4" s="18">
        <f t="shared" si="36"/>
        <v>7.3478952784358773</v>
      </c>
      <c r="FR4" s="18">
        <f t="shared" si="37"/>
        <v>0.22488776129999855</v>
      </c>
      <c r="FS4" s="18">
        <f t="shared" si="38"/>
        <v>0.6647731599226353</v>
      </c>
      <c r="FT4" s="18">
        <f t="shared" si="39"/>
        <v>2.741376422033718</v>
      </c>
      <c r="FU4" s="18">
        <f t="shared" si="40"/>
        <v>2.6837969538710311</v>
      </c>
      <c r="FV4" s="18">
        <f t="shared" si="41"/>
        <v>5.8713640595787903E-3</v>
      </c>
      <c r="FW4" s="18">
        <f t="shared" si="42"/>
        <v>5.6058368918383847E-3</v>
      </c>
      <c r="FX4" s="18">
        <f t="shared" si="43"/>
        <v>7.1783915465572806E-2</v>
      </c>
      <c r="FY4" s="18">
        <f t="shared" si="44"/>
        <v>1.7423434811080822</v>
      </c>
      <c r="FZ4" s="18">
        <f t="shared" si="45"/>
        <v>0.33566848910345248</v>
      </c>
      <c r="GA4" s="18">
        <f t="shared" si="46"/>
        <v>0.52338379341050756</v>
      </c>
      <c r="GB4" s="18">
        <f t="shared" si="47"/>
        <v>6.5476713438819463</v>
      </c>
      <c r="GC4" s="18">
        <f t="shared" si="48"/>
        <v>3.5952637879406056E-3</v>
      </c>
      <c r="GD4" s="18">
        <f t="shared" si="49"/>
        <v>3.418861509718092E-3</v>
      </c>
      <c r="GE4" s="18">
        <f t="shared" si="50"/>
        <v>0.10759438103599649</v>
      </c>
      <c r="GF4" s="18">
        <f t="shared" si="51"/>
        <v>0.17153842102491179</v>
      </c>
      <c r="GG4" s="19">
        <f t="shared" si="52"/>
        <v>6.7770000000000001</v>
      </c>
      <c r="GH4" s="18">
        <f t="shared" si="53"/>
        <v>0.17846421235582241</v>
      </c>
      <c r="GI4" s="19">
        <f t="shared" si="54"/>
        <v>7.7949999999999999</v>
      </c>
      <c r="GJ4" s="18">
        <f t="shared" si="55"/>
        <v>0.20527202822984147</v>
      </c>
      <c r="GK4" s="19">
        <f t="shared" si="56"/>
        <v>0.13600000000000001</v>
      </c>
      <c r="GL4" s="18">
        <f t="shared" si="57"/>
        <v>3.581397798493707E-3</v>
      </c>
      <c r="GM4" s="19">
        <f t="shared" si="58"/>
        <v>0.221</v>
      </c>
      <c r="GN4" s="18">
        <f t="shared" si="59"/>
        <v>3.3926926619588578E-2</v>
      </c>
      <c r="GO4" s="19">
        <f t="shared" si="60"/>
        <v>119.66699999999994</v>
      </c>
      <c r="GP4" s="19">
        <f t="shared" si="61"/>
        <v>1552.9260000000002</v>
      </c>
      <c r="GQ4" s="18">
        <f t="shared" si="62"/>
        <v>7.7059048531610608E-2</v>
      </c>
      <c r="GR4" s="19">
        <f t="shared" si="63"/>
        <v>243.90100000000001</v>
      </c>
      <c r="GS4" s="18">
        <f t="shared" si="64"/>
        <v>1.3661280601555548E-2</v>
      </c>
      <c r="GT4" s="18">
        <f t="shared" si="65"/>
        <v>0.49063759476180885</v>
      </c>
      <c r="GU4" s="19">
        <f t="shared" si="66"/>
        <v>1942.4580000000001</v>
      </c>
      <c r="GV4" s="18">
        <f t="shared" si="67"/>
        <v>0.1255630752376628</v>
      </c>
      <c r="GW4" s="18">
        <f t="shared" si="68"/>
        <v>46.632499999999993</v>
      </c>
      <c r="GX4" s="18">
        <f t="shared" si="69"/>
        <v>1.2749999999999999</v>
      </c>
      <c r="GY4" s="18">
        <f t="shared" si="70"/>
        <v>0.3340811366610581</v>
      </c>
      <c r="GZ4" s="18">
        <f t="shared" si="71"/>
        <v>24.798812175204162</v>
      </c>
      <c r="HA4" s="18">
        <f t="shared" si="72"/>
        <v>0.31451612903225806</v>
      </c>
      <c r="HB4" s="18">
        <f t="shared" si="73"/>
        <v>776.91020408163263</v>
      </c>
      <c r="HC4" s="18">
        <f t="shared" si="74"/>
        <v>1.1222150429559432</v>
      </c>
      <c r="HD4" s="18">
        <f t="shared" si="75"/>
        <v>1.5713738722569219</v>
      </c>
      <c r="HE4" s="18">
        <f t="shared" si="76"/>
        <v>2.7621985079311431</v>
      </c>
      <c r="HF4" s="18">
        <f t="shared" si="77"/>
        <v>2.5095692992750362</v>
      </c>
      <c r="HG4" s="18">
        <f t="shared" si="78"/>
        <v>0.37260642931933763</v>
      </c>
      <c r="HH4" s="18">
        <f t="shared" ref="HH4:HH67" si="83">(AD4/F4)</f>
        <v>4.4857804051460339E-3</v>
      </c>
      <c r="HI4" s="19">
        <f t="shared" ref="HI4:HI67" si="84">SUM(M4,N4,O4,P4,S4,V4,W4,Y4,Q4)</f>
        <v>947.09399999999982</v>
      </c>
      <c r="HJ4" s="19">
        <f t="shared" ref="HJ4:HJ67" si="85">SUM(S4,W4,X4)</f>
        <v>182.99099999999999</v>
      </c>
      <c r="HK4" s="19">
        <f t="shared" ref="HK4:HK67" si="86">SUM(N4,O4,Y4)</f>
        <v>412.66999999999996</v>
      </c>
      <c r="HL4" s="18">
        <f t="shared" ref="HL4:HL67" si="87">(HK4/HJ4)</f>
        <v>2.2551382308419541</v>
      </c>
      <c r="HM4" s="19">
        <f t="shared" ref="HM4:HM67" si="88">SUM(E4,L4,U4)</f>
        <v>602.33399999999995</v>
      </c>
      <c r="HN4" s="19">
        <f t="shared" ref="HN4:HN67" si="89">SUM(E4:Y4)</f>
        <v>3032.0050000000001</v>
      </c>
      <c r="HO4" s="19">
        <f t="shared" ref="HO4:HO67" si="90">SUM(HN4-HI4)</f>
        <v>2084.9110000000001</v>
      </c>
      <c r="HP4" s="19">
        <f t="shared" ref="HP4:HP67" si="91">SUM(BA4,BD4,BG4,BL4,BS4,CD4,CJ4,CM4,CQ4,DB4,DH4)</f>
        <v>227.357</v>
      </c>
      <c r="HQ4" s="19">
        <f t="shared" ref="HQ4:HQ67" si="92">SUM(BB4,BC4,BK4,BR4,CC4,CI4,CL4,CP4,CV4)</f>
        <v>17.731999999999996</v>
      </c>
      <c r="HR4" s="18">
        <f t="shared" ref="HR4:HR67" si="93">(HP4/HQ4)</f>
        <v>12.82184750733138</v>
      </c>
      <c r="HS4" s="19">
        <f t="shared" ref="HS4:HS67" si="94">SUM(HP4:HQ4)</f>
        <v>245.089</v>
      </c>
      <c r="HT4" s="19">
        <f t="shared" ref="HT4:HT67" si="95">SUM(GP4-HS4)</f>
        <v>1307.8370000000002</v>
      </c>
      <c r="HU4" s="18">
        <f t="shared" ref="HU4:HU67" si="96">(HT4/HP4)</f>
        <v>5.7523498286835251</v>
      </c>
      <c r="HV4" s="18">
        <f t="shared" ref="HV4:HV67" si="97">(HT4/HQ4)</f>
        <v>73.755752312203953</v>
      </c>
      <c r="HW4" s="19">
        <f t="shared" ref="HW4:HW67" si="98">SUM(AR4:AZ4)</f>
        <v>145.63100000000003</v>
      </c>
      <c r="HX4" s="18">
        <f t="shared" ref="HX4:HX67" si="99">(HW4/GP4)</f>
        <v>9.3778454350046309E-2</v>
      </c>
      <c r="HY4" s="19">
        <f t="shared" si="79"/>
        <v>1796.8270000000002</v>
      </c>
      <c r="HZ4" s="19">
        <f t="shared" si="80"/>
        <v>215.24799999999999</v>
      </c>
      <c r="IA4" s="19">
        <f t="shared" si="81"/>
        <v>28.653000000000002</v>
      </c>
      <c r="IB4" s="18">
        <f t="shared" ref="IB4:IB67" si="100">(IA4/HZ4)</f>
        <v>0.13311621943061028</v>
      </c>
      <c r="IC4" s="19">
        <f t="shared" si="82"/>
        <v>1433.2590000000002</v>
      </c>
      <c r="ID4" s="18">
        <f t="shared" ref="ID4:ID67" si="101">(FF4/FO4)</f>
        <v>3.1422605968325745E-2</v>
      </c>
      <c r="IE4" s="18">
        <f t="shared" ref="IE4:IE67" si="102">(EB4/FO4)</f>
        <v>1.0136641791044776</v>
      </c>
    </row>
    <row r="5" spans="1:239" ht="14.4" x14ac:dyDescent="0.3">
      <c r="A5" s="17" t="s">
        <v>693</v>
      </c>
      <c r="B5" t="s">
        <v>1007</v>
      </c>
      <c r="C5" t="s">
        <v>1008</v>
      </c>
      <c r="D5" s="18" t="s">
        <v>527</v>
      </c>
      <c r="E5" s="19">
        <v>385.21</v>
      </c>
      <c r="F5" s="19">
        <v>63.567999999999998</v>
      </c>
      <c r="G5" s="19">
        <v>23.946000000000002</v>
      </c>
      <c r="H5" s="19">
        <v>7.2640000000000002</v>
      </c>
      <c r="I5" s="19">
        <v>30.431999999999999</v>
      </c>
      <c r="J5" s="19">
        <v>578.88400000000001</v>
      </c>
      <c r="K5" s="19">
        <v>109.503</v>
      </c>
      <c r="L5" s="19">
        <v>143.761</v>
      </c>
      <c r="M5" s="19">
        <v>57.337000000000003</v>
      </c>
      <c r="N5" s="19">
        <v>53.335999999999999</v>
      </c>
      <c r="O5" s="19">
        <v>89.298000000000002</v>
      </c>
      <c r="P5" s="19">
        <v>288.161</v>
      </c>
      <c r="Q5" s="19">
        <v>10.044</v>
      </c>
      <c r="R5" s="19">
        <v>67.78</v>
      </c>
      <c r="S5" s="19">
        <v>37.085999999999999</v>
      </c>
      <c r="T5" s="19">
        <v>163.524</v>
      </c>
      <c r="U5" s="19">
        <v>81.688999999999993</v>
      </c>
      <c r="V5" s="19">
        <v>76.238</v>
      </c>
      <c r="W5" s="19">
        <v>50.402999999999999</v>
      </c>
      <c r="X5" s="19">
        <v>80.887</v>
      </c>
      <c r="Y5" s="19">
        <v>188.25899999999999</v>
      </c>
      <c r="Z5" s="19">
        <v>1.7709999999999999</v>
      </c>
      <c r="AA5" s="19">
        <v>122.604</v>
      </c>
      <c r="AB5" s="19">
        <v>3.0059999999999998</v>
      </c>
      <c r="AC5" s="19">
        <v>0.63800000000000001</v>
      </c>
      <c r="AD5" s="19">
        <v>0.65900000000000003</v>
      </c>
      <c r="AE5" s="19">
        <v>5.1760000000000002</v>
      </c>
      <c r="AF5" s="19">
        <v>31.803000000000001</v>
      </c>
      <c r="AG5" s="19">
        <v>38.225999999999999</v>
      </c>
      <c r="AH5" s="19">
        <v>5.1550000000000002</v>
      </c>
      <c r="AI5" s="19">
        <v>0.36099999999999999</v>
      </c>
      <c r="AJ5" s="19">
        <v>0.25</v>
      </c>
      <c r="AK5" s="19">
        <v>0.22600000000000001</v>
      </c>
      <c r="AL5" s="19">
        <v>0.106</v>
      </c>
      <c r="AM5" s="19">
        <v>2.5999999999999999E-2</v>
      </c>
      <c r="AN5" s="19">
        <v>9.4E-2</v>
      </c>
      <c r="AO5" s="19">
        <v>0.03</v>
      </c>
      <c r="AP5" s="19">
        <v>0.112</v>
      </c>
      <c r="AQ5" s="19">
        <v>0.03</v>
      </c>
      <c r="AR5" s="19">
        <v>58.156999999999996</v>
      </c>
      <c r="AS5" s="19">
        <v>3.12</v>
      </c>
      <c r="AT5" s="19">
        <v>1.4590000000000001</v>
      </c>
      <c r="AU5" s="19">
        <v>16.094999999999999</v>
      </c>
      <c r="AV5" s="19">
        <v>11.949</v>
      </c>
      <c r="AW5" s="19">
        <v>13.491</v>
      </c>
      <c r="AX5" s="19">
        <v>1.6970000000000001</v>
      </c>
      <c r="AY5" s="19">
        <v>5.8869999999999996</v>
      </c>
      <c r="AZ5" s="19">
        <v>0.751</v>
      </c>
      <c r="BA5" s="19">
        <v>3.153</v>
      </c>
      <c r="BB5" s="19">
        <v>5.1829999999999998</v>
      </c>
      <c r="BC5" s="19">
        <v>15.345000000000001</v>
      </c>
      <c r="BD5" s="19">
        <v>32.838999999999999</v>
      </c>
      <c r="BE5" s="19">
        <v>4.3070000000000004</v>
      </c>
      <c r="BF5" s="19">
        <v>0.5</v>
      </c>
      <c r="BG5" s="19">
        <v>250.46700000000001</v>
      </c>
      <c r="BH5" s="19">
        <v>313.71300000000002</v>
      </c>
      <c r="BI5" s="19">
        <v>14.39</v>
      </c>
      <c r="BJ5" s="19">
        <v>2.2000000000000002</v>
      </c>
      <c r="BK5" s="19">
        <v>1.1870000000000001</v>
      </c>
      <c r="BL5" s="19">
        <v>39.088999999999999</v>
      </c>
      <c r="BM5" s="19">
        <v>152.721</v>
      </c>
      <c r="BN5" s="19">
        <v>113.056</v>
      </c>
      <c r="BO5" s="19">
        <v>243.297</v>
      </c>
      <c r="BP5" s="19">
        <v>18.274999999999999</v>
      </c>
      <c r="BQ5" s="19">
        <v>0.7</v>
      </c>
      <c r="BR5" s="19">
        <v>1.8180000000000001</v>
      </c>
      <c r="BS5" s="19">
        <v>0.46500000000000002</v>
      </c>
      <c r="BT5" s="19">
        <v>39.896999999999998</v>
      </c>
      <c r="BU5" s="19">
        <v>127.29</v>
      </c>
      <c r="BV5" s="19">
        <v>51.423000000000002</v>
      </c>
      <c r="BW5" s="19">
        <v>75.712999999999994</v>
      </c>
      <c r="BX5" s="19">
        <v>0.28599999999999998</v>
      </c>
      <c r="BY5" s="19">
        <v>0.42799999999999999</v>
      </c>
      <c r="BZ5" s="19">
        <v>2.5150000000000001</v>
      </c>
      <c r="CA5" s="19">
        <v>7.24</v>
      </c>
      <c r="CB5" s="19">
        <v>25.803000000000001</v>
      </c>
      <c r="CC5" s="19">
        <v>0.40200000000000002</v>
      </c>
      <c r="CD5" s="19">
        <v>0.318</v>
      </c>
      <c r="CE5" s="19">
        <v>0.16300000000000001</v>
      </c>
      <c r="CF5" s="19">
        <v>0.192</v>
      </c>
      <c r="CG5" s="19">
        <v>0.315</v>
      </c>
      <c r="CH5" s="19">
        <v>0.36299999999999999</v>
      </c>
      <c r="CI5" s="19">
        <v>0.57699999999999996</v>
      </c>
      <c r="CJ5" s="19">
        <v>2.4670000000000001</v>
      </c>
      <c r="CK5" s="19">
        <v>0.57499999999999996</v>
      </c>
      <c r="CL5" s="19">
        <v>2.1949999999999998</v>
      </c>
      <c r="CM5" s="19">
        <v>12.037000000000001</v>
      </c>
      <c r="CN5" s="19">
        <v>7.0179999999999998</v>
      </c>
      <c r="CO5" s="19">
        <v>2.6309999999999998</v>
      </c>
      <c r="CP5" s="19">
        <v>0.70899999999999996</v>
      </c>
      <c r="CQ5" s="19">
        <v>9.2889999999999997</v>
      </c>
      <c r="CR5" s="19">
        <v>13.356999999999999</v>
      </c>
      <c r="CS5" s="19">
        <v>3.9359999999999999</v>
      </c>
      <c r="CT5" s="19">
        <v>12.56</v>
      </c>
      <c r="CU5" s="19">
        <v>7.1289999999999996</v>
      </c>
      <c r="CV5" s="19">
        <v>1.673</v>
      </c>
      <c r="CW5" s="19">
        <v>1.4379999999999999</v>
      </c>
      <c r="CX5" s="19">
        <v>4.4989999999999997</v>
      </c>
      <c r="CY5" s="19">
        <v>13.36</v>
      </c>
      <c r="CZ5" s="19">
        <v>13.27</v>
      </c>
      <c r="DA5" s="19">
        <v>4.5629999999999997</v>
      </c>
      <c r="DB5" s="19">
        <v>1.113</v>
      </c>
      <c r="DC5" s="19">
        <v>3.048</v>
      </c>
      <c r="DD5" s="19">
        <v>1.2070000000000001</v>
      </c>
      <c r="DE5" s="19">
        <v>1.796</v>
      </c>
      <c r="DF5" s="19">
        <v>2.9580000000000002</v>
      </c>
      <c r="DG5" s="19">
        <v>4.01</v>
      </c>
      <c r="DH5" s="19">
        <v>0.27700000000000002</v>
      </c>
      <c r="DI5" s="19">
        <v>0.46</v>
      </c>
      <c r="DJ5" s="19">
        <v>0.56599999999999995</v>
      </c>
      <c r="DK5" s="19">
        <v>0.56000000000000005</v>
      </c>
      <c r="DL5" s="19">
        <v>1.966</v>
      </c>
      <c r="DM5" s="19">
        <v>0.108</v>
      </c>
      <c r="DN5" s="19">
        <v>0.26</v>
      </c>
      <c r="DO5" s="19">
        <v>1.9570000000000001</v>
      </c>
      <c r="DP5" s="19">
        <v>0.98899999999999999</v>
      </c>
      <c r="DQ5" s="19">
        <v>9.7360000000000007</v>
      </c>
      <c r="DR5" s="19">
        <v>5.8849999999999998</v>
      </c>
      <c r="DS5" s="19">
        <v>15.118</v>
      </c>
      <c r="DT5" s="19">
        <v>14.13</v>
      </c>
      <c r="DU5" s="19">
        <v>1.3759999999999999</v>
      </c>
      <c r="DV5" s="19">
        <v>122.771</v>
      </c>
      <c r="DW5" s="19">
        <v>15.387</v>
      </c>
      <c r="DX5" s="19">
        <v>36.737000000000002</v>
      </c>
      <c r="DY5" s="19">
        <v>14.407</v>
      </c>
      <c r="DZ5" s="19">
        <v>0.69399999999999995</v>
      </c>
      <c r="EA5" s="19">
        <v>17.501000000000001</v>
      </c>
      <c r="EB5" s="19">
        <v>62.252000000000002</v>
      </c>
      <c r="EC5" s="19">
        <v>0.26600000000000001</v>
      </c>
      <c r="ED5" s="19">
        <v>0.56299999999999994</v>
      </c>
      <c r="EE5" s="19">
        <v>5585.9269999999997</v>
      </c>
      <c r="EF5" s="19">
        <f t="shared" si="0"/>
        <v>501.97699999999998</v>
      </c>
      <c r="EG5" s="18">
        <f t="shared" si="1"/>
        <v>0.86714609489984174</v>
      </c>
      <c r="EH5" s="18">
        <f t="shared" si="2"/>
        <v>0.66543556221971922</v>
      </c>
      <c r="EI5" s="18">
        <f t="shared" si="3"/>
        <v>1.2548282557472654E-2</v>
      </c>
      <c r="EJ5" s="18">
        <f t="shared" si="4"/>
        <v>69.104763215859023</v>
      </c>
      <c r="EK5" s="18">
        <f t="shared" si="5"/>
        <v>40003.641749449336</v>
      </c>
      <c r="EL5" s="18">
        <f t="shared" si="6"/>
        <v>8.633473664872976E-2</v>
      </c>
      <c r="EM5" s="18">
        <f t="shared" si="7"/>
        <v>49.977797690163278</v>
      </c>
      <c r="EN5" s="18">
        <f t="shared" si="8"/>
        <v>0.18916225012264978</v>
      </c>
      <c r="EO5" s="18">
        <f t="shared" si="9"/>
        <v>3.2965308370044055</v>
      </c>
      <c r="EP5" s="18">
        <f t="shared" si="10"/>
        <v>3.0104479667263959E-2</v>
      </c>
      <c r="EQ5" s="18">
        <f t="shared" si="11"/>
        <v>5.2864670374327645</v>
      </c>
      <c r="ER5" s="18">
        <f t="shared" si="12"/>
        <v>0.72776253268622859</v>
      </c>
      <c r="ES5" s="18">
        <f t="shared" si="13"/>
        <v>1.0344488188976377</v>
      </c>
      <c r="ET5" s="18">
        <f t="shared" si="14"/>
        <v>1.1207858533366999E-2</v>
      </c>
      <c r="EU5" s="18">
        <f t="shared" si="15"/>
        <v>0.9954221770091557</v>
      </c>
      <c r="EV5" s="18">
        <f t="shared" si="16"/>
        <v>1.6294404457859297</v>
      </c>
      <c r="EW5" s="18">
        <f t="shared" si="17"/>
        <v>0.46468308281647536</v>
      </c>
      <c r="EX5" s="18">
        <f t="shared" si="18"/>
        <v>3.4690630524454917</v>
      </c>
      <c r="EY5" s="18">
        <f t="shared" si="19"/>
        <v>1.444</v>
      </c>
      <c r="EZ5" s="18">
        <f t="shared" si="19"/>
        <v>1.1061946902654867</v>
      </c>
      <c r="FA5" s="18">
        <f t="shared" si="20"/>
        <v>6.5400512740019885E-3</v>
      </c>
      <c r="FB5" s="18">
        <f t="shared" si="21"/>
        <v>0.47873143720110745</v>
      </c>
      <c r="FC5" s="18">
        <f t="shared" si="22"/>
        <v>1.0662597533350113</v>
      </c>
      <c r="FD5" s="18">
        <f t="shared" si="23"/>
        <v>0.44898200059014454</v>
      </c>
      <c r="FE5" s="18">
        <f t="shared" si="24"/>
        <v>5.9639307184096185E-2</v>
      </c>
      <c r="FF5" s="18">
        <f t="shared" si="25"/>
        <v>2.1810656312355068</v>
      </c>
      <c r="FG5" s="18">
        <f t="shared" si="26"/>
        <v>0.21715109829106996</v>
      </c>
      <c r="FH5" s="18">
        <f t="shared" si="27"/>
        <v>0.30509653294695693</v>
      </c>
      <c r="FI5" s="18">
        <f t="shared" si="28"/>
        <v>193.15625</v>
      </c>
      <c r="FJ5" s="18">
        <f t="shared" si="29"/>
        <v>5.6620171626788167E-3</v>
      </c>
      <c r="FK5" s="18">
        <f t="shared" si="30"/>
        <v>1346.888111888112</v>
      </c>
      <c r="FL5" s="18">
        <f t="shared" si="31"/>
        <v>32.237844171060338</v>
      </c>
      <c r="FM5" s="18">
        <f t="shared" si="32"/>
        <v>86.649532710280369</v>
      </c>
      <c r="FN5" s="18">
        <f t="shared" si="33"/>
        <v>35.11888111888112</v>
      </c>
      <c r="FO5" s="18">
        <f t="shared" si="34"/>
        <v>23.467289719626169</v>
      </c>
      <c r="FP5" s="18">
        <f t="shared" si="35"/>
        <v>0.84057243283956817</v>
      </c>
      <c r="FQ5" s="18">
        <f t="shared" si="36"/>
        <v>7.0864375864559497</v>
      </c>
      <c r="FR5" s="18">
        <f t="shared" si="37"/>
        <v>0.15425888433606733</v>
      </c>
      <c r="FS5" s="18">
        <f t="shared" si="38"/>
        <v>1.615565063440543</v>
      </c>
      <c r="FT5" s="18">
        <f t="shared" si="39"/>
        <v>2.4125700796695191</v>
      </c>
      <c r="FU5" s="18">
        <f t="shared" si="40"/>
        <v>4.0267109995061245</v>
      </c>
      <c r="FV5" s="18">
        <f t="shared" si="41"/>
        <v>8.2267306516463617E-3</v>
      </c>
      <c r="FW5" s="18">
        <f t="shared" si="42"/>
        <v>1.2476292976970888E-2</v>
      </c>
      <c r="FX5" s="18">
        <f t="shared" si="43"/>
        <v>4.1365800402153111E-2</v>
      </c>
      <c r="FY5" s="18">
        <f t="shared" si="44"/>
        <v>2.1209943936264382</v>
      </c>
      <c r="FZ5" s="18">
        <f t="shared" si="45"/>
        <v>0.35329005606373565</v>
      </c>
      <c r="GA5" s="18">
        <f t="shared" si="46"/>
        <v>0.44896505174741269</v>
      </c>
      <c r="GB5" s="18">
        <f t="shared" si="47"/>
        <v>7.5931162937117973</v>
      </c>
      <c r="GC5" s="18">
        <f t="shared" si="48"/>
        <v>9.8175798498040603E-3</v>
      </c>
      <c r="GD5" s="18">
        <f t="shared" si="49"/>
        <v>7.4518529218988022E-3</v>
      </c>
      <c r="GE5" s="18">
        <f t="shared" si="50"/>
        <v>6.3520509757068896E-2</v>
      </c>
      <c r="GF5" s="18">
        <f t="shared" si="51"/>
        <v>0.134855857269921</v>
      </c>
      <c r="GG5" s="19">
        <f t="shared" si="52"/>
        <v>5.516</v>
      </c>
      <c r="GH5" s="18">
        <f t="shared" si="53"/>
        <v>0.14429969130957987</v>
      </c>
      <c r="GI5" s="19">
        <f t="shared" si="54"/>
        <v>6.3900000000000006</v>
      </c>
      <c r="GJ5" s="18">
        <f t="shared" si="55"/>
        <v>0.16716371056349083</v>
      </c>
      <c r="GK5" s="19">
        <f t="shared" si="56"/>
        <v>0.124</v>
      </c>
      <c r="GL5" s="18">
        <f t="shared" si="57"/>
        <v>3.243865431904986E-3</v>
      </c>
      <c r="GM5" s="19">
        <f t="shared" si="58"/>
        <v>0.20600000000000002</v>
      </c>
      <c r="GN5" s="18">
        <f t="shared" si="59"/>
        <v>3.9961202715809892E-2</v>
      </c>
      <c r="GO5" s="19">
        <f t="shared" si="60"/>
        <v>134.55800000000002</v>
      </c>
      <c r="GP5" s="19">
        <f t="shared" si="61"/>
        <v>1679.611000000001</v>
      </c>
      <c r="GQ5" s="18">
        <f t="shared" si="62"/>
        <v>8.0112597500254484E-2</v>
      </c>
      <c r="GR5" s="19">
        <f t="shared" si="63"/>
        <v>316.82299999999998</v>
      </c>
      <c r="GS5" s="18">
        <f t="shared" si="64"/>
        <v>9.3364433769012999E-3</v>
      </c>
      <c r="GT5" s="18">
        <f t="shared" si="65"/>
        <v>0.42471032721740537</v>
      </c>
      <c r="GU5" s="19">
        <f t="shared" si="66"/>
        <v>2109.0400000000013</v>
      </c>
      <c r="GV5" s="18">
        <f t="shared" si="67"/>
        <v>0.15022142775860098</v>
      </c>
      <c r="GW5" s="18">
        <f t="shared" si="68"/>
        <v>22.984126984126984</v>
      </c>
      <c r="GX5" s="18">
        <f t="shared" si="69"/>
        <v>1.3587301587301588</v>
      </c>
      <c r="GY5" s="18">
        <f t="shared" si="70"/>
        <v>0.20495139985046107</v>
      </c>
      <c r="GZ5" s="18">
        <f t="shared" si="71"/>
        <v>18.6400641025641</v>
      </c>
      <c r="HA5" s="18">
        <f t="shared" si="72"/>
        <v>0.26785714285714285</v>
      </c>
      <c r="HB5" s="18">
        <f t="shared" si="73"/>
        <v>833.00442477876095</v>
      </c>
      <c r="HC5" s="18">
        <f t="shared" si="74"/>
        <v>0.93327130947863246</v>
      </c>
      <c r="HD5" s="18">
        <f t="shared" si="75"/>
        <v>0.82973227729559684</v>
      </c>
      <c r="HE5" s="18">
        <f t="shared" si="76"/>
        <v>2.507298951811221</v>
      </c>
      <c r="HF5" s="18">
        <f t="shared" si="77"/>
        <v>2.2615309589730681</v>
      </c>
      <c r="HG5" s="18">
        <f t="shared" si="78"/>
        <v>0.24834163666641329</v>
      </c>
      <c r="HH5" s="18">
        <f t="shared" si="83"/>
        <v>1.0366851245909893E-2</v>
      </c>
      <c r="HI5" s="19">
        <f t="shared" si="84"/>
        <v>850.16199999999992</v>
      </c>
      <c r="HJ5" s="19">
        <f t="shared" si="85"/>
        <v>168.376</v>
      </c>
      <c r="HK5" s="19">
        <f t="shared" si="86"/>
        <v>330.89300000000003</v>
      </c>
      <c r="HL5" s="18">
        <f t="shared" si="87"/>
        <v>1.965202879270205</v>
      </c>
      <c r="HM5" s="19">
        <f t="shared" si="88"/>
        <v>610.66</v>
      </c>
      <c r="HN5" s="19">
        <f t="shared" si="89"/>
        <v>2586.6099999999997</v>
      </c>
      <c r="HO5" s="19">
        <f t="shared" si="90"/>
        <v>1736.4479999999999</v>
      </c>
      <c r="HP5" s="19">
        <f t="shared" si="91"/>
        <v>351.5139999999999</v>
      </c>
      <c r="HQ5" s="19">
        <f t="shared" si="92"/>
        <v>29.088999999999999</v>
      </c>
      <c r="HR5" s="18">
        <f t="shared" si="93"/>
        <v>12.08408676819416</v>
      </c>
      <c r="HS5" s="19">
        <f t="shared" si="94"/>
        <v>380.60299999999989</v>
      </c>
      <c r="HT5" s="19">
        <f t="shared" si="95"/>
        <v>1299.0080000000012</v>
      </c>
      <c r="HU5" s="18">
        <f t="shared" si="96"/>
        <v>3.6954658989400184</v>
      </c>
      <c r="HV5" s="18">
        <f t="shared" si="97"/>
        <v>44.656330571693807</v>
      </c>
      <c r="HW5" s="19">
        <f t="shared" si="98"/>
        <v>112.60599999999999</v>
      </c>
      <c r="HX5" s="18">
        <f t="shared" si="99"/>
        <v>6.7042904577309825E-2</v>
      </c>
      <c r="HY5" s="19">
        <f t="shared" si="79"/>
        <v>1996.4340000000011</v>
      </c>
      <c r="HZ5" s="19">
        <f t="shared" si="80"/>
        <v>270.57800000000003</v>
      </c>
      <c r="IA5" s="19">
        <f t="shared" si="81"/>
        <v>46.244999999999997</v>
      </c>
      <c r="IB5" s="18">
        <f t="shared" si="100"/>
        <v>0.17091189971098905</v>
      </c>
      <c r="IC5" s="19">
        <f t="shared" si="82"/>
        <v>1545.0530000000006</v>
      </c>
      <c r="ID5" s="18">
        <f t="shared" si="101"/>
        <v>9.2940670068577938E-2</v>
      </c>
      <c r="IE5" s="18">
        <f t="shared" si="102"/>
        <v>2.6527136598964556</v>
      </c>
    </row>
    <row r="6" spans="1:239" ht="14.4" x14ac:dyDescent="0.3">
      <c r="A6" s="17" t="s">
        <v>694</v>
      </c>
      <c r="B6" t="s">
        <v>1009</v>
      </c>
      <c r="C6" t="s">
        <v>1010</v>
      </c>
      <c r="D6" s="18" t="s">
        <v>527</v>
      </c>
      <c r="E6" s="19">
        <v>303.68299999999999</v>
      </c>
      <c r="F6" s="19">
        <v>72.206999999999994</v>
      </c>
      <c r="G6" s="19">
        <v>41.58</v>
      </c>
      <c r="H6" s="19">
        <v>5.0149999999999997</v>
      </c>
      <c r="I6" s="19">
        <v>36.485999999999997</v>
      </c>
      <c r="J6" s="19">
        <v>549.82299999999998</v>
      </c>
      <c r="K6" s="19">
        <v>56.098999999999997</v>
      </c>
      <c r="L6" s="19">
        <v>161.23500000000001</v>
      </c>
      <c r="M6" s="19">
        <v>74.441999999999993</v>
      </c>
      <c r="N6" s="19">
        <v>72.679000000000002</v>
      </c>
      <c r="O6" s="19">
        <v>156.49299999999999</v>
      </c>
      <c r="P6" s="19">
        <v>242.25299999999999</v>
      </c>
      <c r="Q6" s="19">
        <v>23.706</v>
      </c>
      <c r="R6" s="19">
        <v>159.947</v>
      </c>
      <c r="S6" s="19">
        <v>98.622</v>
      </c>
      <c r="T6" s="19">
        <v>163.41900000000001</v>
      </c>
      <c r="U6" s="19">
        <v>117.312</v>
      </c>
      <c r="V6" s="19">
        <v>77.486999999999995</v>
      </c>
      <c r="W6" s="19">
        <v>78.097999999999999</v>
      </c>
      <c r="X6" s="19">
        <v>150.11500000000001</v>
      </c>
      <c r="Y6" s="19">
        <v>330.75400000000002</v>
      </c>
      <c r="Z6" s="19">
        <v>1.3220000000000001</v>
      </c>
      <c r="AA6" s="19">
        <v>90.444000000000003</v>
      </c>
      <c r="AB6" s="19">
        <v>6.83</v>
      </c>
      <c r="AC6" s="19">
        <v>1.1499999999999999</v>
      </c>
      <c r="AD6" s="19">
        <v>0.58399999999999996</v>
      </c>
      <c r="AE6" s="19">
        <v>5.4909999999999997</v>
      </c>
      <c r="AF6" s="19">
        <v>31.905999999999999</v>
      </c>
      <c r="AG6" s="19">
        <v>35.83</v>
      </c>
      <c r="AH6" s="19">
        <v>3.4249999999999998</v>
      </c>
      <c r="AI6" s="19">
        <v>0.45500000000000002</v>
      </c>
      <c r="AJ6" s="19">
        <v>0.24199999999999999</v>
      </c>
      <c r="AK6" s="19">
        <v>0.76400000000000001</v>
      </c>
      <c r="AL6" s="19">
        <v>7.5999999999999998E-2</v>
      </c>
      <c r="AM6" s="19">
        <v>1.7000000000000001E-2</v>
      </c>
      <c r="AN6" s="19">
        <v>6.0999999999999999E-2</v>
      </c>
      <c r="AO6" s="19">
        <v>2.4E-2</v>
      </c>
      <c r="AP6" s="19">
        <v>6.6000000000000003E-2</v>
      </c>
      <c r="AQ6" s="19">
        <v>3.9E-2</v>
      </c>
      <c r="AR6" s="19">
        <v>20.812000000000001</v>
      </c>
      <c r="AS6" s="19">
        <v>0.77200000000000002</v>
      </c>
      <c r="AT6" s="19">
        <v>0.36799999999999999</v>
      </c>
      <c r="AU6" s="19">
        <v>8.2070000000000007</v>
      </c>
      <c r="AV6" s="19">
        <v>3.867</v>
      </c>
      <c r="AW6" s="19">
        <v>6.101</v>
      </c>
      <c r="AX6" s="19">
        <v>0.755</v>
      </c>
      <c r="AY6" s="19">
        <v>1.3660000000000001</v>
      </c>
      <c r="AZ6" s="19">
        <v>0.20599999999999999</v>
      </c>
      <c r="BA6" s="19">
        <v>2.5</v>
      </c>
      <c r="BB6" s="19">
        <v>3.3359999999999999</v>
      </c>
      <c r="BC6" s="19">
        <v>15.105</v>
      </c>
      <c r="BD6" s="19">
        <v>18.239999999999998</v>
      </c>
      <c r="BE6" s="19">
        <v>1.7929999999999999</v>
      </c>
      <c r="BF6" s="19">
        <v>0.25800000000000001</v>
      </c>
      <c r="BG6" s="19">
        <v>184.82599999999999</v>
      </c>
      <c r="BH6" s="19">
        <v>295.012</v>
      </c>
      <c r="BI6" s="19">
        <v>10.454000000000001</v>
      </c>
      <c r="BJ6" s="19">
        <v>0.84599999999999997</v>
      </c>
      <c r="BK6" s="19">
        <v>1.46</v>
      </c>
      <c r="BL6" s="19">
        <v>40.320999999999998</v>
      </c>
      <c r="BM6" s="19">
        <v>189.63399999999999</v>
      </c>
      <c r="BN6" s="19">
        <v>115.804</v>
      </c>
      <c r="BO6" s="19">
        <v>136.48599999999999</v>
      </c>
      <c r="BP6" s="19">
        <v>8.8740000000000006</v>
      </c>
      <c r="BQ6" s="19">
        <v>0.24</v>
      </c>
      <c r="BR6" s="19">
        <v>2.1859999999999999</v>
      </c>
      <c r="BS6" s="19">
        <v>0.46300000000000002</v>
      </c>
      <c r="BT6" s="19">
        <v>54.802999999999997</v>
      </c>
      <c r="BU6" s="19">
        <v>93.960999999999999</v>
      </c>
      <c r="BV6" s="19">
        <v>33.832000000000001</v>
      </c>
      <c r="BW6" s="19">
        <v>31.884</v>
      </c>
      <c r="BX6" s="19">
        <v>0.25900000000000001</v>
      </c>
      <c r="BY6" s="19">
        <v>0.59499999999999997</v>
      </c>
      <c r="BZ6" s="19">
        <v>4.3319999999999999</v>
      </c>
      <c r="CA6" s="19">
        <v>9.0060000000000002</v>
      </c>
      <c r="CB6" s="19">
        <v>14.731</v>
      </c>
      <c r="CC6" s="19">
        <v>0.53300000000000003</v>
      </c>
      <c r="CD6" s="19">
        <v>0.34599999999999997</v>
      </c>
      <c r="CE6" s="19">
        <v>0.14299999999999999</v>
      </c>
      <c r="CF6" s="19">
        <v>0.23200000000000001</v>
      </c>
      <c r="CG6" s="19">
        <v>0.34899999999999998</v>
      </c>
      <c r="CH6" s="19">
        <v>0.34499999999999997</v>
      </c>
      <c r="CI6" s="19">
        <v>0.30199999999999999</v>
      </c>
      <c r="CJ6" s="19">
        <v>2.028</v>
      </c>
      <c r="CK6" s="19">
        <v>0.45100000000000001</v>
      </c>
      <c r="CL6" s="19">
        <v>1.5209999999999999</v>
      </c>
      <c r="CM6" s="19">
        <v>9.14</v>
      </c>
      <c r="CN6" s="19">
        <v>8.5939999999999994</v>
      </c>
      <c r="CO6" s="19">
        <v>6.3959999999999999</v>
      </c>
      <c r="CP6" s="19">
        <v>1.1020000000000001</v>
      </c>
      <c r="CQ6" s="19">
        <v>6.2450000000000001</v>
      </c>
      <c r="CR6" s="19">
        <v>10.643000000000001</v>
      </c>
      <c r="CS6" s="19">
        <v>6.5389999999999997</v>
      </c>
      <c r="CT6" s="19">
        <v>17.946999999999999</v>
      </c>
      <c r="CU6" s="19">
        <v>10.653</v>
      </c>
      <c r="CV6" s="19">
        <v>0.84399999999999997</v>
      </c>
      <c r="CW6" s="19">
        <v>1.921</v>
      </c>
      <c r="CX6" s="19">
        <v>3.8849999999999998</v>
      </c>
      <c r="CY6" s="19">
        <v>13.984</v>
      </c>
      <c r="CZ6" s="19">
        <v>18.86</v>
      </c>
      <c r="DA6" s="19">
        <v>5.0670000000000002</v>
      </c>
      <c r="DB6" s="19">
        <v>0.70699999999999996</v>
      </c>
      <c r="DC6" s="19">
        <v>1.6819999999999999</v>
      </c>
      <c r="DD6" s="19">
        <v>1.03</v>
      </c>
      <c r="DE6" s="19">
        <v>2.5819999999999999</v>
      </c>
      <c r="DF6" s="19">
        <v>3.86</v>
      </c>
      <c r="DG6" s="19">
        <v>3.7250000000000001</v>
      </c>
      <c r="DH6" s="19">
        <v>0.35799999999999998</v>
      </c>
      <c r="DI6" s="19">
        <v>0.45400000000000001</v>
      </c>
      <c r="DJ6" s="19">
        <v>0.54300000000000004</v>
      </c>
      <c r="DK6" s="19">
        <v>1</v>
      </c>
      <c r="DL6" s="19">
        <v>2.3029999999999999</v>
      </c>
      <c r="DM6" s="19">
        <v>0.125</v>
      </c>
      <c r="DN6" s="19">
        <v>0.379</v>
      </c>
      <c r="DO6" s="19">
        <v>2.069</v>
      </c>
      <c r="DP6" s="19">
        <v>1.5669999999999999</v>
      </c>
      <c r="DQ6" s="19">
        <v>6.077</v>
      </c>
      <c r="DR6" s="19">
        <v>3.391</v>
      </c>
      <c r="DS6" s="19">
        <v>13.925000000000001</v>
      </c>
      <c r="DT6" s="19">
        <v>8.3879999999999999</v>
      </c>
      <c r="DU6" s="19">
        <v>1.556</v>
      </c>
      <c r="DV6" s="19">
        <v>133.69300000000001</v>
      </c>
      <c r="DW6" s="19">
        <v>12.263</v>
      </c>
      <c r="DX6" s="19">
        <v>22.443999999999999</v>
      </c>
      <c r="DY6" s="19">
        <v>6.5709999999999997</v>
      </c>
      <c r="DZ6" s="19">
        <v>0.40300000000000002</v>
      </c>
      <c r="EA6" s="19">
        <v>23.027000000000001</v>
      </c>
      <c r="EB6" s="19">
        <v>57.887999999999998</v>
      </c>
      <c r="EC6" s="19">
        <v>0.30399999999999999</v>
      </c>
      <c r="ED6" s="19">
        <v>0.40600000000000003</v>
      </c>
      <c r="EE6" s="19">
        <v>6257.6</v>
      </c>
      <c r="EF6" s="19">
        <f t="shared" si="0"/>
        <v>364.79699999999997</v>
      </c>
      <c r="EG6" s="18">
        <f t="shared" si="1"/>
        <v>0.66348079290971818</v>
      </c>
      <c r="EH6" s="18">
        <f t="shared" si="2"/>
        <v>0.55232865849555224</v>
      </c>
      <c r="EI6" s="18">
        <f t="shared" si="3"/>
        <v>9.1211171595222459E-3</v>
      </c>
      <c r="EJ6" s="18">
        <f t="shared" si="4"/>
        <v>72.741176470588229</v>
      </c>
      <c r="EK6" s="18">
        <f t="shared" si="5"/>
        <v>39994.771870588236</v>
      </c>
      <c r="EL6" s="18">
        <f t="shared" si="6"/>
        <v>2.7987884624555731E-2</v>
      </c>
      <c r="EM6" s="18">
        <f t="shared" si="7"/>
        <v>15.388382687927106</v>
      </c>
      <c r="EN6" s="18">
        <f t="shared" si="8"/>
        <v>0.10203101725464377</v>
      </c>
      <c r="EO6" s="18">
        <f t="shared" si="9"/>
        <v>8.2911266201395808</v>
      </c>
      <c r="EP6" s="18">
        <f t="shared" si="10"/>
        <v>0.14779455284656734</v>
      </c>
      <c r="EQ6" s="18">
        <f t="shared" si="11"/>
        <v>9.8009411932476524</v>
      </c>
      <c r="ER6" s="18">
        <f t="shared" si="12"/>
        <v>1.9543252628609478</v>
      </c>
      <c r="ES6" s="18">
        <f t="shared" si="13"/>
        <v>1.4863258026159334</v>
      </c>
      <c r="ET6" s="18">
        <f t="shared" si="14"/>
        <v>1.1638604863381028E-2</v>
      </c>
      <c r="EU6" s="18">
        <f t="shared" si="15"/>
        <v>0.89839339991315681</v>
      </c>
      <c r="EV6" s="18">
        <f t="shared" si="16"/>
        <v>4.7930842163970997</v>
      </c>
      <c r="EW6" s="18">
        <f t="shared" si="17"/>
        <v>0.84846797473733582</v>
      </c>
      <c r="EX6" s="18">
        <f t="shared" si="18"/>
        <v>1.8092715231788081</v>
      </c>
      <c r="EY6" s="18">
        <f t="shared" si="19"/>
        <v>1.8801652892561984</v>
      </c>
      <c r="EZ6" s="18">
        <f t="shared" si="19"/>
        <v>0.31675392670157065</v>
      </c>
      <c r="FA6" s="18">
        <f t="shared" si="20"/>
        <v>6.7541166620150713E-3</v>
      </c>
      <c r="FB6" s="18">
        <f t="shared" si="21"/>
        <v>0.50529727034775018</v>
      </c>
      <c r="FC6" s="18">
        <f t="shared" si="22"/>
        <v>2.2151176478734751</v>
      </c>
      <c r="FD6" s="18">
        <f t="shared" si="23"/>
        <v>0.22811306245193719</v>
      </c>
      <c r="FE6" s="18">
        <f t="shared" si="24"/>
        <v>8.7454224179876569E-2</v>
      </c>
      <c r="FF6" s="18">
        <f t="shared" si="25"/>
        <v>1.5221248808582264</v>
      </c>
      <c r="FG6" s="18">
        <f t="shared" si="26"/>
        <v>6.4208423220206964E-2</v>
      </c>
      <c r="FH6" s="18">
        <f t="shared" si="27"/>
        <v>0.36286684847049494</v>
      </c>
      <c r="FI6" s="18">
        <f t="shared" si="28"/>
        <v>425.09482758620686</v>
      </c>
      <c r="FJ6" s="18">
        <f t="shared" si="29"/>
        <v>5.0122162941561646E-3</v>
      </c>
      <c r="FK6" s="18">
        <f t="shared" si="30"/>
        <v>1172.5212355212354</v>
      </c>
      <c r="FL6" s="18">
        <f t="shared" si="31"/>
        <v>78.531936901991202</v>
      </c>
      <c r="FM6" s="18">
        <f t="shared" si="32"/>
        <v>165.7512605042017</v>
      </c>
      <c r="FN6" s="18">
        <f t="shared" si="33"/>
        <v>91.52895752895752</v>
      </c>
      <c r="FO6" s="18">
        <f t="shared" si="34"/>
        <v>39.84201680672269</v>
      </c>
      <c r="FP6" s="18">
        <f t="shared" si="35"/>
        <v>6.1303335919317297</v>
      </c>
      <c r="FQ6" s="18">
        <f t="shared" si="36"/>
        <v>4.6868436306601202</v>
      </c>
      <c r="FR6" s="18">
        <f t="shared" si="37"/>
        <v>0.28462432455535691</v>
      </c>
      <c r="FS6" s="18">
        <f t="shared" si="38"/>
        <v>0.35073493094587577</v>
      </c>
      <c r="FT6" s="18">
        <f t="shared" si="39"/>
        <v>1.0217071905068555</v>
      </c>
      <c r="FU6" s="18">
        <f t="shared" si="40"/>
        <v>3.4100722547833904</v>
      </c>
      <c r="FV6" s="18">
        <f t="shared" si="41"/>
        <v>3.6793702061456365E-3</v>
      </c>
      <c r="FW6" s="18">
        <f t="shared" si="42"/>
        <v>7.5995632644306086E-3</v>
      </c>
      <c r="FX6" s="18">
        <f t="shared" si="43"/>
        <v>7.5624337286726823E-2</v>
      </c>
      <c r="FY6" s="18">
        <f t="shared" si="44"/>
        <v>1.0080526674460917</v>
      </c>
      <c r="FZ6" s="18">
        <f t="shared" si="45"/>
        <v>0.25996111211838918</v>
      </c>
      <c r="GA6" s="18">
        <f t="shared" si="46"/>
        <v>0.57210473451753596</v>
      </c>
      <c r="GB6" s="18">
        <f t="shared" si="47"/>
        <v>7.095680565772323</v>
      </c>
      <c r="GC6" s="18">
        <f t="shared" si="48"/>
        <v>3.4531979874305378E-3</v>
      </c>
      <c r="GD6" s="18">
        <f t="shared" si="49"/>
        <v>3.5294144689893624E-3</v>
      </c>
      <c r="GE6" s="18">
        <f t="shared" si="50"/>
        <v>4.8510925504091786E-2</v>
      </c>
      <c r="GF6" s="18">
        <f t="shared" si="51"/>
        <v>9.5590287468601737E-2</v>
      </c>
      <c r="GG6" s="19">
        <f t="shared" si="52"/>
        <v>3.88</v>
      </c>
      <c r="GH6" s="18">
        <f t="shared" si="53"/>
        <v>0.10828914317610941</v>
      </c>
      <c r="GI6" s="19">
        <f t="shared" si="54"/>
        <v>5.1689999999999996</v>
      </c>
      <c r="GJ6" s="18">
        <f t="shared" si="55"/>
        <v>0.14426458275188389</v>
      </c>
      <c r="GK6" s="19">
        <f t="shared" si="56"/>
        <v>8.4999999999999992E-2</v>
      </c>
      <c r="GL6" s="18">
        <f t="shared" si="57"/>
        <v>2.3723137036003347E-3</v>
      </c>
      <c r="GM6" s="19">
        <f t="shared" si="58"/>
        <v>0.127</v>
      </c>
      <c r="GN6" s="18">
        <f t="shared" si="59"/>
        <v>3.7080291970802925E-2</v>
      </c>
      <c r="GO6" s="19">
        <f t="shared" si="60"/>
        <v>148.506</v>
      </c>
      <c r="GP6" s="19">
        <f t="shared" si="61"/>
        <v>1421.6949999999995</v>
      </c>
      <c r="GQ6" s="18">
        <f t="shared" si="62"/>
        <v>0.10445700378773229</v>
      </c>
      <c r="GR6" s="19">
        <f t="shared" si="63"/>
        <v>290.33599999999996</v>
      </c>
      <c r="GS6" s="18">
        <f t="shared" si="64"/>
        <v>1.329494103383666E-2</v>
      </c>
      <c r="GT6" s="18">
        <f t="shared" si="65"/>
        <v>0.51149702413755105</v>
      </c>
      <c r="GU6" s="19">
        <f t="shared" si="66"/>
        <v>1754.4849999999994</v>
      </c>
      <c r="GV6" s="18">
        <f t="shared" si="67"/>
        <v>0.16548217853102196</v>
      </c>
      <c r="GW6" s="18">
        <f t="shared" si="68"/>
        <v>25.805157593123212</v>
      </c>
      <c r="GX6" s="18">
        <f t="shared" si="69"/>
        <v>1.7048710601719199</v>
      </c>
      <c r="GY6" s="18">
        <f t="shared" si="70"/>
        <v>0.22188183807439824</v>
      </c>
      <c r="GZ6" s="18">
        <f t="shared" si="71"/>
        <v>26.958549222797927</v>
      </c>
      <c r="HA6" s="18">
        <f t="shared" si="72"/>
        <v>0.36363636363636365</v>
      </c>
      <c r="HB6" s="18">
        <f t="shared" si="73"/>
        <v>432.92408376963351</v>
      </c>
      <c r="HC6" s="18">
        <f t="shared" si="74"/>
        <v>0.66052066284779043</v>
      </c>
      <c r="HD6" s="18">
        <f t="shared" si="75"/>
        <v>1.3634325559192582</v>
      </c>
      <c r="HE6" s="18">
        <f t="shared" si="76"/>
        <v>2.165914403159507</v>
      </c>
      <c r="HF6" s="18">
        <f t="shared" si="77"/>
        <v>2.2329552536457689</v>
      </c>
      <c r="HG6" s="18">
        <f t="shared" si="78"/>
        <v>0.29324891828824917</v>
      </c>
      <c r="HH6" s="18">
        <f t="shared" si="83"/>
        <v>8.0878585178722293E-3</v>
      </c>
      <c r="HI6" s="19">
        <f t="shared" si="84"/>
        <v>1154.5339999999999</v>
      </c>
      <c r="HJ6" s="19">
        <f t="shared" si="85"/>
        <v>326.83500000000004</v>
      </c>
      <c r="HK6" s="19">
        <f t="shared" si="86"/>
        <v>559.92600000000004</v>
      </c>
      <c r="HL6" s="18">
        <f t="shared" si="87"/>
        <v>1.7131763733994216</v>
      </c>
      <c r="HM6" s="19">
        <f t="shared" si="88"/>
        <v>582.23</v>
      </c>
      <c r="HN6" s="19">
        <f t="shared" si="89"/>
        <v>2971.454999999999</v>
      </c>
      <c r="HO6" s="19">
        <f t="shared" si="90"/>
        <v>1816.9209999999991</v>
      </c>
      <c r="HP6" s="19">
        <f t="shared" si="91"/>
        <v>265.17399999999998</v>
      </c>
      <c r="HQ6" s="19">
        <f t="shared" si="92"/>
        <v>26.389000000000003</v>
      </c>
      <c r="HR6" s="18">
        <f t="shared" si="93"/>
        <v>10.04865663723521</v>
      </c>
      <c r="HS6" s="19">
        <f t="shared" si="94"/>
        <v>291.56299999999999</v>
      </c>
      <c r="HT6" s="19">
        <f t="shared" si="95"/>
        <v>1130.1319999999996</v>
      </c>
      <c r="HU6" s="18">
        <f t="shared" si="96"/>
        <v>4.2618507093455609</v>
      </c>
      <c r="HV6" s="18">
        <f t="shared" si="97"/>
        <v>42.825874417370855</v>
      </c>
      <c r="HW6" s="19">
        <f t="shared" si="98"/>
        <v>42.454000000000001</v>
      </c>
      <c r="HX6" s="18">
        <f t="shared" si="99"/>
        <v>2.9861538515645068E-2</v>
      </c>
      <c r="HY6" s="19">
        <f t="shared" si="79"/>
        <v>1712.0309999999995</v>
      </c>
      <c r="HZ6" s="19">
        <f t="shared" si="80"/>
        <v>256.99899999999997</v>
      </c>
      <c r="IA6" s="19">
        <f t="shared" si="81"/>
        <v>33.336999999999996</v>
      </c>
      <c r="IB6" s="18">
        <f t="shared" si="100"/>
        <v>0.12971645804069276</v>
      </c>
      <c r="IC6" s="19">
        <f t="shared" si="82"/>
        <v>1273.1889999999999</v>
      </c>
      <c r="ID6" s="18">
        <f t="shared" si="101"/>
        <v>3.8204011816023148E-2</v>
      </c>
      <c r="IE6" s="18">
        <f t="shared" si="102"/>
        <v>1.4529384965831433</v>
      </c>
    </row>
    <row r="7" spans="1:239" ht="14.4" x14ac:dyDescent="0.3">
      <c r="A7" s="17" t="s">
        <v>695</v>
      </c>
      <c r="B7" t="s">
        <v>1011</v>
      </c>
      <c r="C7" t="s">
        <v>1012</v>
      </c>
      <c r="D7" s="18" t="s">
        <v>527</v>
      </c>
      <c r="E7" s="19">
        <v>394.97199999999998</v>
      </c>
      <c r="F7" s="19">
        <v>74.031000000000006</v>
      </c>
      <c r="G7" s="19">
        <v>40.618000000000002</v>
      </c>
      <c r="H7" s="19">
        <v>0.85889761404347897</v>
      </c>
      <c r="I7" s="19">
        <v>78.763999999999996</v>
      </c>
      <c r="J7" s="19">
        <v>890.68200000000002</v>
      </c>
      <c r="K7" s="19">
        <v>43.978000000000002</v>
      </c>
      <c r="L7" s="19">
        <v>227.93899999999999</v>
      </c>
      <c r="M7" s="19">
        <v>85.677999999999997</v>
      </c>
      <c r="N7" s="19">
        <v>48.326000000000001</v>
      </c>
      <c r="O7" s="19">
        <v>75.203000000000003</v>
      </c>
      <c r="P7" s="19">
        <v>204.79900000000001</v>
      </c>
      <c r="Q7" s="19">
        <v>17.407</v>
      </c>
      <c r="R7" s="19">
        <v>96.42</v>
      </c>
      <c r="S7" s="19">
        <v>52.774999999999999</v>
      </c>
      <c r="T7" s="19">
        <v>191.262</v>
      </c>
      <c r="U7" s="19">
        <v>64.930999999999997</v>
      </c>
      <c r="V7" s="19">
        <v>87.147000000000006</v>
      </c>
      <c r="W7" s="19">
        <v>44.933</v>
      </c>
      <c r="X7" s="19">
        <v>108.581</v>
      </c>
      <c r="Y7" s="19">
        <v>184.93299999999999</v>
      </c>
      <c r="Z7" s="19">
        <v>1.0089999999999999</v>
      </c>
      <c r="AA7" s="19">
        <v>222.357</v>
      </c>
      <c r="AB7" s="19">
        <v>4.8250000000000002</v>
      </c>
      <c r="AC7" s="19">
        <v>1.234</v>
      </c>
      <c r="AD7" s="19">
        <v>1.0329999999999999</v>
      </c>
      <c r="AE7" s="19">
        <v>7.3239999999999998</v>
      </c>
      <c r="AF7" s="19">
        <v>50.624000000000002</v>
      </c>
      <c r="AG7" s="19">
        <v>48.570999999999998</v>
      </c>
      <c r="AH7" s="19">
        <v>7.6029999999999998</v>
      </c>
      <c r="AI7" s="19">
        <v>0.52900000000000003</v>
      </c>
      <c r="AJ7" s="19">
        <v>0.67700000000000005</v>
      </c>
      <c r="AK7" s="19">
        <v>4.149</v>
      </c>
      <c r="AL7" s="19">
        <v>8.1000000000000003E-2</v>
      </c>
      <c r="AM7" s="19">
        <v>0.02</v>
      </c>
      <c r="AN7" s="19">
        <v>6.3E-2</v>
      </c>
      <c r="AO7" s="19">
        <v>3.9E-2</v>
      </c>
      <c r="AP7" s="19">
        <v>5.8000000000000003E-2</v>
      </c>
      <c r="AQ7" s="19">
        <v>4.4999999999999998E-2</v>
      </c>
      <c r="AR7" s="19">
        <v>58.945999999999998</v>
      </c>
      <c r="AS7" s="19">
        <v>1.141</v>
      </c>
      <c r="AT7" s="19">
        <v>1.7390000000000001</v>
      </c>
      <c r="AU7" s="19">
        <v>31.931999999999999</v>
      </c>
      <c r="AV7" s="19">
        <v>7.8769999999999998</v>
      </c>
      <c r="AW7" s="19">
        <v>16.97</v>
      </c>
      <c r="AX7" s="19">
        <v>1.5149999999999999</v>
      </c>
      <c r="AY7" s="19">
        <v>3.4620000000000002</v>
      </c>
      <c r="AZ7" s="19">
        <v>0.29699999999999999</v>
      </c>
      <c r="BA7" s="19">
        <v>2.327</v>
      </c>
      <c r="BB7" s="19">
        <v>2.12</v>
      </c>
      <c r="BC7" s="19">
        <v>8.6050000000000004</v>
      </c>
      <c r="BD7" s="19">
        <v>3.633</v>
      </c>
      <c r="BE7" s="19">
        <v>1.9530000000000001</v>
      </c>
      <c r="BF7" s="19">
        <v>0.33600000000000002</v>
      </c>
      <c r="BG7" s="19">
        <v>131.93600000000001</v>
      </c>
      <c r="BH7" s="19">
        <v>348.86900000000003</v>
      </c>
      <c r="BI7" s="19">
        <v>11.622999999999999</v>
      </c>
      <c r="BJ7" s="19">
        <v>0.96599999999999997</v>
      </c>
      <c r="BK7" s="19">
        <v>1.9990000000000001</v>
      </c>
      <c r="BL7" s="19">
        <v>42.164000000000001</v>
      </c>
      <c r="BM7" s="19">
        <v>250.624</v>
      </c>
      <c r="BN7" s="19">
        <v>129.46199999999999</v>
      </c>
      <c r="BO7" s="19">
        <v>160.56800000000001</v>
      </c>
      <c r="BP7" s="19">
        <v>8.5139999999999993</v>
      </c>
      <c r="BQ7" s="19">
        <v>0.432</v>
      </c>
      <c r="BR7" s="19">
        <v>2.4990000000000001</v>
      </c>
      <c r="BS7" s="19">
        <v>0.41399999999999998</v>
      </c>
      <c r="BT7" s="19">
        <v>74.495999999999995</v>
      </c>
      <c r="BU7" s="19">
        <v>142.88800000000001</v>
      </c>
      <c r="BV7" s="19">
        <v>45.125</v>
      </c>
      <c r="BW7" s="19">
        <v>57.563000000000002</v>
      </c>
      <c r="BX7" s="19">
        <v>0.32</v>
      </c>
      <c r="BY7" s="19">
        <v>0.502</v>
      </c>
      <c r="BZ7" s="19">
        <v>5.782</v>
      </c>
      <c r="CA7" s="19">
        <v>14.271000000000001</v>
      </c>
      <c r="CB7" s="19">
        <v>29.364000000000001</v>
      </c>
      <c r="CC7" s="19">
        <v>0.437</v>
      </c>
      <c r="CD7" s="19">
        <v>0.252</v>
      </c>
      <c r="CE7" s="19">
        <v>0.17</v>
      </c>
      <c r="CF7" s="19">
        <v>0.23200000000000001</v>
      </c>
      <c r="CG7" s="19">
        <v>0.30099999999999999</v>
      </c>
      <c r="CH7" s="19">
        <v>0.434</v>
      </c>
      <c r="CI7" s="19">
        <v>0.22900000000000001</v>
      </c>
      <c r="CJ7" s="19">
        <v>2.02</v>
      </c>
      <c r="CK7" s="19">
        <v>0.436</v>
      </c>
      <c r="CL7" s="19">
        <v>1.073</v>
      </c>
      <c r="CM7" s="19">
        <v>5.8860000000000001</v>
      </c>
      <c r="CN7" s="19">
        <v>8.6859999999999999</v>
      </c>
      <c r="CO7" s="19">
        <v>6.5570000000000004</v>
      </c>
      <c r="CP7" s="19">
        <v>0.54500000000000004</v>
      </c>
      <c r="CQ7" s="19">
        <v>6.6840000000000002</v>
      </c>
      <c r="CR7" s="19">
        <v>15.082000000000001</v>
      </c>
      <c r="CS7" s="19">
        <v>6.649</v>
      </c>
      <c r="CT7" s="19">
        <v>14.574</v>
      </c>
      <c r="CU7" s="19">
        <v>9.5690000000000008</v>
      </c>
      <c r="CV7" s="19">
        <v>1.208</v>
      </c>
      <c r="CW7" s="19">
        <v>2</v>
      </c>
      <c r="CX7" s="19">
        <v>4.5410000000000004</v>
      </c>
      <c r="CY7" s="19">
        <v>12.146000000000001</v>
      </c>
      <c r="CZ7" s="19">
        <v>14.367000000000001</v>
      </c>
      <c r="DA7" s="19">
        <v>5.742</v>
      </c>
      <c r="DB7" s="19">
        <v>1.0289999999999999</v>
      </c>
      <c r="DC7" s="19">
        <v>1.67</v>
      </c>
      <c r="DD7" s="19">
        <v>0.95799999999999996</v>
      </c>
      <c r="DE7" s="19">
        <v>2.1259999999999999</v>
      </c>
      <c r="DF7" s="19">
        <v>2.9550000000000001</v>
      </c>
      <c r="DG7" s="19">
        <v>4.4720000000000004</v>
      </c>
      <c r="DH7" s="19">
        <v>0.38100000000000001</v>
      </c>
      <c r="DI7" s="19">
        <v>0.56799999999999995</v>
      </c>
      <c r="DJ7" s="19">
        <v>0.54300000000000004</v>
      </c>
      <c r="DK7" s="19">
        <v>0.64600000000000002</v>
      </c>
      <c r="DL7" s="19">
        <v>1.395</v>
      </c>
      <c r="DM7" s="19">
        <v>0.10199999999999999</v>
      </c>
      <c r="DN7" s="19">
        <v>0.26100000000000001</v>
      </c>
      <c r="DO7" s="19">
        <v>1.0309999999999999</v>
      </c>
      <c r="DP7" s="19">
        <v>1.1719999999999999</v>
      </c>
      <c r="DQ7" s="19">
        <v>7.79</v>
      </c>
      <c r="DR7" s="19">
        <v>4.8410000000000002</v>
      </c>
      <c r="DS7" s="19">
        <v>21.248000000000001</v>
      </c>
      <c r="DT7" s="19">
        <v>13.282999999999999</v>
      </c>
      <c r="DU7" s="19">
        <v>1.6359999999999999</v>
      </c>
      <c r="DV7" s="19">
        <v>133.84</v>
      </c>
      <c r="DW7" s="19">
        <v>19.045999999999999</v>
      </c>
      <c r="DX7" s="19">
        <v>35.476999999999997</v>
      </c>
      <c r="DY7" s="19">
        <v>16.236000000000001</v>
      </c>
      <c r="DZ7" s="19">
        <v>0.56299999999999994</v>
      </c>
      <c r="EA7" s="19">
        <v>34.851999999999997</v>
      </c>
      <c r="EB7" s="19">
        <v>54.869</v>
      </c>
      <c r="EC7" s="19">
        <v>0.255</v>
      </c>
      <c r="ED7" s="19">
        <v>0.53600000000000003</v>
      </c>
      <c r="EE7" s="19">
        <v>5210.2370000000001</v>
      </c>
      <c r="EF7" s="19">
        <f t="shared" si="0"/>
        <v>439.80889761404347</v>
      </c>
      <c r="EG7" s="18">
        <f t="shared" si="1"/>
        <v>0.49378891412877263</v>
      </c>
      <c r="EH7" s="18">
        <f t="shared" si="2"/>
        <v>0.44344895260036687</v>
      </c>
      <c r="EI7" s="18">
        <f t="shared" si="3"/>
        <v>9.6431455226835049E-4</v>
      </c>
      <c r="EJ7" s="18">
        <f t="shared" si="4"/>
        <v>512.06207867260366</v>
      </c>
      <c r="EK7" s="18">
        <f t="shared" si="5"/>
        <v>456084.47635627195</v>
      </c>
      <c r="EL7" s="18">
        <f t="shared" si="6"/>
        <v>2.8367261109253326E-2</v>
      </c>
      <c r="EM7" s="18">
        <f t="shared" si="7"/>
        <v>25.26620885931197</v>
      </c>
      <c r="EN7" s="18">
        <f t="shared" si="8"/>
        <v>4.9375646976137388E-2</v>
      </c>
      <c r="EO7" s="18">
        <f t="shared" si="9"/>
        <v>47.290852059514329</v>
      </c>
      <c r="EP7" s="18">
        <f t="shared" si="10"/>
        <v>1.0753297571402594</v>
      </c>
      <c r="EQ7" s="18">
        <f t="shared" si="11"/>
        <v>20.252899176861156</v>
      </c>
      <c r="ER7" s="18">
        <f t="shared" si="12"/>
        <v>23.580108787956089</v>
      </c>
      <c r="ES7" s="18">
        <f t="shared" si="13"/>
        <v>1.3934131736526947</v>
      </c>
      <c r="ET7" s="18">
        <f t="shared" si="14"/>
        <v>1.2223550508069336E-2</v>
      </c>
      <c r="EU7" s="18">
        <f t="shared" si="15"/>
        <v>0.73906810035842285</v>
      </c>
      <c r="EV7" s="18">
        <f t="shared" si="16"/>
        <v>4.447516641065028</v>
      </c>
      <c r="EW7" s="18">
        <f t="shared" si="17"/>
        <v>0.80627522295849718</v>
      </c>
      <c r="EX7" s="18">
        <f t="shared" si="18"/>
        <v>2.2851485148514854</v>
      </c>
      <c r="EY7" s="18">
        <f t="shared" si="19"/>
        <v>0.78138847858197935</v>
      </c>
      <c r="EZ7" s="18">
        <f t="shared" si="19"/>
        <v>0.16317184863822609</v>
      </c>
      <c r="FA7" s="18">
        <f t="shared" si="20"/>
        <v>1.393835827963188E-2</v>
      </c>
      <c r="FB7" s="18">
        <f t="shared" si="21"/>
        <v>1.0639326768515891</v>
      </c>
      <c r="FC7" s="18">
        <f t="shared" si="22"/>
        <v>1.3024273615107185</v>
      </c>
      <c r="FD7" s="18">
        <f t="shared" si="23"/>
        <v>0.81688446380419</v>
      </c>
      <c r="FE7" s="18">
        <f t="shared" si="24"/>
        <v>0.10738210224111455</v>
      </c>
      <c r="FF7" s="18">
        <f t="shared" si="25"/>
        <v>2.0574324964471815</v>
      </c>
      <c r="FG7" s="18">
        <f t="shared" si="26"/>
        <v>0.1181956969292343</v>
      </c>
      <c r="FH7" s="18">
        <f t="shared" si="27"/>
        <v>0.21553511639683151</v>
      </c>
      <c r="FI7" s="18">
        <f t="shared" si="28"/>
        <v>227.47844827586206</v>
      </c>
      <c r="FJ7" s="18">
        <f t="shared" si="29"/>
        <v>5.2090591141832369E-3</v>
      </c>
      <c r="FK7" s="18">
        <f t="shared" si="30"/>
        <v>1234.2874999999999</v>
      </c>
      <c r="FL7" s="18">
        <f t="shared" si="31"/>
        <v>50.142440015234222</v>
      </c>
      <c r="FM7" s="18">
        <f t="shared" si="32"/>
        <v>105.12948207171314</v>
      </c>
      <c r="FN7" s="18">
        <f t="shared" si="33"/>
        <v>54.396875000000001</v>
      </c>
      <c r="FO7" s="18">
        <f t="shared" si="34"/>
        <v>34.67529880478088</v>
      </c>
      <c r="FP7" s="18">
        <f t="shared" si="35"/>
        <v>2.2098514662942743</v>
      </c>
      <c r="FQ7" s="18">
        <f t="shared" si="36"/>
        <v>13.717361506830329</v>
      </c>
      <c r="FR7" s="18">
        <f t="shared" si="37"/>
        <v>8.4433052424995686E-2</v>
      </c>
      <c r="FS7" s="18">
        <f t="shared" si="38"/>
        <v>0.45610869114291641</v>
      </c>
      <c r="FT7" s="18">
        <f t="shared" si="39"/>
        <v>1.9836341008089609</v>
      </c>
      <c r="FU7" s="18">
        <f t="shared" si="40"/>
        <v>3.9075454397887155</v>
      </c>
      <c r="FV7" s="18">
        <f t="shared" si="41"/>
        <v>4.0840382074245661E-3</v>
      </c>
      <c r="FW7" s="18">
        <f t="shared" si="42"/>
        <v>9.1761981666259752E-3</v>
      </c>
      <c r="FX7" s="18">
        <f t="shared" si="43"/>
        <v>4.560325683015936E-2</v>
      </c>
      <c r="FY7" s="18">
        <f t="shared" si="44"/>
        <v>2.3640219871395973</v>
      </c>
      <c r="FZ7" s="18">
        <f t="shared" si="45"/>
        <v>0.42126114913918278</v>
      </c>
      <c r="GA7" s="18">
        <f t="shared" si="46"/>
        <v>0.8404999379216157</v>
      </c>
      <c r="GB7" s="18">
        <f t="shared" si="47"/>
        <v>10.220455093118524</v>
      </c>
      <c r="GC7" s="18">
        <f t="shared" si="48"/>
        <v>4.5991386911467215E-3</v>
      </c>
      <c r="GD7" s="18">
        <f t="shared" si="49"/>
        <v>5.896692320789953E-3</v>
      </c>
      <c r="GE7" s="18">
        <f t="shared" si="50"/>
        <v>7.0891020853679557E-2</v>
      </c>
      <c r="GF7" s="18">
        <f t="shared" si="51"/>
        <v>0.15653373412118343</v>
      </c>
      <c r="GG7" s="19">
        <f t="shared" si="52"/>
        <v>8.1319999999999997</v>
      </c>
      <c r="GH7" s="18">
        <f t="shared" si="53"/>
        <v>0.1674250066912355</v>
      </c>
      <c r="GI7" s="19">
        <f t="shared" si="54"/>
        <v>13.263999999999998</v>
      </c>
      <c r="GJ7" s="18">
        <f t="shared" si="55"/>
        <v>0.27308476251261038</v>
      </c>
      <c r="GK7" s="19">
        <f t="shared" si="56"/>
        <v>0.10200000000000001</v>
      </c>
      <c r="GL7" s="18">
        <f t="shared" si="57"/>
        <v>2.1000185295752612E-3</v>
      </c>
      <c r="GM7" s="19">
        <f t="shared" si="58"/>
        <v>0.121</v>
      </c>
      <c r="GN7" s="18">
        <f t="shared" si="59"/>
        <v>1.5914770485334736E-2</v>
      </c>
      <c r="GO7" s="19">
        <f t="shared" si="60"/>
        <v>137.30300000000003</v>
      </c>
      <c r="GP7" s="19">
        <f t="shared" si="61"/>
        <v>1618.4839999999995</v>
      </c>
      <c r="GQ7" s="18">
        <f t="shared" si="62"/>
        <v>8.4834326443758518E-2</v>
      </c>
      <c r="GR7" s="19">
        <f t="shared" si="63"/>
        <v>344.47199999999992</v>
      </c>
      <c r="GS7" s="18">
        <f t="shared" si="64"/>
        <v>8.578345990385287E-3</v>
      </c>
      <c r="GT7" s="18">
        <f t="shared" si="65"/>
        <v>0.39858972572516793</v>
      </c>
      <c r="GU7" s="19">
        <f t="shared" si="66"/>
        <v>2086.835</v>
      </c>
      <c r="GV7" s="18">
        <f t="shared" si="67"/>
        <v>0.16506911183682463</v>
      </c>
      <c r="GW7" s="18">
        <f t="shared" si="68"/>
        <v>47.411960132890371</v>
      </c>
      <c r="GX7" s="18">
        <f t="shared" si="69"/>
        <v>1.6677740863787376</v>
      </c>
      <c r="GY7" s="18">
        <f t="shared" si="70"/>
        <v>0.34318722392116885</v>
      </c>
      <c r="GZ7" s="18">
        <f t="shared" si="71"/>
        <v>51.661700262927255</v>
      </c>
      <c r="HA7" s="18">
        <f t="shared" si="72"/>
        <v>0.67241379310344829</v>
      </c>
      <c r="HB7" s="18">
        <f t="shared" si="73"/>
        <v>44.572909134731262</v>
      </c>
      <c r="HC7" s="18">
        <f t="shared" si="74"/>
        <v>1.3421478184534352</v>
      </c>
      <c r="HD7" s="18">
        <f t="shared" si="75"/>
        <v>1.4849609585560057</v>
      </c>
      <c r="HE7" s="18">
        <f t="shared" si="76"/>
        <v>2.6604145755036299</v>
      </c>
      <c r="HF7" s="18">
        <f t="shared" si="77"/>
        <v>3.0789669192635514</v>
      </c>
      <c r="HG7" s="18">
        <f t="shared" si="78"/>
        <v>0.2559151302035968</v>
      </c>
      <c r="HH7" s="18">
        <f t="shared" si="83"/>
        <v>1.3953614026556441E-2</v>
      </c>
      <c r="HI7" s="19">
        <f t="shared" si="84"/>
        <v>801.20100000000002</v>
      </c>
      <c r="HJ7" s="19">
        <f t="shared" si="85"/>
        <v>206.28899999999999</v>
      </c>
      <c r="HK7" s="19">
        <f t="shared" si="86"/>
        <v>308.46199999999999</v>
      </c>
      <c r="HL7" s="18">
        <f t="shared" si="87"/>
        <v>1.4952905874767923</v>
      </c>
      <c r="HM7" s="19">
        <f t="shared" si="88"/>
        <v>687.84199999999998</v>
      </c>
      <c r="HN7" s="19">
        <f t="shared" si="89"/>
        <v>3014.2378976140444</v>
      </c>
      <c r="HO7" s="19">
        <f t="shared" si="90"/>
        <v>2213.0368976140444</v>
      </c>
      <c r="HP7" s="19">
        <f t="shared" si="91"/>
        <v>196.726</v>
      </c>
      <c r="HQ7" s="19">
        <f t="shared" si="92"/>
        <v>18.715</v>
      </c>
      <c r="HR7" s="18">
        <f t="shared" si="93"/>
        <v>10.511675126903553</v>
      </c>
      <c r="HS7" s="19">
        <f t="shared" si="94"/>
        <v>215.441</v>
      </c>
      <c r="HT7" s="19">
        <f t="shared" si="95"/>
        <v>1403.0429999999994</v>
      </c>
      <c r="HU7" s="18">
        <f t="shared" si="96"/>
        <v>7.1319652714943595</v>
      </c>
      <c r="HV7" s="18">
        <f t="shared" si="97"/>
        <v>74.968901950307213</v>
      </c>
      <c r="HW7" s="19">
        <f t="shared" si="98"/>
        <v>123.87899999999999</v>
      </c>
      <c r="HX7" s="18">
        <f t="shared" si="99"/>
        <v>7.6540144975174321E-2</v>
      </c>
      <c r="HY7" s="19">
        <f t="shared" si="79"/>
        <v>1962.9559999999994</v>
      </c>
      <c r="HZ7" s="19">
        <f t="shared" si="80"/>
        <v>295.67399999999998</v>
      </c>
      <c r="IA7" s="19">
        <f t="shared" si="81"/>
        <v>48.798000000000009</v>
      </c>
      <c r="IB7" s="18">
        <f t="shared" si="100"/>
        <v>0.16503987499746348</v>
      </c>
      <c r="IC7" s="19">
        <f t="shared" si="82"/>
        <v>1481.1809999999996</v>
      </c>
      <c r="ID7" s="18">
        <f t="shared" si="101"/>
        <v>5.9334239858475614E-2</v>
      </c>
      <c r="IE7" s="18">
        <f t="shared" si="102"/>
        <v>1.5823656000459583</v>
      </c>
    </row>
    <row r="8" spans="1:239" ht="14.4" x14ac:dyDescent="0.3">
      <c r="A8" s="17" t="s">
        <v>696</v>
      </c>
      <c r="B8" t="s">
        <v>1013</v>
      </c>
      <c r="C8" t="s">
        <v>1014</v>
      </c>
      <c r="D8" s="18" t="s">
        <v>527</v>
      </c>
      <c r="E8" s="19">
        <v>299.67399999999998</v>
      </c>
      <c r="F8" s="19">
        <v>80.956000000000003</v>
      </c>
      <c r="G8" s="19">
        <v>40.569000000000003</v>
      </c>
      <c r="H8" s="19">
        <v>2.746</v>
      </c>
      <c r="I8" s="19">
        <v>40.003</v>
      </c>
      <c r="J8" s="19">
        <v>696.50400000000002</v>
      </c>
      <c r="K8" s="19">
        <v>58.012999999999998</v>
      </c>
      <c r="L8" s="19">
        <v>183.43700000000001</v>
      </c>
      <c r="M8" s="19">
        <v>79.376000000000005</v>
      </c>
      <c r="N8" s="19">
        <v>90.155000000000001</v>
      </c>
      <c r="O8" s="19">
        <v>146.428</v>
      </c>
      <c r="P8" s="19">
        <v>245.30099999999999</v>
      </c>
      <c r="Q8" s="19">
        <v>22.384</v>
      </c>
      <c r="R8" s="19">
        <v>158.10599999999999</v>
      </c>
      <c r="S8" s="19">
        <v>67.248999999999995</v>
      </c>
      <c r="T8" s="19">
        <v>184.22800000000001</v>
      </c>
      <c r="U8" s="19">
        <v>180.733</v>
      </c>
      <c r="V8" s="19">
        <v>126.42700000000001</v>
      </c>
      <c r="W8" s="19">
        <v>41.923000000000002</v>
      </c>
      <c r="X8" s="19">
        <v>75.682000000000002</v>
      </c>
      <c r="Y8" s="19">
        <v>220.934</v>
      </c>
      <c r="Z8" s="19">
        <v>1.5389999999999999</v>
      </c>
      <c r="AA8" s="19">
        <v>70.206000000000003</v>
      </c>
      <c r="AB8" s="19">
        <v>1.33</v>
      </c>
      <c r="AC8" s="19">
        <v>1.343</v>
      </c>
      <c r="AD8" s="19">
        <v>0.17188405608634599</v>
      </c>
      <c r="AE8" s="19">
        <v>35.235999999999997</v>
      </c>
      <c r="AF8" s="19">
        <v>37.32</v>
      </c>
      <c r="AG8" s="19">
        <v>44.295999999999999</v>
      </c>
      <c r="AH8" s="19">
        <v>5.4370000000000003</v>
      </c>
      <c r="AI8" s="19">
        <v>0.44</v>
      </c>
      <c r="AJ8" s="19">
        <v>0.41399999999999998</v>
      </c>
      <c r="AK8" s="19">
        <v>0.14399999999999999</v>
      </c>
      <c r="AL8" s="19">
        <v>9.4E-2</v>
      </c>
      <c r="AM8" s="19">
        <v>3.2000000000000001E-2</v>
      </c>
      <c r="AN8" s="19">
        <v>7.4999999999999997E-2</v>
      </c>
      <c r="AO8" s="19">
        <v>4.1000000000000002E-2</v>
      </c>
      <c r="AP8" s="19">
        <v>0.11</v>
      </c>
      <c r="AQ8" s="19">
        <v>5.5E-2</v>
      </c>
      <c r="AR8" s="19">
        <v>48.023000000000003</v>
      </c>
      <c r="AS8" s="19">
        <v>1.637</v>
      </c>
      <c r="AT8" s="19">
        <v>1.3340000000000001</v>
      </c>
      <c r="AU8" s="19">
        <v>21.928000000000001</v>
      </c>
      <c r="AV8" s="19">
        <v>11.965999999999999</v>
      </c>
      <c r="AW8" s="19">
        <v>21.651</v>
      </c>
      <c r="AX8" s="19">
        <v>1.4530000000000001</v>
      </c>
      <c r="AY8" s="19">
        <v>3.3380000000000001</v>
      </c>
      <c r="AZ8" s="19">
        <v>0.192</v>
      </c>
      <c r="BA8" s="19">
        <v>1.327</v>
      </c>
      <c r="BB8" s="19">
        <v>2.327</v>
      </c>
      <c r="BC8" s="19">
        <v>9.3960000000000008</v>
      </c>
      <c r="BD8" s="19">
        <v>7.2290000000000001</v>
      </c>
      <c r="BE8" s="19">
        <v>1.7130000000000001</v>
      </c>
      <c r="BF8" s="19">
        <v>0.42499999999999999</v>
      </c>
      <c r="BG8" s="19">
        <v>113.256</v>
      </c>
      <c r="BH8" s="19">
        <v>253.56700000000001</v>
      </c>
      <c r="BI8" s="19">
        <v>8.5549999999999997</v>
      </c>
      <c r="BJ8" s="19">
        <v>0.70599999999999996</v>
      </c>
      <c r="BK8" s="19">
        <v>1.671</v>
      </c>
      <c r="BL8" s="19">
        <v>30.83</v>
      </c>
      <c r="BM8" s="19">
        <v>178.167</v>
      </c>
      <c r="BN8" s="19">
        <v>81.680000000000007</v>
      </c>
      <c r="BO8" s="19">
        <v>82.192999999999998</v>
      </c>
      <c r="BP8" s="19">
        <v>4.0599999999999996</v>
      </c>
      <c r="BQ8" s="19">
        <v>0.19900000000000001</v>
      </c>
      <c r="BR8" s="19">
        <v>1.46</v>
      </c>
      <c r="BS8" s="19">
        <v>0.77500000000000002</v>
      </c>
      <c r="BT8" s="19">
        <v>33.329000000000001</v>
      </c>
      <c r="BU8" s="19">
        <v>60.393999999999998</v>
      </c>
      <c r="BV8" s="19">
        <v>20.731000000000002</v>
      </c>
      <c r="BW8" s="19">
        <v>26.161000000000001</v>
      </c>
      <c r="BX8" s="19">
        <v>0.223</v>
      </c>
      <c r="BY8" s="19">
        <v>0.39</v>
      </c>
      <c r="BZ8" s="19">
        <v>2.7050000000000001</v>
      </c>
      <c r="CA8" s="19">
        <v>5.5039999999999996</v>
      </c>
      <c r="CB8" s="19">
        <v>11.646000000000001</v>
      </c>
      <c r="CC8" s="19">
        <v>0.38900000000000001</v>
      </c>
      <c r="CD8" s="19">
        <v>0.20200000000000001</v>
      </c>
      <c r="CE8" s="19">
        <v>0.14599999999999999</v>
      </c>
      <c r="CF8" s="19">
        <v>0.16500000000000001</v>
      </c>
      <c r="CG8" s="19">
        <v>0.22900000000000001</v>
      </c>
      <c r="CH8" s="19">
        <v>0.22039078239905899</v>
      </c>
      <c r="CI8" s="19">
        <v>0.26800000000000002</v>
      </c>
      <c r="CJ8" s="19">
        <v>1.4590000000000001</v>
      </c>
      <c r="CK8" s="19">
        <v>0.32600000000000001</v>
      </c>
      <c r="CL8" s="19">
        <v>1.476</v>
      </c>
      <c r="CM8" s="19">
        <v>6.5789999999999997</v>
      </c>
      <c r="CN8" s="19">
        <v>6.5209999999999999</v>
      </c>
      <c r="CO8" s="19">
        <v>5.4640000000000004</v>
      </c>
      <c r="CP8" s="19">
        <v>0.58199999999999996</v>
      </c>
      <c r="CQ8" s="19">
        <v>5.1859999999999999</v>
      </c>
      <c r="CR8" s="19">
        <v>12.279</v>
      </c>
      <c r="CS8" s="19">
        <v>5.5010000000000003</v>
      </c>
      <c r="CT8" s="19">
        <v>10.817</v>
      </c>
      <c r="CU8" s="19">
        <v>6.4039999999999999</v>
      </c>
      <c r="CV8" s="19">
        <v>0.57899999999999996</v>
      </c>
      <c r="CW8" s="19">
        <v>1.8819999999999999</v>
      </c>
      <c r="CX8" s="19">
        <v>2.8239999999999998</v>
      </c>
      <c r="CY8" s="19">
        <v>8.6210000000000004</v>
      </c>
      <c r="CZ8" s="19">
        <v>11.987</v>
      </c>
      <c r="DA8" s="19">
        <v>3.145</v>
      </c>
      <c r="DB8" s="19">
        <v>0.60799999999999998</v>
      </c>
      <c r="DC8" s="19">
        <v>1.4019999999999999</v>
      </c>
      <c r="DD8" s="19">
        <v>0.88300000000000001</v>
      </c>
      <c r="DE8" s="19">
        <v>1.6659999999999999</v>
      </c>
      <c r="DF8" s="19">
        <v>2.3610000000000002</v>
      </c>
      <c r="DG8" s="19">
        <v>2.7320000000000002</v>
      </c>
      <c r="DH8" s="19">
        <v>0.26300000000000001</v>
      </c>
      <c r="DI8" s="19">
        <v>0.34799999999999998</v>
      </c>
      <c r="DJ8" s="19">
        <v>0.50900000000000001</v>
      </c>
      <c r="DK8" s="19">
        <v>0.61199999999999999</v>
      </c>
      <c r="DL8" s="19">
        <v>1.454</v>
      </c>
      <c r="DM8" s="19">
        <v>8.5000000000000006E-2</v>
      </c>
      <c r="DN8" s="19">
        <v>0.27500000000000002</v>
      </c>
      <c r="DO8" s="19">
        <v>0.95899999999999996</v>
      </c>
      <c r="DP8" s="19">
        <v>0.95499999999999996</v>
      </c>
      <c r="DQ8" s="19">
        <v>3.5779999999999998</v>
      </c>
      <c r="DR8" s="19">
        <v>3.0939999999999999</v>
      </c>
      <c r="DS8" s="19">
        <v>11.03</v>
      </c>
      <c r="DT8" s="19">
        <v>6.5810000000000004</v>
      </c>
      <c r="DU8" s="19">
        <v>0.96199999999999997</v>
      </c>
      <c r="DV8" s="19">
        <v>123.268</v>
      </c>
      <c r="DW8" s="19">
        <v>11.430999999999999</v>
      </c>
      <c r="DX8" s="19">
        <v>25.132000000000001</v>
      </c>
      <c r="DY8" s="19">
        <v>8.7420000000000009</v>
      </c>
      <c r="DZ8" s="19">
        <v>0.40799999999999997</v>
      </c>
      <c r="EA8" s="19">
        <v>17.803000000000001</v>
      </c>
      <c r="EB8" s="19">
        <v>52.447000000000003</v>
      </c>
      <c r="EC8" s="19">
        <v>0.16700000000000001</v>
      </c>
      <c r="ED8" s="19">
        <v>0.42599999999999999</v>
      </c>
      <c r="EE8" s="19">
        <v>4525.5839999999998</v>
      </c>
      <c r="EF8" s="19">
        <f t="shared" si="0"/>
        <v>360.43299999999994</v>
      </c>
      <c r="EG8" s="18">
        <f t="shared" si="1"/>
        <v>0.51748877249807601</v>
      </c>
      <c r="EH8" s="18">
        <f t="shared" si="2"/>
        <v>0.43025452833005978</v>
      </c>
      <c r="EI8" s="18">
        <f t="shared" si="3"/>
        <v>3.9425473507689835E-3</v>
      </c>
      <c r="EJ8" s="18">
        <f t="shared" si="4"/>
        <v>131.25746540422429</v>
      </c>
      <c r="EK8" s="18">
        <f t="shared" si="5"/>
        <v>91421.349683903842</v>
      </c>
      <c r="EL8" s="18">
        <f t="shared" si="6"/>
        <v>2.3118690694159935E-2</v>
      </c>
      <c r="EM8" s="18">
        <f t="shared" si="7"/>
        <v>16.102260543245173</v>
      </c>
      <c r="EN8" s="18">
        <f t="shared" si="8"/>
        <v>8.3291696817247282E-2</v>
      </c>
      <c r="EO8" s="18">
        <f t="shared" si="9"/>
        <v>14.773852876911873</v>
      </c>
      <c r="EP8" s="18">
        <f t="shared" si="10"/>
        <v>0.25466452134714412</v>
      </c>
      <c r="EQ8" s="18">
        <f t="shared" si="11"/>
        <v>12.005998655473773</v>
      </c>
      <c r="ER8" s="18">
        <f t="shared" si="12"/>
        <v>4.372177223406327</v>
      </c>
      <c r="ES8" s="18">
        <f t="shared" si="13"/>
        <v>0.94650499286733236</v>
      </c>
      <c r="ET8" s="18">
        <f t="shared" si="14"/>
        <v>7.804134081837946E-3</v>
      </c>
      <c r="EU8" s="18">
        <f t="shared" si="15"/>
        <v>0.65955983493810177</v>
      </c>
      <c r="EV8" s="18">
        <f t="shared" si="16"/>
        <v>3.8067717454757735</v>
      </c>
      <c r="EW8" s="18">
        <f t="shared" si="17"/>
        <v>0.99375859258087684</v>
      </c>
      <c r="EX8" s="18">
        <f t="shared" si="18"/>
        <v>2.2973158981417754</v>
      </c>
      <c r="EY8" s="18">
        <f t="shared" si="19"/>
        <v>1.0628019323671498</v>
      </c>
      <c r="EZ8" s="18">
        <f t="shared" si="19"/>
        <v>2.875</v>
      </c>
      <c r="FA8" s="18">
        <f t="shared" si="20"/>
        <v>9.3462163626512555E-3</v>
      </c>
      <c r="FB8" s="18">
        <f t="shared" si="21"/>
        <v>0.4941326152477889</v>
      </c>
      <c r="FC8" s="18">
        <f t="shared" si="22"/>
        <v>1.952986807648599</v>
      </c>
      <c r="FD8" s="18">
        <f t="shared" si="23"/>
        <v>0.25301380086777225</v>
      </c>
      <c r="FE8" s="18">
        <f t="shared" si="24"/>
        <v>3.1724828852896979E-2</v>
      </c>
      <c r="FF8" s="18">
        <f t="shared" si="25"/>
        <v>1.1253996341953041</v>
      </c>
      <c r="FG8" s="18">
        <f t="shared" si="26"/>
        <v>5.0276967217445678E-2</v>
      </c>
      <c r="FH8" s="18">
        <f t="shared" si="27"/>
        <v>0.38231266054898377</v>
      </c>
      <c r="FI8" s="18">
        <f t="shared" si="28"/>
        <v>407.56969696969691</v>
      </c>
      <c r="FJ8" s="18">
        <f t="shared" si="29"/>
        <v>3.7554129961067831E-3</v>
      </c>
      <c r="FK8" s="18">
        <f t="shared" si="30"/>
        <v>1343.8295964125559</v>
      </c>
      <c r="FL8" s="18">
        <f t="shared" si="31"/>
        <v>25.04379074043122</v>
      </c>
      <c r="FM8" s="18">
        <f t="shared" si="32"/>
        <v>172.43333333333331</v>
      </c>
      <c r="FN8" s="18">
        <f t="shared" si="33"/>
        <v>100.37668161434978</v>
      </c>
      <c r="FO8" s="18">
        <f t="shared" si="34"/>
        <v>57.394871794871797</v>
      </c>
      <c r="FP8" s="18">
        <f t="shared" si="35"/>
        <v>1.8706334614741769</v>
      </c>
      <c r="FQ8" s="18">
        <f t="shared" si="36"/>
        <v>3.8537732456164617</v>
      </c>
      <c r="FR8" s="18">
        <f t="shared" si="37"/>
        <v>0.21023281991201773</v>
      </c>
      <c r="FS8" s="18">
        <f t="shared" si="38"/>
        <v>0.36692472138944759</v>
      </c>
      <c r="FT8" s="18">
        <f t="shared" si="39"/>
        <v>1.1652182712863524</v>
      </c>
      <c r="FU8" s="18">
        <f t="shared" si="40"/>
        <v>3.7969657157498213</v>
      </c>
      <c r="FV8" s="18">
        <f t="shared" si="41"/>
        <v>5.6850311610430453E-3</v>
      </c>
      <c r="FW8" s="18">
        <f t="shared" si="42"/>
        <v>4.7723867598032255E-3</v>
      </c>
      <c r="FX8" s="18">
        <f t="shared" si="43"/>
        <v>5.8246614520519623E-2</v>
      </c>
      <c r="FY8" s="18">
        <f t="shared" si="44"/>
        <v>1.1602152985971439</v>
      </c>
      <c r="FZ8" s="18">
        <f t="shared" si="45"/>
        <v>0.25659367765929192</v>
      </c>
      <c r="GA8" s="18">
        <f t="shared" si="46"/>
        <v>0.44999168099384396</v>
      </c>
      <c r="GB8" s="18">
        <f t="shared" si="47"/>
        <v>5.5091396616229122</v>
      </c>
      <c r="GC8" s="18">
        <f t="shared" si="48"/>
        <v>2.7213042410158994E-3</v>
      </c>
      <c r="GD8" s="18">
        <f t="shared" si="49"/>
        <v>2.938335074781188E-3</v>
      </c>
      <c r="GE8" s="18">
        <f t="shared" si="50"/>
        <v>5.9998213009292346E-2</v>
      </c>
      <c r="GF8" s="18">
        <f t="shared" si="51"/>
        <v>0.12274245981578473</v>
      </c>
      <c r="GG8" s="19">
        <f t="shared" si="52"/>
        <v>5.8770000000000007</v>
      </c>
      <c r="GH8" s="18">
        <f t="shared" si="53"/>
        <v>0.13267563662633197</v>
      </c>
      <c r="GI8" s="19">
        <f t="shared" si="54"/>
        <v>6.8420000000000014</v>
      </c>
      <c r="GJ8" s="18">
        <f t="shared" si="55"/>
        <v>0.15446089940400942</v>
      </c>
      <c r="GK8" s="19">
        <f t="shared" si="56"/>
        <v>0.11599999999999999</v>
      </c>
      <c r="GL8" s="18">
        <f t="shared" si="57"/>
        <v>2.6187466136897235E-3</v>
      </c>
      <c r="GM8" s="19">
        <f t="shared" si="58"/>
        <v>0.185</v>
      </c>
      <c r="GN8" s="18">
        <f t="shared" si="59"/>
        <v>3.4026117344123592E-2</v>
      </c>
      <c r="GO8" s="19">
        <f t="shared" si="60"/>
        <v>107.01199999999997</v>
      </c>
      <c r="GP8" s="19">
        <f t="shared" si="61"/>
        <v>1048.9823907823986</v>
      </c>
      <c r="GQ8" s="18">
        <f t="shared" si="62"/>
        <v>0.10201505853704897</v>
      </c>
      <c r="GR8" s="19">
        <f t="shared" si="63"/>
        <v>265.06899999999996</v>
      </c>
      <c r="GS8" s="18">
        <f t="shared" si="64"/>
        <v>8.907114751253449E-3</v>
      </c>
      <c r="GT8" s="18">
        <f t="shared" si="65"/>
        <v>0.40371375000471571</v>
      </c>
      <c r="GU8" s="19">
        <f t="shared" si="66"/>
        <v>1425.5733907823992</v>
      </c>
      <c r="GV8" s="18">
        <f t="shared" si="67"/>
        <v>0.18593851548710644</v>
      </c>
      <c r="GW8" s="18">
        <f t="shared" si="68"/>
        <v>24.03493449781659</v>
      </c>
      <c r="GX8" s="18">
        <f t="shared" si="69"/>
        <v>1.7030567685589519</v>
      </c>
      <c r="GY8" s="18">
        <f t="shared" si="70"/>
        <v>0.22176622587019307</v>
      </c>
      <c r="GZ8" s="18">
        <f t="shared" si="71"/>
        <v>29.335980452046428</v>
      </c>
      <c r="HA8" s="18">
        <f t="shared" si="72"/>
        <v>0.37272727272727274</v>
      </c>
      <c r="HB8" s="18">
        <f t="shared" si="73"/>
        <v>1534.2638888888889</v>
      </c>
      <c r="HC8" s="18">
        <f t="shared" si="74"/>
        <v>0.69952360664626823</v>
      </c>
      <c r="HD8" s="18">
        <f t="shared" si="75"/>
        <v>0.8748042692812048</v>
      </c>
      <c r="HE8" s="18">
        <f t="shared" si="76"/>
        <v>2.3109882080225761</v>
      </c>
      <c r="HF8" s="18">
        <f t="shared" si="77"/>
        <v>2.2658851721923021</v>
      </c>
      <c r="HG8" s="18">
        <f t="shared" si="78"/>
        <v>0.26336819314749088</v>
      </c>
      <c r="HH8" s="18">
        <f t="shared" si="83"/>
        <v>2.123178715429937E-3</v>
      </c>
      <c r="HI8" s="19">
        <f t="shared" si="84"/>
        <v>1040.1769999999999</v>
      </c>
      <c r="HJ8" s="19">
        <f t="shared" si="85"/>
        <v>184.85399999999998</v>
      </c>
      <c r="HK8" s="19">
        <f t="shared" si="86"/>
        <v>457.517</v>
      </c>
      <c r="HL8" s="18">
        <f t="shared" si="87"/>
        <v>2.4750181224101184</v>
      </c>
      <c r="HM8" s="19">
        <f t="shared" si="88"/>
        <v>663.84400000000005</v>
      </c>
      <c r="HN8" s="19">
        <f t="shared" si="89"/>
        <v>3040.8280000000004</v>
      </c>
      <c r="HO8" s="19">
        <f t="shared" si="90"/>
        <v>2000.6510000000005</v>
      </c>
      <c r="HP8" s="19">
        <f t="shared" si="91"/>
        <v>167.71400000000003</v>
      </c>
      <c r="HQ8" s="19">
        <f t="shared" si="92"/>
        <v>18.148</v>
      </c>
      <c r="HR8" s="18">
        <f t="shared" si="93"/>
        <v>9.2414591139519526</v>
      </c>
      <c r="HS8" s="19">
        <f t="shared" si="94"/>
        <v>185.86200000000002</v>
      </c>
      <c r="HT8" s="19">
        <f t="shared" si="95"/>
        <v>863.12039078239854</v>
      </c>
      <c r="HU8" s="18">
        <f t="shared" si="96"/>
        <v>5.1463824772076174</v>
      </c>
      <c r="HV8" s="18">
        <f t="shared" si="97"/>
        <v>47.560083247872967</v>
      </c>
      <c r="HW8" s="19">
        <f t="shared" si="98"/>
        <v>111.52199999999999</v>
      </c>
      <c r="HX8" s="18">
        <f t="shared" si="99"/>
        <v>0.10631446340755034</v>
      </c>
      <c r="HY8" s="19">
        <f t="shared" si="79"/>
        <v>1314.0513907823986</v>
      </c>
      <c r="HZ8" s="19">
        <f t="shared" si="80"/>
        <v>239.82399999999998</v>
      </c>
      <c r="IA8" s="19">
        <f t="shared" si="81"/>
        <v>25.244999999999997</v>
      </c>
      <c r="IB8" s="18">
        <f t="shared" si="100"/>
        <v>0.10526469410901328</v>
      </c>
      <c r="IC8" s="19">
        <f t="shared" si="82"/>
        <v>941.97039078239879</v>
      </c>
      <c r="ID8" s="18">
        <f t="shared" si="101"/>
        <v>1.9608017214803816E-2</v>
      </c>
      <c r="IE8" s="18">
        <f t="shared" si="102"/>
        <v>0.91379244102930668</v>
      </c>
    </row>
    <row r="9" spans="1:239" ht="14.4" x14ac:dyDescent="0.3">
      <c r="A9" s="17" t="s">
        <v>697</v>
      </c>
      <c r="B9" t="s">
        <v>1015</v>
      </c>
      <c r="C9" t="s">
        <v>1016</v>
      </c>
      <c r="D9" s="18" t="s">
        <v>527</v>
      </c>
      <c r="E9" s="19">
        <v>355.36099999999999</v>
      </c>
      <c r="F9" s="19">
        <v>103.479</v>
      </c>
      <c r="G9" s="19">
        <v>40.409999999999997</v>
      </c>
      <c r="H9" s="19">
        <v>2.6459999999999999</v>
      </c>
      <c r="I9" s="19">
        <v>45.384999999999998</v>
      </c>
      <c r="J9" s="19">
        <v>971.06200000000001</v>
      </c>
      <c r="K9" s="19">
        <v>89.450999999999993</v>
      </c>
      <c r="L9" s="19">
        <v>195.202</v>
      </c>
      <c r="M9" s="19">
        <v>94.625</v>
      </c>
      <c r="N9" s="19">
        <v>86.56</v>
      </c>
      <c r="O9" s="19">
        <v>143.92400000000001</v>
      </c>
      <c r="P9" s="19">
        <v>213.078</v>
      </c>
      <c r="Q9" s="19">
        <v>12.689</v>
      </c>
      <c r="R9" s="19">
        <v>73.299000000000007</v>
      </c>
      <c r="S9" s="19">
        <v>53.283999999999999</v>
      </c>
      <c r="T9" s="19">
        <v>197.24600000000001</v>
      </c>
      <c r="U9" s="19">
        <v>133.767</v>
      </c>
      <c r="V9" s="19">
        <v>124.286</v>
      </c>
      <c r="W9" s="19">
        <v>49.494</v>
      </c>
      <c r="X9" s="19">
        <v>80.215000000000003</v>
      </c>
      <c r="Y9" s="19">
        <v>224.79</v>
      </c>
      <c r="Z9" s="19">
        <v>0.82699999999999996</v>
      </c>
      <c r="AA9" s="19">
        <v>175.51499999999999</v>
      </c>
      <c r="AB9" s="19">
        <v>2.74</v>
      </c>
      <c r="AC9" s="19">
        <v>0.68500000000000005</v>
      </c>
      <c r="AD9" s="19">
        <v>0.85299999999999998</v>
      </c>
      <c r="AE9" s="19">
        <v>21.587</v>
      </c>
      <c r="AF9" s="19">
        <v>69.956999999999994</v>
      </c>
      <c r="AG9" s="19">
        <v>53.625</v>
      </c>
      <c r="AH9" s="19">
        <v>11.478999999999999</v>
      </c>
      <c r="AI9" s="19">
        <v>0.22900000000000001</v>
      </c>
      <c r="AJ9" s="19">
        <v>0.36699999999999999</v>
      </c>
      <c r="AK9" s="19">
        <v>1.431</v>
      </c>
      <c r="AL9" s="19">
        <v>0.129</v>
      </c>
      <c r="AM9" s="19">
        <v>4.1000000000000002E-2</v>
      </c>
      <c r="AN9" s="19">
        <v>0.108</v>
      </c>
      <c r="AO9" s="19">
        <v>0.04</v>
      </c>
      <c r="AP9" s="19">
        <v>0.10199999999999999</v>
      </c>
      <c r="AQ9" s="19">
        <v>0.05</v>
      </c>
      <c r="AR9" s="19">
        <v>63.591999999999999</v>
      </c>
      <c r="AS9" s="19">
        <v>1.899</v>
      </c>
      <c r="AT9" s="19">
        <v>1.393</v>
      </c>
      <c r="AU9" s="19">
        <v>28.762</v>
      </c>
      <c r="AV9" s="19">
        <v>13.706</v>
      </c>
      <c r="AW9" s="19">
        <v>36.454999999999998</v>
      </c>
      <c r="AX9" s="19">
        <v>2.8450000000000002</v>
      </c>
      <c r="AY9" s="19">
        <v>6.2249999999999996</v>
      </c>
      <c r="AZ9" s="19">
        <v>0.25900000000000001</v>
      </c>
      <c r="BA9" s="19">
        <v>2.141</v>
      </c>
      <c r="BB9" s="19">
        <v>2.4169999999999998</v>
      </c>
      <c r="BC9" s="19">
        <v>9.9280000000000008</v>
      </c>
      <c r="BD9" s="19">
        <v>7.2619999999999996</v>
      </c>
      <c r="BE9" s="19">
        <v>1.647</v>
      </c>
      <c r="BF9" s="19">
        <v>0.318</v>
      </c>
      <c r="BG9" s="19">
        <v>120.286</v>
      </c>
      <c r="BH9" s="19">
        <v>303.267</v>
      </c>
      <c r="BI9" s="19">
        <v>8.8840000000000003</v>
      </c>
      <c r="BJ9" s="19">
        <v>0.79900000000000004</v>
      </c>
      <c r="BK9" s="19">
        <v>2.012</v>
      </c>
      <c r="BL9" s="19">
        <v>34.154000000000003</v>
      </c>
      <c r="BM9" s="19">
        <v>197.89400000000001</v>
      </c>
      <c r="BN9" s="19">
        <v>97.441999999999993</v>
      </c>
      <c r="BO9" s="19">
        <v>137.07400000000001</v>
      </c>
      <c r="BP9" s="19">
        <v>7.9569999999999999</v>
      </c>
      <c r="BQ9" s="19">
        <v>0.29199999999999998</v>
      </c>
      <c r="BR9" s="19">
        <v>1.9730000000000001</v>
      </c>
      <c r="BS9" s="19">
        <v>0.92200000000000004</v>
      </c>
      <c r="BT9" s="19">
        <v>43.021000000000001</v>
      </c>
      <c r="BU9" s="19">
        <v>99.319000000000003</v>
      </c>
      <c r="BV9" s="19">
        <v>36.575000000000003</v>
      </c>
      <c r="BW9" s="19">
        <v>38.392000000000003</v>
      </c>
      <c r="BX9" s="19">
        <v>0.28999999999999998</v>
      </c>
      <c r="BY9" s="19">
        <v>0.54</v>
      </c>
      <c r="BZ9" s="19">
        <v>3.89</v>
      </c>
      <c r="CA9" s="19">
        <v>9.1020000000000003</v>
      </c>
      <c r="CB9" s="19">
        <v>14.865</v>
      </c>
      <c r="CC9" s="19">
        <v>0.48799999999999999</v>
      </c>
      <c r="CD9" s="19">
        <v>0.312</v>
      </c>
      <c r="CE9" s="19">
        <v>0.14399999999999999</v>
      </c>
      <c r="CF9" s="19">
        <v>0.20200000000000001</v>
      </c>
      <c r="CG9" s="19">
        <v>0.26700000000000002</v>
      </c>
      <c r="CH9" s="19">
        <v>0.34799999999999998</v>
      </c>
      <c r="CI9" s="19">
        <v>0.29599999999999999</v>
      </c>
      <c r="CJ9" s="19">
        <v>2.452</v>
      </c>
      <c r="CK9" s="19">
        <v>0.433</v>
      </c>
      <c r="CL9" s="19">
        <v>1.0469999999999999</v>
      </c>
      <c r="CM9" s="19">
        <v>5.8220000000000001</v>
      </c>
      <c r="CN9" s="19">
        <v>8.327</v>
      </c>
      <c r="CO9" s="19">
        <v>8.0210000000000008</v>
      </c>
      <c r="CP9" s="19">
        <v>0.53400000000000003</v>
      </c>
      <c r="CQ9" s="19">
        <v>4.5919999999999996</v>
      </c>
      <c r="CR9" s="19">
        <v>10.337999999999999</v>
      </c>
      <c r="CS9" s="19">
        <v>5.3289999999999997</v>
      </c>
      <c r="CT9" s="19">
        <v>16.751999999999999</v>
      </c>
      <c r="CU9" s="19">
        <v>12.079000000000001</v>
      </c>
      <c r="CV9" s="19">
        <v>0.88600000000000001</v>
      </c>
      <c r="CW9" s="19">
        <v>1.661</v>
      </c>
      <c r="CX9" s="19">
        <v>3.02</v>
      </c>
      <c r="CY9" s="19">
        <v>10.332000000000001</v>
      </c>
      <c r="CZ9" s="19">
        <v>14.489000000000001</v>
      </c>
      <c r="DA9" s="19">
        <v>5.851</v>
      </c>
      <c r="DB9" s="19">
        <v>0.77900000000000003</v>
      </c>
      <c r="DC9" s="19">
        <v>1.4139999999999999</v>
      </c>
      <c r="DD9" s="19">
        <v>0.81699999999999995</v>
      </c>
      <c r="DE9" s="19">
        <v>1.89</v>
      </c>
      <c r="DF9" s="19">
        <v>2.9340000000000002</v>
      </c>
      <c r="DG9" s="19">
        <v>3.0960000000000001</v>
      </c>
      <c r="DH9" s="19">
        <v>0.35099999999999998</v>
      </c>
      <c r="DI9" s="19">
        <v>0.40100000000000002</v>
      </c>
      <c r="DJ9" s="19">
        <v>0.442</v>
      </c>
      <c r="DK9" s="19">
        <v>0.65500000000000003</v>
      </c>
      <c r="DL9" s="19">
        <v>1.59</v>
      </c>
      <c r="DM9" s="19">
        <v>0.125</v>
      </c>
      <c r="DN9" s="19">
        <v>0.27800000000000002</v>
      </c>
      <c r="DO9" s="19">
        <v>1.341</v>
      </c>
      <c r="DP9" s="19">
        <v>1.25</v>
      </c>
      <c r="DQ9" s="19">
        <v>5.8959999999999999</v>
      </c>
      <c r="DR9" s="19">
        <v>3.9620000000000002</v>
      </c>
      <c r="DS9" s="19">
        <v>16.882000000000001</v>
      </c>
      <c r="DT9" s="19">
        <v>9.42</v>
      </c>
      <c r="DU9" s="19">
        <v>1.516</v>
      </c>
      <c r="DV9" s="19">
        <v>150.91399999999999</v>
      </c>
      <c r="DW9" s="19">
        <v>16.960999999999999</v>
      </c>
      <c r="DX9" s="19">
        <v>37.631999999999998</v>
      </c>
      <c r="DY9" s="19">
        <v>14.151999999999999</v>
      </c>
      <c r="DZ9" s="19">
        <v>0.53300000000000003</v>
      </c>
      <c r="EA9" s="19">
        <v>27.483000000000001</v>
      </c>
      <c r="EB9" s="19">
        <v>62.96</v>
      </c>
      <c r="EC9" s="19">
        <v>0.219</v>
      </c>
      <c r="ED9" s="19">
        <v>0.58499999999999996</v>
      </c>
      <c r="EE9" s="19">
        <v>5093.1610000000001</v>
      </c>
      <c r="EF9" s="19">
        <f t="shared" si="0"/>
        <v>447.45799999999997</v>
      </c>
      <c r="EG9" s="18">
        <f t="shared" si="1"/>
        <v>0.46079241078324551</v>
      </c>
      <c r="EH9" s="18">
        <f t="shared" si="2"/>
        <v>0.3659508867610925</v>
      </c>
      <c r="EI9" s="18">
        <f t="shared" si="3"/>
        <v>2.7248517602377603E-3</v>
      </c>
      <c r="EJ9" s="18">
        <f t="shared" si="4"/>
        <v>169.10733182161752</v>
      </c>
      <c r="EK9" s="18">
        <f t="shared" si="5"/>
        <v>164213.70385336355</v>
      </c>
      <c r="EL9" s="18">
        <f t="shared" si="6"/>
        <v>3.6314320339131963E-2</v>
      </c>
      <c r="EM9" s="18">
        <f t="shared" si="7"/>
        <v>35.263456537158163</v>
      </c>
      <c r="EN9" s="18">
        <f t="shared" si="8"/>
        <v>9.2116672261915292E-2</v>
      </c>
      <c r="EO9" s="18">
        <f t="shared" si="9"/>
        <v>15.272108843537413</v>
      </c>
      <c r="EP9" s="18">
        <f t="shared" si="10"/>
        <v>0.17073156078229884</v>
      </c>
      <c r="EQ9" s="18">
        <f t="shared" si="11"/>
        <v>10.855798146471253</v>
      </c>
      <c r="ER9" s="18">
        <f t="shared" si="12"/>
        <v>4.1027203879332026</v>
      </c>
      <c r="ES9" s="18">
        <f t="shared" si="13"/>
        <v>1.5141442715700142</v>
      </c>
      <c r="ET9" s="18">
        <f t="shared" si="14"/>
        <v>1.0045456352624674E-2</v>
      </c>
      <c r="EU9" s="18">
        <f t="shared" si="15"/>
        <v>0.84339622641509426</v>
      </c>
      <c r="EV9" s="18">
        <f t="shared" si="16"/>
        <v>5.0558591378263511</v>
      </c>
      <c r="EW9" s="18">
        <f t="shared" si="17"/>
        <v>0.7108715000656578</v>
      </c>
      <c r="EX9" s="18">
        <f t="shared" si="18"/>
        <v>2.1880492091388399</v>
      </c>
      <c r="EY9" s="18">
        <f t="shared" si="19"/>
        <v>0.62397820163487738</v>
      </c>
      <c r="EZ9" s="18">
        <f t="shared" si="19"/>
        <v>0.25646401118099232</v>
      </c>
      <c r="FA9" s="18">
        <f t="shared" si="20"/>
        <v>6.8438228438228435E-3</v>
      </c>
      <c r="FB9" s="18">
        <f t="shared" si="21"/>
        <v>0.43859140501937588</v>
      </c>
      <c r="FC9" s="18">
        <f t="shared" si="22"/>
        <v>0.70834662105354718</v>
      </c>
      <c r="FD9" s="18">
        <f t="shared" si="23"/>
        <v>0.61917625069919091</v>
      </c>
      <c r="FE9" s="18">
        <f t="shared" si="24"/>
        <v>5.5360245686345823E-2</v>
      </c>
      <c r="FF9" s="18">
        <f t="shared" si="25"/>
        <v>1.5054237669844608</v>
      </c>
      <c r="FG9" s="18">
        <f t="shared" si="26"/>
        <v>0.11864006359716768</v>
      </c>
      <c r="FH9" s="18">
        <f t="shared" si="27"/>
        <v>0.24308828835227889</v>
      </c>
      <c r="FI9" s="18">
        <f t="shared" si="28"/>
        <v>263.78217821782175</v>
      </c>
      <c r="FJ9" s="18">
        <f t="shared" si="29"/>
        <v>4.2363224073110467E-3</v>
      </c>
      <c r="FK9" s="18">
        <f t="shared" si="30"/>
        <v>1225.3827586206896</v>
      </c>
      <c r="FL9" s="18">
        <f t="shared" si="31"/>
        <v>25.92740405661754</v>
      </c>
      <c r="FM9" s="18">
        <f t="shared" si="32"/>
        <v>98.67407407407407</v>
      </c>
      <c r="FN9" s="18">
        <f t="shared" si="33"/>
        <v>43.755172413793105</v>
      </c>
      <c r="FO9" s="18">
        <f t="shared" si="34"/>
        <v>23.498148148148147</v>
      </c>
      <c r="FP9" s="18">
        <f t="shared" si="35"/>
        <v>0.92579892018094267</v>
      </c>
      <c r="FQ9" s="18">
        <f t="shared" si="36"/>
        <v>7.259353951273483</v>
      </c>
      <c r="FR9" s="18">
        <f t="shared" si="37"/>
        <v>0.14821298743025677</v>
      </c>
      <c r="FS9" s="18">
        <f t="shared" si="38"/>
        <v>1.2203577129292349</v>
      </c>
      <c r="FT9" s="18">
        <f t="shared" si="39"/>
        <v>2.6909780488137627</v>
      </c>
      <c r="FU9" s="18">
        <f t="shared" si="40"/>
        <v>4.9746518990584114</v>
      </c>
      <c r="FV9" s="18">
        <f t="shared" si="41"/>
        <v>4.5621253725748609E-3</v>
      </c>
      <c r="FW9" s="18">
        <f t="shared" si="42"/>
        <v>4.2277135716392387E-3</v>
      </c>
      <c r="FX9" s="18">
        <f t="shared" si="43"/>
        <v>4.1614232664855588E-2</v>
      </c>
      <c r="FY9" s="18">
        <f t="shared" si="44"/>
        <v>2.6630922659245009</v>
      </c>
      <c r="FZ9" s="18">
        <f t="shared" si="45"/>
        <v>0.55130356485081644</v>
      </c>
      <c r="GA9" s="18">
        <f t="shared" si="46"/>
        <v>0.46684380776340106</v>
      </c>
      <c r="GB9" s="18">
        <f t="shared" si="47"/>
        <v>7.8131245675297301</v>
      </c>
      <c r="GC9" s="18">
        <f t="shared" si="48"/>
        <v>4.9925767986069725E-3</v>
      </c>
      <c r="GD9" s="18">
        <f t="shared" si="49"/>
        <v>2.542667565945169E-3</v>
      </c>
      <c r="GE9" s="18">
        <f t="shared" si="50"/>
        <v>5.3983765466151787E-2</v>
      </c>
      <c r="GF9" s="18">
        <f t="shared" si="51"/>
        <v>0.21406060606060603</v>
      </c>
      <c r="GG9" s="19">
        <f t="shared" si="52"/>
        <v>11.707999999999998</v>
      </c>
      <c r="GH9" s="18">
        <f t="shared" si="53"/>
        <v>0.21833100233100231</v>
      </c>
      <c r="GI9" s="19">
        <f t="shared" si="54"/>
        <v>13.976000000000001</v>
      </c>
      <c r="GJ9" s="18">
        <f t="shared" si="55"/>
        <v>0.26062470862470866</v>
      </c>
      <c r="GK9" s="19">
        <f t="shared" si="56"/>
        <v>0.14799999999999999</v>
      </c>
      <c r="GL9" s="18">
        <f t="shared" si="57"/>
        <v>2.7599067599067598E-3</v>
      </c>
      <c r="GM9" s="19">
        <f t="shared" si="58"/>
        <v>0.21</v>
      </c>
      <c r="GN9" s="18">
        <f t="shared" si="59"/>
        <v>1.8294276504922033E-2</v>
      </c>
      <c r="GO9" s="19">
        <f t="shared" si="60"/>
        <v>129.624</v>
      </c>
      <c r="GP9" s="19">
        <f t="shared" si="61"/>
        <v>1314.0480000000005</v>
      </c>
      <c r="GQ9" s="18">
        <f t="shared" si="62"/>
        <v>9.8644798363530059E-2</v>
      </c>
      <c r="GR9" s="19">
        <f t="shared" si="63"/>
        <v>349.11499999999995</v>
      </c>
      <c r="GS9" s="18">
        <f t="shared" si="64"/>
        <v>8.4041075290377104E-3</v>
      </c>
      <c r="GT9" s="18">
        <f t="shared" si="65"/>
        <v>0.37129312690660676</v>
      </c>
      <c r="GU9" s="19">
        <f t="shared" si="66"/>
        <v>1818.2990000000007</v>
      </c>
      <c r="GV9" s="18">
        <f t="shared" si="67"/>
        <v>0.19200087554357112</v>
      </c>
      <c r="GW9" s="18">
        <f t="shared" si="68"/>
        <v>34.08988764044944</v>
      </c>
      <c r="GX9" s="18">
        <f t="shared" si="69"/>
        <v>2.0224719101123596</v>
      </c>
      <c r="GY9" s="18">
        <f t="shared" si="70"/>
        <v>0.42116111301958087</v>
      </c>
      <c r="GZ9" s="18">
        <f t="shared" si="71"/>
        <v>33.487098472880461</v>
      </c>
      <c r="HA9" s="18">
        <f t="shared" si="72"/>
        <v>0.39215686274509809</v>
      </c>
      <c r="HB9" s="18">
        <f t="shared" si="73"/>
        <v>157.08595387840668</v>
      </c>
      <c r="HC9" s="18">
        <f t="shared" si="74"/>
        <v>0.92912302735353269</v>
      </c>
      <c r="HD9" s="18">
        <f t="shared" si="75"/>
        <v>0.54796025925676739</v>
      </c>
      <c r="HE9" s="18">
        <f t="shared" si="76"/>
        <v>2.0629009247027743</v>
      </c>
      <c r="HF9" s="18">
        <f t="shared" si="77"/>
        <v>1.8863924081214547</v>
      </c>
      <c r="HG9" s="18">
        <f t="shared" si="78"/>
        <v>0.20101909043912747</v>
      </c>
      <c r="HH9" s="18">
        <f t="shared" si="83"/>
        <v>8.243218430792721E-3</v>
      </c>
      <c r="HI9" s="19">
        <f t="shared" si="84"/>
        <v>1002.73</v>
      </c>
      <c r="HJ9" s="19">
        <f t="shared" si="85"/>
        <v>182.99299999999999</v>
      </c>
      <c r="HK9" s="19">
        <f t="shared" si="86"/>
        <v>455.274</v>
      </c>
      <c r="HL9" s="18">
        <f t="shared" si="87"/>
        <v>2.4879312323422207</v>
      </c>
      <c r="HM9" s="19">
        <f t="shared" si="88"/>
        <v>684.32999999999993</v>
      </c>
      <c r="HN9" s="19">
        <f t="shared" si="89"/>
        <v>3290.2530000000002</v>
      </c>
      <c r="HO9" s="19">
        <f t="shared" si="90"/>
        <v>2287.5230000000001</v>
      </c>
      <c r="HP9" s="19">
        <f t="shared" si="91"/>
        <v>179.07300000000001</v>
      </c>
      <c r="HQ9" s="19">
        <f t="shared" si="92"/>
        <v>19.581</v>
      </c>
      <c r="HR9" s="18">
        <f t="shared" si="93"/>
        <v>9.1452428374444619</v>
      </c>
      <c r="HS9" s="19">
        <f t="shared" si="94"/>
        <v>198.654</v>
      </c>
      <c r="HT9" s="19">
        <f t="shared" si="95"/>
        <v>1115.3940000000005</v>
      </c>
      <c r="HU9" s="18">
        <f t="shared" si="96"/>
        <v>6.2287111959926982</v>
      </c>
      <c r="HV9" s="18">
        <f t="shared" si="97"/>
        <v>56.963076451662353</v>
      </c>
      <c r="HW9" s="19">
        <f t="shared" si="98"/>
        <v>155.136</v>
      </c>
      <c r="HX9" s="18">
        <f t="shared" si="99"/>
        <v>0.11805961426066623</v>
      </c>
      <c r="HY9" s="19">
        <f t="shared" si="79"/>
        <v>1663.1630000000005</v>
      </c>
      <c r="HZ9" s="19">
        <f t="shared" si="80"/>
        <v>311.43899999999996</v>
      </c>
      <c r="IA9" s="19">
        <f t="shared" si="81"/>
        <v>37.676000000000002</v>
      </c>
      <c r="IB9" s="18">
        <f t="shared" si="100"/>
        <v>0.12097393068947693</v>
      </c>
      <c r="IC9" s="19">
        <f t="shared" si="82"/>
        <v>1184.4240000000002</v>
      </c>
      <c r="ID9" s="18">
        <f t="shared" si="101"/>
        <v>6.4065634342470562E-2</v>
      </c>
      <c r="IE9" s="18">
        <f t="shared" si="102"/>
        <v>2.6793600756560805</v>
      </c>
    </row>
    <row r="10" spans="1:239" ht="14.4" x14ac:dyDescent="0.3">
      <c r="A10" s="17" t="s">
        <v>698</v>
      </c>
      <c r="B10" t="s">
        <v>1017</v>
      </c>
      <c r="C10" t="s">
        <v>1018</v>
      </c>
      <c r="D10" s="18" t="s">
        <v>527</v>
      </c>
      <c r="E10" s="19">
        <v>266.49900000000002</v>
      </c>
      <c r="F10" s="19">
        <v>111.77500000000001</v>
      </c>
      <c r="G10" s="19">
        <v>35.718000000000004</v>
      </c>
      <c r="H10" s="19">
        <v>2.516</v>
      </c>
      <c r="I10" s="19">
        <v>39.537999999999997</v>
      </c>
      <c r="J10" s="19">
        <v>766.22</v>
      </c>
      <c r="K10" s="19">
        <v>81.218999999999994</v>
      </c>
      <c r="L10" s="19">
        <v>216.79499999999999</v>
      </c>
      <c r="M10" s="19">
        <v>82.757999999999996</v>
      </c>
      <c r="N10" s="19">
        <v>86.510999999999996</v>
      </c>
      <c r="O10" s="19">
        <v>145.22499999999999</v>
      </c>
      <c r="P10" s="19">
        <v>227.26400000000001</v>
      </c>
      <c r="Q10" s="19">
        <v>18.998999999999999</v>
      </c>
      <c r="R10" s="19">
        <v>135.38399999999999</v>
      </c>
      <c r="S10" s="19">
        <v>65.421000000000006</v>
      </c>
      <c r="T10" s="19">
        <v>174.53899999999999</v>
      </c>
      <c r="U10" s="19">
        <v>72.525999999999996</v>
      </c>
      <c r="V10" s="19">
        <v>70.838999999999999</v>
      </c>
      <c r="W10" s="19">
        <v>48.835000000000001</v>
      </c>
      <c r="X10" s="19">
        <v>64.653000000000006</v>
      </c>
      <c r="Y10" s="19">
        <v>283.661</v>
      </c>
      <c r="Z10" s="19">
        <v>2.3889999999999998</v>
      </c>
      <c r="AA10" s="19">
        <v>83.07</v>
      </c>
      <c r="AB10" s="19">
        <v>2.1139999999999999</v>
      </c>
      <c r="AC10" s="19">
        <v>6.9470000000000001</v>
      </c>
      <c r="AD10" s="19">
        <v>0.32100000000000001</v>
      </c>
      <c r="AE10" s="19">
        <v>28.972999999999999</v>
      </c>
      <c r="AF10" s="19">
        <v>51.399000000000001</v>
      </c>
      <c r="AG10" s="19">
        <v>44.634999999999998</v>
      </c>
      <c r="AH10" s="19">
        <v>10.776</v>
      </c>
      <c r="AI10" s="19">
        <v>0.45800000000000002</v>
      </c>
      <c r="AJ10" s="19">
        <v>0.247</v>
      </c>
      <c r="AK10" s="19">
        <v>0.19900000000000001</v>
      </c>
      <c r="AL10" s="19">
        <v>0.154</v>
      </c>
      <c r="AM10" s="19">
        <v>0.05</v>
      </c>
      <c r="AN10" s="19">
        <v>0.13500000000000001</v>
      </c>
      <c r="AO10" s="19">
        <v>6.3E-2</v>
      </c>
      <c r="AP10" s="19">
        <v>0.153</v>
      </c>
      <c r="AQ10" s="19">
        <v>0.108</v>
      </c>
      <c r="AR10" s="19">
        <v>69.474000000000004</v>
      </c>
      <c r="AS10" s="19">
        <v>1.9610000000000001</v>
      </c>
      <c r="AT10" s="19">
        <v>2.2029999999999998</v>
      </c>
      <c r="AU10" s="19">
        <v>31.212</v>
      </c>
      <c r="AV10" s="19">
        <v>15.641999999999999</v>
      </c>
      <c r="AW10" s="19">
        <v>30.547999999999998</v>
      </c>
      <c r="AX10" s="19">
        <v>4.077</v>
      </c>
      <c r="AY10" s="19">
        <v>5.8849999999999998</v>
      </c>
      <c r="AZ10" s="19">
        <v>0.36599999999999999</v>
      </c>
      <c r="BA10" s="19">
        <v>2.0510000000000002</v>
      </c>
      <c r="BB10" s="19">
        <v>2.399</v>
      </c>
      <c r="BC10" s="19">
        <v>13.430999999999999</v>
      </c>
      <c r="BD10" s="19">
        <v>17.099</v>
      </c>
      <c r="BE10" s="19">
        <v>2.7709999999999999</v>
      </c>
      <c r="BF10" s="19">
        <v>1.377</v>
      </c>
      <c r="BG10" s="19">
        <v>258.07100000000003</v>
      </c>
      <c r="BH10" s="19">
        <v>528.80600000000004</v>
      </c>
      <c r="BI10" s="19">
        <v>18.917999999999999</v>
      </c>
      <c r="BJ10" s="19">
        <v>2.2669999999999999</v>
      </c>
      <c r="BK10" s="19">
        <v>2.339</v>
      </c>
      <c r="BL10" s="19">
        <v>61.131999999999998</v>
      </c>
      <c r="BM10" s="19">
        <v>321.56099999999998</v>
      </c>
      <c r="BN10" s="19">
        <v>195.059</v>
      </c>
      <c r="BO10" s="19">
        <v>196.69200000000001</v>
      </c>
      <c r="BP10" s="19">
        <v>18.622</v>
      </c>
      <c r="BQ10" s="19">
        <v>0.84199999999999997</v>
      </c>
      <c r="BR10" s="19">
        <v>2.5710000000000002</v>
      </c>
      <c r="BS10" s="19">
        <v>1.2010000000000001</v>
      </c>
      <c r="BT10" s="19">
        <v>91.075000000000003</v>
      </c>
      <c r="BU10" s="19">
        <v>135.84899999999999</v>
      </c>
      <c r="BV10" s="19">
        <v>60.014000000000003</v>
      </c>
      <c r="BW10" s="19">
        <v>67.622</v>
      </c>
      <c r="BX10" s="19">
        <v>0.375</v>
      </c>
      <c r="BY10" s="19">
        <v>0.67200000000000004</v>
      </c>
      <c r="BZ10" s="19">
        <v>6.0860000000000003</v>
      </c>
      <c r="CA10" s="19">
        <v>14.675000000000001</v>
      </c>
      <c r="CB10" s="19">
        <v>27.744</v>
      </c>
      <c r="CC10" s="19">
        <v>0.52400000000000002</v>
      </c>
      <c r="CD10" s="19">
        <v>0.318</v>
      </c>
      <c r="CE10" s="19">
        <v>0.23499999999999999</v>
      </c>
      <c r="CF10" s="19">
        <v>0.25900000000000001</v>
      </c>
      <c r="CG10" s="19">
        <v>0.36</v>
      </c>
      <c r="CH10" s="19">
        <v>0.58399999999999996</v>
      </c>
      <c r="CI10" s="19">
        <v>0.27500000000000002</v>
      </c>
      <c r="CJ10" s="19">
        <v>2.964</v>
      </c>
      <c r="CK10" s="19">
        <v>0.84799999999999998</v>
      </c>
      <c r="CL10" s="19">
        <v>2.1240000000000001</v>
      </c>
      <c r="CM10" s="19">
        <v>10.997999999999999</v>
      </c>
      <c r="CN10" s="19">
        <v>12.742000000000001</v>
      </c>
      <c r="CO10" s="19">
        <v>11.185</v>
      </c>
      <c r="CP10" s="19">
        <v>1.0249999999999999</v>
      </c>
      <c r="CQ10" s="19">
        <v>11.365</v>
      </c>
      <c r="CR10" s="19">
        <v>26.114999999999998</v>
      </c>
      <c r="CS10" s="19">
        <v>11.518000000000001</v>
      </c>
      <c r="CT10" s="19">
        <v>20.463000000000001</v>
      </c>
      <c r="CU10" s="19">
        <v>17.042999999999999</v>
      </c>
      <c r="CV10" s="19">
        <v>1.605</v>
      </c>
      <c r="CW10" s="19">
        <v>3.3380000000000001</v>
      </c>
      <c r="CX10" s="19">
        <v>7.8449999999999998</v>
      </c>
      <c r="CY10" s="19">
        <v>17.867999999999999</v>
      </c>
      <c r="CZ10" s="19">
        <v>20.324000000000002</v>
      </c>
      <c r="DA10" s="19">
        <v>7.9619999999999997</v>
      </c>
      <c r="DB10" s="19">
        <v>1.0449999999999999</v>
      </c>
      <c r="DC10" s="19">
        <v>2.4910000000000001</v>
      </c>
      <c r="DD10" s="19">
        <v>1.5349999999999999</v>
      </c>
      <c r="DE10" s="19">
        <v>2.8039999999999998</v>
      </c>
      <c r="DF10" s="19">
        <v>4.1239999999999997</v>
      </c>
      <c r="DG10" s="19">
        <v>5.3259999999999996</v>
      </c>
      <c r="DH10" s="19">
        <v>0.46100000000000002</v>
      </c>
      <c r="DI10" s="19">
        <v>0.98</v>
      </c>
      <c r="DJ10" s="19">
        <v>1.0549999999999999</v>
      </c>
      <c r="DK10" s="19">
        <v>1.014</v>
      </c>
      <c r="DL10" s="19">
        <v>1.8680000000000001</v>
      </c>
      <c r="DM10" s="19">
        <v>0.153</v>
      </c>
      <c r="DN10" s="19">
        <v>0.44</v>
      </c>
      <c r="DO10" s="19">
        <v>1.4870000000000001</v>
      </c>
      <c r="DP10" s="19">
        <v>1.27</v>
      </c>
      <c r="DQ10" s="19">
        <v>9.8740000000000006</v>
      </c>
      <c r="DR10" s="19">
        <v>6.2640000000000002</v>
      </c>
      <c r="DS10" s="19">
        <v>18.952000000000002</v>
      </c>
      <c r="DT10" s="19">
        <v>13.648999999999999</v>
      </c>
      <c r="DU10" s="19">
        <v>1.4810000000000001</v>
      </c>
      <c r="DV10" s="19">
        <v>159.036</v>
      </c>
      <c r="DW10" s="19">
        <v>25.65</v>
      </c>
      <c r="DX10" s="19">
        <v>36.594999999999999</v>
      </c>
      <c r="DY10" s="19">
        <v>19.977</v>
      </c>
      <c r="DZ10" s="19">
        <v>0.61099999999999999</v>
      </c>
      <c r="EA10" s="19">
        <v>26.09</v>
      </c>
      <c r="EB10" s="19">
        <v>56.12</v>
      </c>
      <c r="EC10" s="19">
        <v>0.152</v>
      </c>
      <c r="ED10" s="19">
        <v>0.38600000000000001</v>
      </c>
      <c r="EE10" s="19">
        <v>4567.5349999999999</v>
      </c>
      <c r="EF10" s="19">
        <f t="shared" si="0"/>
        <v>350.23400000000004</v>
      </c>
      <c r="EG10" s="18">
        <f t="shared" si="1"/>
        <v>0.45709326303150533</v>
      </c>
      <c r="EH10" s="18">
        <f t="shared" si="2"/>
        <v>0.34781002845135861</v>
      </c>
      <c r="EI10" s="18">
        <f t="shared" si="3"/>
        <v>3.2836522147686041E-3</v>
      </c>
      <c r="EJ10" s="18">
        <f t="shared" si="4"/>
        <v>139.20270270270271</v>
      </c>
      <c r="EK10" s="18">
        <f t="shared" si="5"/>
        <v>106659.89486486488</v>
      </c>
      <c r="EL10" s="18">
        <f t="shared" si="6"/>
        <v>2.4058806412521994E-2</v>
      </c>
      <c r="EM10" s="18">
        <f t="shared" si="7"/>
        <v>18.434338649402605</v>
      </c>
      <c r="EN10" s="18">
        <f t="shared" si="8"/>
        <v>0.10599958236537808</v>
      </c>
      <c r="EO10" s="18">
        <f t="shared" si="9"/>
        <v>14.196343402225757</v>
      </c>
      <c r="EP10" s="18">
        <f t="shared" si="10"/>
        <v>0.17479091594609339</v>
      </c>
      <c r="EQ10" s="18">
        <f t="shared" si="11"/>
        <v>9.4339994336300634</v>
      </c>
      <c r="ER10" s="18">
        <f t="shared" si="12"/>
        <v>3.7496023186129026</v>
      </c>
      <c r="ES10" s="18">
        <f t="shared" si="13"/>
        <v>0.82336411079887595</v>
      </c>
      <c r="ET10" s="18">
        <f t="shared" si="14"/>
        <v>9.3123569506275306E-3</v>
      </c>
      <c r="EU10" s="18">
        <f t="shared" si="15"/>
        <v>0.79603854389721629</v>
      </c>
      <c r="EV10" s="18">
        <f t="shared" si="16"/>
        <v>4.5983399494767241</v>
      </c>
      <c r="EW10" s="18">
        <f t="shared" si="17"/>
        <v>0.99169767962093014</v>
      </c>
      <c r="EX10" s="18">
        <f t="shared" si="18"/>
        <v>1.4434633308805493</v>
      </c>
      <c r="EY10" s="18">
        <f t="shared" si="19"/>
        <v>1.8542510121457492</v>
      </c>
      <c r="EZ10" s="18">
        <f t="shared" si="19"/>
        <v>1.2412060301507537</v>
      </c>
      <c r="FA10" s="18">
        <f t="shared" si="20"/>
        <v>5.5337739442141822E-3</v>
      </c>
      <c r="FB10" s="18">
        <f t="shared" si="21"/>
        <v>0.35372847237754412</v>
      </c>
      <c r="FC10" s="18">
        <f t="shared" si="22"/>
        <v>1.211218966674122</v>
      </c>
      <c r="FD10" s="18">
        <f t="shared" si="23"/>
        <v>0.2920433729244224</v>
      </c>
      <c r="FE10" s="18">
        <f t="shared" si="24"/>
        <v>4.3288624961605404E-2</v>
      </c>
      <c r="FF10" s="18">
        <f t="shared" si="25"/>
        <v>0.98826065024991971</v>
      </c>
      <c r="FG10" s="18">
        <f t="shared" si="26"/>
        <v>5.2016456142424325E-2</v>
      </c>
      <c r="FH10" s="18">
        <f t="shared" si="27"/>
        <v>0.35194159391391477</v>
      </c>
      <c r="FI10" s="18">
        <f t="shared" si="28"/>
        <v>252.59073359073361</v>
      </c>
      <c r="FJ10" s="18">
        <f t="shared" si="29"/>
        <v>3.7083090377446806E-3</v>
      </c>
      <c r="FK10" s="18">
        <f t="shared" si="30"/>
        <v>710.6640000000001</v>
      </c>
      <c r="FL10" s="18">
        <f t="shared" si="31"/>
        <v>17.037399309551212</v>
      </c>
      <c r="FM10" s="18">
        <f t="shared" si="32"/>
        <v>97.352678571428569</v>
      </c>
      <c r="FN10" s="18">
        <f t="shared" si="33"/>
        <v>50.663999999999994</v>
      </c>
      <c r="FO10" s="18">
        <f t="shared" si="34"/>
        <v>28.272321428571423</v>
      </c>
      <c r="FP10" s="18">
        <f t="shared" si="35"/>
        <v>1.214614499424626</v>
      </c>
      <c r="FQ10" s="18">
        <f t="shared" si="36"/>
        <v>10.564762981551445</v>
      </c>
      <c r="FR10" s="18">
        <f t="shared" si="37"/>
        <v>0.18953433739657016</v>
      </c>
      <c r="FS10" s="18">
        <f t="shared" si="38"/>
        <v>0.59991579507179582</v>
      </c>
      <c r="FT10" s="18">
        <f t="shared" si="39"/>
        <v>1.289214382792649</v>
      </c>
      <c r="FU10" s="18">
        <f t="shared" si="40"/>
        <v>3.5343066030120625</v>
      </c>
      <c r="FV10" s="18">
        <f t="shared" si="41"/>
        <v>5.3796425293699997E-3</v>
      </c>
      <c r="FW10" s="18">
        <f t="shared" si="42"/>
        <v>4.0204139178989795E-3</v>
      </c>
      <c r="FX10" s="18">
        <f t="shared" si="43"/>
        <v>4.661585445433427E-2</v>
      </c>
      <c r="FY10" s="18">
        <f t="shared" si="44"/>
        <v>1.6013339833362881</v>
      </c>
      <c r="FZ10" s="18">
        <f t="shared" si="45"/>
        <v>0.26382733557879812</v>
      </c>
      <c r="GA10" s="18">
        <f t="shared" si="46"/>
        <v>0.41287235149287382</v>
      </c>
      <c r="GB10" s="18">
        <f t="shared" si="47"/>
        <v>10.816358220754106</v>
      </c>
      <c r="GC10" s="18">
        <f t="shared" si="48"/>
        <v>2.5690630240749177E-3</v>
      </c>
      <c r="GD10" s="18">
        <f t="shared" si="49"/>
        <v>2.3949735131785755E-3</v>
      </c>
      <c r="GE10" s="18">
        <f t="shared" si="50"/>
        <v>0.36565082372756463</v>
      </c>
      <c r="GF10" s="18">
        <f t="shared" si="51"/>
        <v>0.24142489078077742</v>
      </c>
      <c r="GG10" s="19">
        <f t="shared" si="52"/>
        <v>11.234</v>
      </c>
      <c r="GH10" s="18">
        <f t="shared" si="53"/>
        <v>0.25168589671782232</v>
      </c>
      <c r="GI10" s="19">
        <f t="shared" si="54"/>
        <v>12.343000000000002</v>
      </c>
      <c r="GJ10" s="18">
        <f t="shared" si="55"/>
        <v>0.27653186960905124</v>
      </c>
      <c r="GK10" s="19">
        <f t="shared" si="56"/>
        <v>0.19800000000000001</v>
      </c>
      <c r="GL10" s="18">
        <f t="shared" si="57"/>
        <v>4.4359807326089396E-3</v>
      </c>
      <c r="GM10" s="19">
        <f t="shared" si="58"/>
        <v>0.28800000000000003</v>
      </c>
      <c r="GN10" s="18">
        <f t="shared" si="59"/>
        <v>2.6726057906458801E-2</v>
      </c>
      <c r="GO10" s="19">
        <f t="shared" si="60"/>
        <v>213.66</v>
      </c>
      <c r="GP10" s="19">
        <f t="shared" si="61"/>
        <v>2267.261</v>
      </c>
      <c r="GQ10" s="18">
        <f t="shared" si="62"/>
        <v>9.4237055195674421E-2</v>
      </c>
      <c r="GR10" s="19">
        <f t="shared" si="63"/>
        <v>374.83699999999993</v>
      </c>
      <c r="GS10" s="18">
        <f t="shared" si="64"/>
        <v>1.1002115586241487E-2</v>
      </c>
      <c r="GT10" s="18">
        <f t="shared" si="65"/>
        <v>0.57000776337448023</v>
      </c>
      <c r="GU10" s="19">
        <f t="shared" si="66"/>
        <v>2803.4659999999999</v>
      </c>
      <c r="GV10" s="18">
        <f t="shared" si="67"/>
        <v>0.13370484963969598</v>
      </c>
      <c r="GW10" s="18">
        <f t="shared" si="68"/>
        <v>40.763888888888893</v>
      </c>
      <c r="GX10" s="18">
        <f t="shared" si="69"/>
        <v>1.8666666666666669</v>
      </c>
      <c r="GY10" s="18">
        <f t="shared" si="70"/>
        <v>0.26950354609929078</v>
      </c>
      <c r="GZ10" s="18">
        <f t="shared" si="71"/>
        <v>35.4278429372769</v>
      </c>
      <c r="HA10" s="18">
        <f t="shared" si="72"/>
        <v>0.41176470588235298</v>
      </c>
      <c r="HB10" s="18">
        <f t="shared" si="73"/>
        <v>1425.43216080402</v>
      </c>
      <c r="HC10" s="18">
        <f t="shared" si="74"/>
        <v>0.97673937622369911</v>
      </c>
      <c r="HD10" s="18">
        <f t="shared" si="75"/>
        <v>1.8666960814052891</v>
      </c>
      <c r="HE10" s="18">
        <f t="shared" si="76"/>
        <v>2.6196258971942288</v>
      </c>
      <c r="HF10" s="18">
        <f t="shared" si="77"/>
        <v>1.9395660925967344</v>
      </c>
      <c r="HG10" s="18">
        <f t="shared" si="78"/>
        <v>0.28294093080316357</v>
      </c>
      <c r="HH10" s="18">
        <f t="shared" si="83"/>
        <v>2.8718407515097291E-3</v>
      </c>
      <c r="HI10" s="19">
        <f t="shared" si="84"/>
        <v>1029.5130000000001</v>
      </c>
      <c r="HJ10" s="19">
        <f t="shared" si="85"/>
        <v>178.90899999999999</v>
      </c>
      <c r="HK10" s="19">
        <f t="shared" si="86"/>
        <v>515.39699999999993</v>
      </c>
      <c r="HL10" s="18">
        <f t="shared" si="87"/>
        <v>2.8807773784437898</v>
      </c>
      <c r="HM10" s="19">
        <f t="shared" si="88"/>
        <v>555.81999999999994</v>
      </c>
      <c r="HN10" s="19">
        <f t="shared" si="89"/>
        <v>2996.8949999999991</v>
      </c>
      <c r="HO10" s="19">
        <f t="shared" si="90"/>
        <v>1967.3819999999989</v>
      </c>
      <c r="HP10" s="19">
        <f t="shared" si="91"/>
        <v>366.70500000000004</v>
      </c>
      <c r="HQ10" s="19">
        <f t="shared" si="92"/>
        <v>26.292999999999996</v>
      </c>
      <c r="HR10" s="18">
        <f t="shared" si="93"/>
        <v>13.946867987677333</v>
      </c>
      <c r="HS10" s="19">
        <f t="shared" si="94"/>
        <v>392.99800000000005</v>
      </c>
      <c r="HT10" s="19">
        <f t="shared" si="95"/>
        <v>1874.2629999999999</v>
      </c>
      <c r="HU10" s="18">
        <f t="shared" si="96"/>
        <v>5.1110920221976786</v>
      </c>
      <c r="HV10" s="18">
        <f t="shared" si="97"/>
        <v>71.283725706461809</v>
      </c>
      <c r="HW10" s="19">
        <f t="shared" si="98"/>
        <v>161.36799999999999</v>
      </c>
      <c r="HX10" s="18">
        <f t="shared" si="99"/>
        <v>7.1173102699689184E-2</v>
      </c>
      <c r="HY10" s="19">
        <f t="shared" si="79"/>
        <v>2642.098</v>
      </c>
      <c r="HZ10" s="19">
        <f t="shared" si="80"/>
        <v>324.61700000000002</v>
      </c>
      <c r="IA10" s="19">
        <f t="shared" si="81"/>
        <v>50.220000000000006</v>
      </c>
      <c r="IB10" s="18">
        <f t="shared" si="100"/>
        <v>0.15470539127648891</v>
      </c>
      <c r="IC10" s="19">
        <f t="shared" si="82"/>
        <v>2053.6010000000006</v>
      </c>
      <c r="ID10" s="18">
        <f t="shared" si="101"/>
        <v>3.4955058527709151E-2</v>
      </c>
      <c r="IE10" s="18">
        <f t="shared" si="102"/>
        <v>1.9849802621190591</v>
      </c>
    </row>
    <row r="11" spans="1:239" ht="14.4" x14ac:dyDescent="0.3">
      <c r="A11" s="17" t="s">
        <v>699</v>
      </c>
      <c r="B11" t="s">
        <v>1019</v>
      </c>
      <c r="C11" t="s">
        <v>1020</v>
      </c>
      <c r="D11" s="18" t="s">
        <v>527</v>
      </c>
      <c r="E11" s="19">
        <v>332.57400000000001</v>
      </c>
      <c r="F11" s="19">
        <v>46.551000000000002</v>
      </c>
      <c r="G11" s="19">
        <v>33.773000000000003</v>
      </c>
      <c r="H11" s="19">
        <v>4.4160000000000004</v>
      </c>
      <c r="I11" s="19">
        <v>35.148000000000003</v>
      </c>
      <c r="J11" s="19">
        <v>596.66200000000003</v>
      </c>
      <c r="K11" s="19">
        <v>67.816000000000003</v>
      </c>
      <c r="L11" s="19">
        <v>202.286</v>
      </c>
      <c r="M11" s="19">
        <v>82.808999999999997</v>
      </c>
      <c r="N11" s="19">
        <v>54.841000000000001</v>
      </c>
      <c r="O11" s="19">
        <v>100.538</v>
      </c>
      <c r="P11" s="19">
        <v>149.047</v>
      </c>
      <c r="Q11" s="19">
        <v>15.817</v>
      </c>
      <c r="R11" s="19">
        <v>50.015000000000001</v>
      </c>
      <c r="S11" s="19">
        <v>41.085000000000001</v>
      </c>
      <c r="T11" s="19">
        <v>114.09399999999999</v>
      </c>
      <c r="U11" s="19">
        <v>68.165999999999997</v>
      </c>
      <c r="V11" s="19">
        <v>88.653000000000006</v>
      </c>
      <c r="W11" s="19">
        <v>39.249000000000002</v>
      </c>
      <c r="X11" s="19">
        <v>64.751000000000005</v>
      </c>
      <c r="Y11" s="19">
        <v>219.31</v>
      </c>
      <c r="Z11" s="19">
        <v>0.42499999999999999</v>
      </c>
      <c r="AA11" s="19">
        <v>89.6</v>
      </c>
      <c r="AB11" s="19">
        <v>1.3280000000000001</v>
      </c>
      <c r="AC11" s="19">
        <v>0.49299999999999999</v>
      </c>
      <c r="AD11" s="19">
        <v>0.69599999999999995</v>
      </c>
      <c r="AE11" s="19">
        <v>6.7960000000000003</v>
      </c>
      <c r="AF11" s="19">
        <v>42.393000000000001</v>
      </c>
      <c r="AG11" s="19">
        <v>28.442</v>
      </c>
      <c r="AH11" s="19">
        <v>7.1909999999999998</v>
      </c>
      <c r="AI11" s="19">
        <v>0.24199999999999999</v>
      </c>
      <c r="AJ11" s="19">
        <v>0.35599999999999998</v>
      </c>
      <c r="AK11" s="19">
        <v>0.371</v>
      </c>
      <c r="AL11" s="19">
        <v>8.5000000000000006E-2</v>
      </c>
      <c r="AM11" s="19">
        <v>2.1999999999999999E-2</v>
      </c>
      <c r="AN11" s="19">
        <v>9.5000000000000001E-2</v>
      </c>
      <c r="AO11" s="19">
        <v>3.3000000000000002E-2</v>
      </c>
      <c r="AP11" s="19">
        <v>9.0999999999999998E-2</v>
      </c>
      <c r="AQ11" s="19">
        <v>3.7999999999999999E-2</v>
      </c>
      <c r="AR11" s="19">
        <v>84.308000000000007</v>
      </c>
      <c r="AS11" s="19">
        <v>2.84</v>
      </c>
      <c r="AT11" s="19">
        <v>2.351</v>
      </c>
      <c r="AU11" s="19">
        <v>34.371000000000002</v>
      </c>
      <c r="AV11" s="19">
        <v>19.390999999999998</v>
      </c>
      <c r="AW11" s="19">
        <v>26.047000000000001</v>
      </c>
      <c r="AX11" s="19">
        <v>3.129</v>
      </c>
      <c r="AY11" s="19">
        <v>5.6470000000000002</v>
      </c>
      <c r="AZ11" s="19">
        <v>0.19600000000000001</v>
      </c>
      <c r="BA11" s="19">
        <v>1.4470000000000001</v>
      </c>
      <c r="BB11" s="19">
        <v>2.9420000000000002</v>
      </c>
      <c r="BC11" s="19">
        <v>8.3949999999999996</v>
      </c>
      <c r="BD11" s="19">
        <v>15.27</v>
      </c>
      <c r="BE11" s="19">
        <v>2.4510000000000001</v>
      </c>
      <c r="BF11" s="19">
        <v>0.254</v>
      </c>
      <c r="BG11" s="19">
        <v>175.58699999999999</v>
      </c>
      <c r="BH11" s="19">
        <v>242.80600000000001</v>
      </c>
      <c r="BI11" s="19">
        <v>11.324999999999999</v>
      </c>
      <c r="BJ11" s="19">
        <v>1.03</v>
      </c>
      <c r="BK11" s="19">
        <v>0.376</v>
      </c>
      <c r="BL11" s="19">
        <v>39.043999999999997</v>
      </c>
      <c r="BM11" s="19">
        <v>156.661</v>
      </c>
      <c r="BN11" s="19">
        <v>96.197000000000003</v>
      </c>
      <c r="BO11" s="19">
        <v>120.61499999999999</v>
      </c>
      <c r="BP11" s="19">
        <v>7.7050000000000001</v>
      </c>
      <c r="BQ11" s="19">
        <v>0.28399999999999997</v>
      </c>
      <c r="BR11" s="19">
        <v>1.0169999999999999</v>
      </c>
      <c r="BS11" s="19">
        <v>0.29099999999999998</v>
      </c>
      <c r="BT11" s="19">
        <v>38.792999999999999</v>
      </c>
      <c r="BU11" s="19">
        <v>80.917000000000002</v>
      </c>
      <c r="BV11" s="19">
        <v>38.854999999999997</v>
      </c>
      <c r="BW11" s="19">
        <v>32.835000000000001</v>
      </c>
      <c r="BX11" s="19">
        <v>0.19700000000000001</v>
      </c>
      <c r="BY11" s="19">
        <v>0.41399999999999998</v>
      </c>
      <c r="BZ11" s="19">
        <v>3.9180000000000001</v>
      </c>
      <c r="CA11" s="19">
        <v>10.164</v>
      </c>
      <c r="CB11" s="19">
        <v>14.696</v>
      </c>
      <c r="CC11" s="19">
        <v>0.27200000000000002</v>
      </c>
      <c r="CD11" s="19">
        <v>0.17199999999999999</v>
      </c>
      <c r="CE11" s="19">
        <v>0.122</v>
      </c>
      <c r="CF11" s="19">
        <v>0.188</v>
      </c>
      <c r="CG11" s="19">
        <v>0.26800000000000002</v>
      </c>
      <c r="CH11" s="19">
        <v>0.49099999999999999</v>
      </c>
      <c r="CI11" s="19">
        <v>0.30099999999999999</v>
      </c>
      <c r="CJ11" s="19">
        <v>1.3540000000000001</v>
      </c>
      <c r="CK11" s="19">
        <v>0.3</v>
      </c>
      <c r="CL11" s="19">
        <v>1.391</v>
      </c>
      <c r="CM11" s="19">
        <v>6.2480000000000002</v>
      </c>
      <c r="CN11" s="19">
        <v>5.234</v>
      </c>
      <c r="CO11" s="19">
        <v>3.621</v>
      </c>
      <c r="CP11" s="19">
        <v>0.50700000000000001</v>
      </c>
      <c r="CQ11" s="19">
        <v>6.3929999999999998</v>
      </c>
      <c r="CR11" s="19">
        <v>10.468999999999999</v>
      </c>
      <c r="CS11" s="19">
        <v>3.7490000000000001</v>
      </c>
      <c r="CT11" s="19">
        <v>7.5350000000000001</v>
      </c>
      <c r="CU11" s="19">
        <v>4.9470000000000001</v>
      </c>
      <c r="CV11" s="19">
        <v>0.84699999999999998</v>
      </c>
      <c r="CW11" s="19">
        <v>1.669</v>
      </c>
      <c r="CX11" s="19">
        <v>3.1840000000000002</v>
      </c>
      <c r="CY11" s="19">
        <v>8.2929999999999993</v>
      </c>
      <c r="CZ11" s="19">
        <v>8.1859999999999999</v>
      </c>
      <c r="DA11" s="19">
        <v>2.7549999999999999</v>
      </c>
      <c r="DB11" s="19">
        <v>0.77</v>
      </c>
      <c r="DC11" s="19">
        <v>1.391</v>
      </c>
      <c r="DD11" s="19">
        <v>0.78200000000000003</v>
      </c>
      <c r="DE11" s="19">
        <v>1.6319999999999999</v>
      </c>
      <c r="DF11" s="19">
        <v>2.3769999999999998</v>
      </c>
      <c r="DG11" s="19">
        <v>2.351</v>
      </c>
      <c r="DH11" s="19">
        <v>0.32800000000000001</v>
      </c>
      <c r="DI11" s="19">
        <v>0.503</v>
      </c>
      <c r="DJ11" s="19">
        <v>0.55100000000000005</v>
      </c>
      <c r="DK11" s="19">
        <v>0.51200000000000001</v>
      </c>
      <c r="DL11" s="19">
        <v>0.84044711340565803</v>
      </c>
      <c r="DM11" s="19">
        <v>8.3000000000000004E-2</v>
      </c>
      <c r="DN11" s="19">
        <v>0.182</v>
      </c>
      <c r="DO11" s="19">
        <v>0.73599999999999999</v>
      </c>
      <c r="DP11" s="19">
        <v>0.60699999999999998</v>
      </c>
      <c r="DQ11" s="19">
        <v>4.3899999999999997</v>
      </c>
      <c r="DR11" s="19">
        <v>2.3370000000000002</v>
      </c>
      <c r="DS11" s="19">
        <v>9.5850000000000009</v>
      </c>
      <c r="DT11" s="19">
        <v>7.4889999999999999</v>
      </c>
      <c r="DU11" s="19">
        <v>0.91200000000000003</v>
      </c>
      <c r="DV11" s="19">
        <v>77.856999999999999</v>
      </c>
      <c r="DW11" s="19">
        <v>10.821</v>
      </c>
      <c r="DX11" s="19">
        <v>16.289000000000001</v>
      </c>
      <c r="DY11" s="19">
        <v>7.5259999999999998</v>
      </c>
      <c r="DZ11" s="19">
        <v>0.36399999999999999</v>
      </c>
      <c r="EA11" s="19">
        <v>15.843999999999999</v>
      </c>
      <c r="EB11" s="19">
        <v>36.883000000000003</v>
      </c>
      <c r="EC11" s="19">
        <v>0.188</v>
      </c>
      <c r="ED11" s="19">
        <v>0.19800000000000001</v>
      </c>
      <c r="EE11" s="19">
        <v>3680.7559999999999</v>
      </c>
      <c r="EF11" s="19">
        <f t="shared" si="0"/>
        <v>404.80600000000004</v>
      </c>
      <c r="EG11" s="18">
        <f t="shared" si="1"/>
        <v>0.67845111637744659</v>
      </c>
      <c r="EH11" s="18">
        <f t="shared" si="2"/>
        <v>0.55739095166107444</v>
      </c>
      <c r="EI11" s="18">
        <f t="shared" si="3"/>
        <v>7.4011752047222715E-3</v>
      </c>
      <c r="EJ11" s="18">
        <f t="shared" si="4"/>
        <v>91.668025362318843</v>
      </c>
      <c r="EK11" s="18">
        <f t="shared" si="5"/>
        <v>54694.827348731887</v>
      </c>
      <c r="EL11" s="18">
        <f t="shared" si="6"/>
        <v>4.2893792525601986E-2</v>
      </c>
      <c r="EM11" s="18">
        <f t="shared" si="7"/>
        <v>25.59309603591073</v>
      </c>
      <c r="EN11" s="18">
        <f t="shared" si="8"/>
        <v>0.11365898951164981</v>
      </c>
      <c r="EO11" s="18">
        <f t="shared" si="9"/>
        <v>7.6478713768115947</v>
      </c>
      <c r="EP11" s="18">
        <f t="shared" si="10"/>
        <v>0.11277384948701773</v>
      </c>
      <c r="EQ11" s="18">
        <f t="shared" si="11"/>
        <v>8.7982482010145109</v>
      </c>
      <c r="ER11" s="18">
        <f t="shared" si="12"/>
        <v>1.9923569295775612</v>
      </c>
      <c r="ES11" s="18">
        <f t="shared" si="13"/>
        <v>1.0402588066139469</v>
      </c>
      <c r="ET11" s="18">
        <f t="shared" si="14"/>
        <v>1.1713782961069653E-2</v>
      </c>
      <c r="EU11" s="18">
        <f t="shared" si="15"/>
        <v>0.87572434750543948</v>
      </c>
      <c r="EV11" s="18">
        <f t="shared" si="16"/>
        <v>2.1354549163606689</v>
      </c>
      <c r="EW11" s="18">
        <f t="shared" si="17"/>
        <v>0.79755420138457078</v>
      </c>
      <c r="EX11" s="18">
        <f t="shared" si="18"/>
        <v>1.8047299456695431</v>
      </c>
      <c r="EY11" s="18">
        <f t="shared" si="19"/>
        <v>0.6797752808988764</v>
      </c>
      <c r="EZ11" s="18">
        <f t="shared" si="19"/>
        <v>0.95956873315363878</v>
      </c>
      <c r="FA11" s="18">
        <f t="shared" si="20"/>
        <v>1.2516700653962449E-2</v>
      </c>
      <c r="FB11" s="18">
        <f t="shared" si="21"/>
        <v>0.7550428562222079</v>
      </c>
      <c r="FC11" s="18">
        <f t="shared" si="22"/>
        <v>1.0744130093875535</v>
      </c>
      <c r="FD11" s="18">
        <f t="shared" si="23"/>
        <v>0.70274917524742586</v>
      </c>
      <c r="FE11" s="18">
        <f t="shared" si="24"/>
        <v>3.3835256949221633E-2</v>
      </c>
      <c r="FF11" s="18">
        <f t="shared" si="25"/>
        <v>1.5760253133747111</v>
      </c>
      <c r="FG11" s="18">
        <f t="shared" si="26"/>
        <v>9.9641228638471968E-2</v>
      </c>
      <c r="FH11" s="18">
        <f t="shared" si="27"/>
        <v>0.35366878116160744</v>
      </c>
      <c r="FI11" s="18">
        <f t="shared" si="28"/>
        <v>218.53723404255319</v>
      </c>
      <c r="FJ11" s="18">
        <f t="shared" si="29"/>
        <v>4.7388710884636535E-3</v>
      </c>
      <c r="FK11" s="18">
        <f t="shared" si="30"/>
        <v>1688.1928934010152</v>
      </c>
      <c r="FL11" s="18">
        <f t="shared" si="31"/>
        <v>17.150946315300914</v>
      </c>
      <c r="FM11" s="18">
        <f t="shared" si="32"/>
        <v>99.239130434782609</v>
      </c>
      <c r="FN11" s="18">
        <f t="shared" si="33"/>
        <v>80.289340101522839</v>
      </c>
      <c r="FO11" s="18">
        <f t="shared" si="34"/>
        <v>38.205314009661841</v>
      </c>
      <c r="FP11" s="18">
        <f t="shared" si="35"/>
        <v>0.81568769016554077</v>
      </c>
      <c r="FQ11" s="18">
        <f t="shared" si="36"/>
        <v>8.7530733796907558</v>
      </c>
      <c r="FR11" s="18">
        <f t="shared" si="37"/>
        <v>0.16850075922381513</v>
      </c>
      <c r="FS11" s="18">
        <f t="shared" si="38"/>
        <v>1.3559132260321904</v>
      </c>
      <c r="FT11" s="18">
        <f t="shared" si="39"/>
        <v>2.2811956413076078</v>
      </c>
      <c r="FU11" s="18">
        <f t="shared" si="40"/>
        <v>2.9495961163896665</v>
      </c>
      <c r="FV11" s="18">
        <f t="shared" si="41"/>
        <v>8.6082215203019934E-3</v>
      </c>
      <c r="FW11" s="18">
        <f t="shared" si="42"/>
        <v>1.0163763455463512E-2</v>
      </c>
      <c r="FX11" s="18">
        <f t="shared" si="43"/>
        <v>5.6603236002963152E-2</v>
      </c>
      <c r="FY11" s="18">
        <f t="shared" si="44"/>
        <v>4.0445066480055987</v>
      </c>
      <c r="FZ11" s="18">
        <f t="shared" si="45"/>
        <v>0.67525742277316814</v>
      </c>
      <c r="GA11" s="18">
        <f t="shared" si="46"/>
        <v>0.61583486807315702</v>
      </c>
      <c r="GB11" s="18">
        <f t="shared" si="47"/>
        <v>6.7303080550009584</v>
      </c>
      <c r="GC11" s="18">
        <f t="shared" si="48"/>
        <v>1.1144475690514334E-2</v>
      </c>
      <c r="GD11" s="18">
        <f t="shared" si="49"/>
        <v>5.5440823535486527E-3</v>
      </c>
      <c r="GE11" s="18">
        <f t="shared" si="50"/>
        <v>3.1168995384712649E-2</v>
      </c>
      <c r="GF11" s="18">
        <f t="shared" si="51"/>
        <v>0.25283032135574152</v>
      </c>
      <c r="GG11" s="19">
        <f t="shared" si="52"/>
        <v>7.4329999999999998</v>
      </c>
      <c r="GH11" s="18">
        <f t="shared" si="53"/>
        <v>0.26133886505871595</v>
      </c>
      <c r="GI11" s="19">
        <f t="shared" si="54"/>
        <v>8.5240000000000009</v>
      </c>
      <c r="GJ11" s="18">
        <f t="shared" si="55"/>
        <v>0.29969763026510093</v>
      </c>
      <c r="GK11" s="19">
        <f t="shared" si="56"/>
        <v>0.128</v>
      </c>
      <c r="GL11" s="18">
        <f t="shared" si="57"/>
        <v>4.5003867519864986E-3</v>
      </c>
      <c r="GM11" s="19">
        <f t="shared" si="58"/>
        <v>0.186</v>
      </c>
      <c r="GN11" s="18">
        <f t="shared" si="59"/>
        <v>2.5865665415102213E-2</v>
      </c>
      <c r="GO11" s="19">
        <f t="shared" si="60"/>
        <v>90.62844711340567</v>
      </c>
      <c r="GP11" s="19">
        <f t="shared" si="61"/>
        <v>1196.6274471134059</v>
      </c>
      <c r="GQ11" s="18">
        <f t="shared" si="62"/>
        <v>7.5736560557779595E-2</v>
      </c>
      <c r="GR11" s="19">
        <f t="shared" si="63"/>
        <v>190.68300000000002</v>
      </c>
      <c r="GS11" s="18">
        <f t="shared" si="64"/>
        <v>1.2465715349559214E-2</v>
      </c>
      <c r="GT11" s="18">
        <f t="shared" si="65"/>
        <v>0.47528330849318323</v>
      </c>
      <c r="GU11" s="19">
        <f t="shared" si="66"/>
        <v>1565.5904471134058</v>
      </c>
      <c r="GV11" s="18">
        <f t="shared" si="67"/>
        <v>0.12179622094116395</v>
      </c>
      <c r="GW11" s="18">
        <f t="shared" si="68"/>
        <v>37.925373134328353</v>
      </c>
      <c r="GX11" s="18">
        <f t="shared" si="69"/>
        <v>1.544776119402985</v>
      </c>
      <c r="GY11" s="18">
        <f t="shared" si="70"/>
        <v>0.21670934699103714</v>
      </c>
      <c r="GZ11" s="18">
        <f t="shared" si="71"/>
        <v>29.685915492957751</v>
      </c>
      <c r="HA11" s="18">
        <f t="shared" si="72"/>
        <v>0.36263736263736268</v>
      </c>
      <c r="HB11" s="18">
        <f t="shared" si="73"/>
        <v>591.13207547169816</v>
      </c>
      <c r="HC11" s="18">
        <f t="shared" si="74"/>
        <v>1.3005457266085734</v>
      </c>
      <c r="HD11" s="18">
        <f t="shared" si="75"/>
        <v>0.73372355719860349</v>
      </c>
      <c r="HE11" s="18">
        <f t="shared" si="76"/>
        <v>2.4428021108816673</v>
      </c>
      <c r="HF11" s="18">
        <f t="shared" si="77"/>
        <v>4.3454705591716607</v>
      </c>
      <c r="HG11" s="18">
        <f t="shared" si="78"/>
        <v>0.33902946726957639</v>
      </c>
      <c r="HH11" s="18">
        <f t="shared" si="83"/>
        <v>1.4951343687568472E-2</v>
      </c>
      <c r="HI11" s="19">
        <f t="shared" si="84"/>
        <v>791.34899999999993</v>
      </c>
      <c r="HJ11" s="19">
        <f t="shared" si="85"/>
        <v>145.08500000000001</v>
      </c>
      <c r="HK11" s="19">
        <f t="shared" si="86"/>
        <v>374.68899999999996</v>
      </c>
      <c r="HL11" s="18">
        <f t="shared" si="87"/>
        <v>2.582548161422614</v>
      </c>
      <c r="HM11" s="19">
        <f t="shared" si="88"/>
        <v>603.02600000000007</v>
      </c>
      <c r="HN11" s="19">
        <f t="shared" si="89"/>
        <v>2407.6010000000001</v>
      </c>
      <c r="HO11" s="19">
        <f t="shared" si="90"/>
        <v>1616.2520000000002</v>
      </c>
      <c r="HP11" s="19">
        <f t="shared" si="91"/>
        <v>246.90399999999997</v>
      </c>
      <c r="HQ11" s="19">
        <f t="shared" si="92"/>
        <v>16.047999999999998</v>
      </c>
      <c r="HR11" s="18">
        <f t="shared" si="93"/>
        <v>15.385343968095713</v>
      </c>
      <c r="HS11" s="19">
        <f t="shared" si="94"/>
        <v>262.95199999999994</v>
      </c>
      <c r="HT11" s="19">
        <f t="shared" si="95"/>
        <v>933.67544711340588</v>
      </c>
      <c r="HU11" s="18">
        <f t="shared" si="96"/>
        <v>3.7815322842619237</v>
      </c>
      <c r="HV11" s="18">
        <f t="shared" si="97"/>
        <v>58.180174919828389</v>
      </c>
      <c r="HW11" s="19">
        <f t="shared" si="98"/>
        <v>178.27999999999997</v>
      </c>
      <c r="HX11" s="18">
        <f t="shared" si="99"/>
        <v>0.14898538423973168</v>
      </c>
      <c r="HY11" s="19">
        <f t="shared" si="79"/>
        <v>1387.3104471134059</v>
      </c>
      <c r="HZ11" s="19">
        <f t="shared" si="80"/>
        <v>165.97</v>
      </c>
      <c r="IA11" s="19">
        <f t="shared" si="81"/>
        <v>24.713000000000001</v>
      </c>
      <c r="IB11" s="18">
        <f t="shared" si="100"/>
        <v>0.14890040368741339</v>
      </c>
      <c r="IC11" s="19">
        <f t="shared" si="82"/>
        <v>1105.999</v>
      </c>
      <c r="ID11" s="18">
        <f t="shared" si="101"/>
        <v>4.1251468656327388E-2</v>
      </c>
      <c r="IE11" s="18">
        <f t="shared" si="102"/>
        <v>0.96538926471517983</v>
      </c>
    </row>
    <row r="12" spans="1:239" ht="14.4" x14ac:dyDescent="0.3">
      <c r="A12" s="17" t="s">
        <v>700</v>
      </c>
      <c r="B12" t="s">
        <v>1021</v>
      </c>
      <c r="C12" t="s">
        <v>1022</v>
      </c>
      <c r="D12" s="18" t="s">
        <v>527</v>
      </c>
      <c r="E12" s="19">
        <v>317.92700000000002</v>
      </c>
      <c r="F12" s="19">
        <v>93.697999999999993</v>
      </c>
      <c r="G12" s="19">
        <v>46.582000000000001</v>
      </c>
      <c r="H12" s="19">
        <v>12.021000000000001</v>
      </c>
      <c r="I12" s="19">
        <v>37.636000000000003</v>
      </c>
      <c r="J12" s="19">
        <v>697.78599999999994</v>
      </c>
      <c r="K12" s="19">
        <v>48.238999999999997</v>
      </c>
      <c r="L12" s="19">
        <v>143.67099999999999</v>
      </c>
      <c r="M12" s="19">
        <v>103.182</v>
      </c>
      <c r="N12" s="19">
        <v>101.732</v>
      </c>
      <c r="O12" s="19">
        <v>166.73099999999999</v>
      </c>
      <c r="P12" s="19">
        <v>258.55099999999999</v>
      </c>
      <c r="Q12" s="19">
        <v>18.454000000000001</v>
      </c>
      <c r="R12" s="19">
        <v>102.971</v>
      </c>
      <c r="S12" s="19">
        <v>66.569999999999993</v>
      </c>
      <c r="T12" s="19">
        <v>141.684</v>
      </c>
      <c r="U12" s="19">
        <v>74.234999999999999</v>
      </c>
      <c r="V12" s="19">
        <v>106.58</v>
      </c>
      <c r="W12" s="19">
        <v>59.713000000000001</v>
      </c>
      <c r="X12" s="19">
        <v>78.119</v>
      </c>
      <c r="Y12" s="19">
        <v>411.20800000000003</v>
      </c>
      <c r="Z12" s="19">
        <v>1.5049999999999999</v>
      </c>
      <c r="AA12" s="19">
        <v>98.665999999999997</v>
      </c>
      <c r="AB12" s="19">
        <v>1.7669999999999999</v>
      </c>
      <c r="AC12" s="19">
        <v>0.35499999999999998</v>
      </c>
      <c r="AD12" s="19">
        <v>0.16099057610433101</v>
      </c>
      <c r="AE12" s="19">
        <v>11.592000000000001</v>
      </c>
      <c r="AF12" s="19">
        <v>59.802</v>
      </c>
      <c r="AG12" s="19">
        <v>40.637999999999998</v>
      </c>
      <c r="AH12" s="19">
        <v>12.792999999999999</v>
      </c>
      <c r="AI12" s="19">
        <v>0.379</v>
      </c>
      <c r="AJ12" s="19">
        <v>0.17399999999999999</v>
      </c>
      <c r="AK12" s="19">
        <v>0.123</v>
      </c>
      <c r="AL12" s="19">
        <v>0.17</v>
      </c>
      <c r="AM12" s="19">
        <v>5.5E-2</v>
      </c>
      <c r="AN12" s="19">
        <v>0.123</v>
      </c>
      <c r="AO12" s="19">
        <v>5.1999999999999998E-2</v>
      </c>
      <c r="AP12" s="19">
        <v>0.11600000000000001</v>
      </c>
      <c r="AQ12" s="19">
        <v>7.0000000000000007E-2</v>
      </c>
      <c r="AR12" s="19">
        <v>74.747</v>
      </c>
      <c r="AS12" s="19">
        <v>2.0459999999999998</v>
      </c>
      <c r="AT12" s="19">
        <v>1.6259999999999999</v>
      </c>
      <c r="AU12" s="19">
        <v>30.826000000000001</v>
      </c>
      <c r="AV12" s="19">
        <v>9.4290000000000003</v>
      </c>
      <c r="AW12" s="19">
        <v>17.524000000000001</v>
      </c>
      <c r="AX12" s="19">
        <v>1.9</v>
      </c>
      <c r="AY12" s="19">
        <v>3.9990000000000001</v>
      </c>
      <c r="AZ12" s="19">
        <v>0.34300000000000003</v>
      </c>
      <c r="BA12" s="19">
        <v>2.516</v>
      </c>
      <c r="BB12" s="19">
        <v>4.173</v>
      </c>
      <c r="BC12" s="19">
        <v>12.474</v>
      </c>
      <c r="BD12" s="19">
        <v>19.736999999999998</v>
      </c>
      <c r="BE12" s="19">
        <v>4.7759999999999998</v>
      </c>
      <c r="BF12" s="19">
        <v>0.53500000000000003</v>
      </c>
      <c r="BG12" s="19">
        <v>178.435</v>
      </c>
      <c r="BH12" s="19">
        <v>396.65199999999999</v>
      </c>
      <c r="BI12" s="19">
        <v>17.297000000000001</v>
      </c>
      <c r="BJ12" s="19">
        <v>2.327</v>
      </c>
      <c r="BK12" s="19">
        <v>1.7829999999999999</v>
      </c>
      <c r="BL12" s="19">
        <v>41.911000000000001</v>
      </c>
      <c r="BM12" s="19">
        <v>243.10599999999999</v>
      </c>
      <c r="BN12" s="19">
        <v>123.13</v>
      </c>
      <c r="BO12" s="19">
        <v>182.387</v>
      </c>
      <c r="BP12" s="19">
        <v>20.134</v>
      </c>
      <c r="BQ12" s="19">
        <v>0.59799999999999998</v>
      </c>
      <c r="BR12" s="19">
        <v>1.4750000000000001</v>
      </c>
      <c r="BS12" s="19">
        <v>0.622</v>
      </c>
      <c r="BT12" s="19">
        <v>53.512999999999998</v>
      </c>
      <c r="BU12" s="19">
        <v>110.14100000000001</v>
      </c>
      <c r="BV12" s="19">
        <v>49.716999999999999</v>
      </c>
      <c r="BW12" s="19">
        <v>40.988</v>
      </c>
      <c r="BX12" s="19">
        <v>0.26200000000000001</v>
      </c>
      <c r="BY12" s="19">
        <v>0.48099999999999998</v>
      </c>
      <c r="BZ12" s="19">
        <v>4.6420000000000003</v>
      </c>
      <c r="CA12" s="19">
        <v>12.590999999999999</v>
      </c>
      <c r="CB12" s="19">
        <v>15.741</v>
      </c>
      <c r="CC12" s="19">
        <v>0.30099999999999999</v>
      </c>
      <c r="CD12" s="19">
        <v>0.20499999999999999</v>
      </c>
      <c r="CE12" s="19">
        <v>0.17499999999999999</v>
      </c>
      <c r="CF12" s="19">
        <v>0.22800000000000001</v>
      </c>
      <c r="CG12" s="19">
        <v>0.26</v>
      </c>
      <c r="CH12" s="19">
        <v>0.39200000000000002</v>
      </c>
      <c r="CI12" s="19">
        <v>0.35699999999999998</v>
      </c>
      <c r="CJ12" s="19">
        <v>2.0289999999999999</v>
      </c>
      <c r="CK12" s="19">
        <v>0.47199999999999998</v>
      </c>
      <c r="CL12" s="19">
        <v>1.502</v>
      </c>
      <c r="CM12" s="19">
        <v>6.6680000000000001</v>
      </c>
      <c r="CN12" s="19">
        <v>11.351000000000001</v>
      </c>
      <c r="CO12" s="19">
        <v>9.3979999999999997</v>
      </c>
      <c r="CP12" s="19">
        <v>0.52100000000000002</v>
      </c>
      <c r="CQ12" s="19">
        <v>6.1989999999999998</v>
      </c>
      <c r="CR12" s="19">
        <v>13.638</v>
      </c>
      <c r="CS12" s="19">
        <v>7.2480000000000002</v>
      </c>
      <c r="CT12" s="19">
        <v>16.436</v>
      </c>
      <c r="CU12" s="19">
        <v>12.253</v>
      </c>
      <c r="CV12" s="19">
        <v>1.1759999999999999</v>
      </c>
      <c r="CW12" s="19">
        <v>1.6259999999999999</v>
      </c>
      <c r="CX12" s="19">
        <v>3.621</v>
      </c>
      <c r="CY12" s="19">
        <v>10.624000000000001</v>
      </c>
      <c r="CZ12" s="19">
        <v>12.911</v>
      </c>
      <c r="DA12" s="19">
        <v>5.0380000000000003</v>
      </c>
      <c r="DB12" s="19">
        <v>0.88100000000000001</v>
      </c>
      <c r="DC12" s="19">
        <v>1.2929999999999999</v>
      </c>
      <c r="DD12" s="19">
        <v>0.85099999999999998</v>
      </c>
      <c r="DE12" s="19">
        <v>1.744</v>
      </c>
      <c r="DF12" s="19">
        <v>2.274</v>
      </c>
      <c r="DG12" s="19">
        <v>2.5819999999999999</v>
      </c>
      <c r="DH12" s="19">
        <v>0.32500000000000001</v>
      </c>
      <c r="DI12" s="19">
        <v>0.46600000000000003</v>
      </c>
      <c r="DJ12" s="19">
        <v>0.45</v>
      </c>
      <c r="DK12" s="19">
        <v>0.56599999999999995</v>
      </c>
      <c r="DL12" s="19">
        <v>0.71931981030702996</v>
      </c>
      <c r="DM12" s="19">
        <v>9.1999999999999998E-2</v>
      </c>
      <c r="DN12" s="19">
        <v>0.20499999999999999</v>
      </c>
      <c r="DO12" s="19">
        <v>0.80700000000000005</v>
      </c>
      <c r="DP12" s="19">
        <v>0.84799999999999998</v>
      </c>
      <c r="DQ12" s="19">
        <v>7.8159999999999998</v>
      </c>
      <c r="DR12" s="19">
        <v>3.9089999999999998</v>
      </c>
      <c r="DS12" s="19">
        <v>19.716999999999999</v>
      </c>
      <c r="DT12" s="19">
        <v>11.881</v>
      </c>
      <c r="DU12" s="19">
        <v>1.306</v>
      </c>
      <c r="DV12" s="19">
        <v>125.20099999999999</v>
      </c>
      <c r="DW12" s="19">
        <v>20.815000000000001</v>
      </c>
      <c r="DX12" s="19">
        <v>28.11</v>
      </c>
      <c r="DY12" s="19">
        <v>15.031000000000001</v>
      </c>
      <c r="DZ12" s="19">
        <v>0.372</v>
      </c>
      <c r="EA12" s="19">
        <v>28.494</v>
      </c>
      <c r="EB12" s="19">
        <v>44.337000000000003</v>
      </c>
      <c r="EC12" s="19">
        <v>0.253</v>
      </c>
      <c r="ED12" s="19">
        <v>0.33500000000000002</v>
      </c>
      <c r="EE12" s="19">
        <v>4768.6080000000002</v>
      </c>
      <c r="EF12" s="19">
        <f t="shared" si="0"/>
        <v>378.18700000000001</v>
      </c>
      <c r="EG12" s="18">
        <f t="shared" si="1"/>
        <v>0.54198135244903167</v>
      </c>
      <c r="EH12" s="18">
        <f t="shared" si="2"/>
        <v>0.45562249744190919</v>
      </c>
      <c r="EI12" s="18">
        <f t="shared" si="3"/>
        <v>1.7227344773325923E-2</v>
      </c>
      <c r="EJ12" s="18">
        <f t="shared" si="4"/>
        <v>31.460527410365188</v>
      </c>
      <c r="EK12" s="18">
        <f t="shared" si="5"/>
        <v>21952.715579569085</v>
      </c>
      <c r="EL12" s="18">
        <f t="shared" si="6"/>
        <v>2.9369315728244916E-2</v>
      </c>
      <c r="EM12" s="18">
        <f t="shared" si="7"/>
        <v>20.493497344749105</v>
      </c>
      <c r="EN12" s="18">
        <f t="shared" si="8"/>
        <v>6.9131510233796614E-2</v>
      </c>
      <c r="EO12" s="18">
        <f t="shared" si="9"/>
        <v>3.8750519923467261</v>
      </c>
      <c r="EP12" s="18">
        <f t="shared" si="10"/>
        <v>8.0330272027751948E-2</v>
      </c>
      <c r="EQ12" s="18">
        <f t="shared" si="11"/>
        <v>14.465183772466261</v>
      </c>
      <c r="ER12" s="18">
        <f t="shared" si="12"/>
        <v>1.2033261602584029</v>
      </c>
      <c r="ES12" s="18">
        <f t="shared" si="13"/>
        <v>1.945862335653519</v>
      </c>
      <c r="ET12" s="18">
        <f t="shared" si="14"/>
        <v>1.0431226587647065E-2</v>
      </c>
      <c r="EU12" s="18">
        <f t="shared" si="15"/>
        <v>1.1218931947050719</v>
      </c>
      <c r="EV12" s="18">
        <f t="shared" si="16"/>
        <v>2.3766750418760472</v>
      </c>
      <c r="EW12" s="18">
        <f t="shared" si="17"/>
        <v>0.67510294045079966</v>
      </c>
      <c r="EX12" s="18">
        <f t="shared" si="18"/>
        <v>2.1047368421052632</v>
      </c>
      <c r="EY12" s="18">
        <f t="shared" si="19"/>
        <v>2.1781609195402298</v>
      </c>
      <c r="EZ12" s="18">
        <f t="shared" si="19"/>
        <v>1.4146341463414633</v>
      </c>
      <c r="FA12" s="18">
        <f t="shared" si="20"/>
        <v>4.2817067769083126E-3</v>
      </c>
      <c r="FB12" s="18">
        <f t="shared" si="21"/>
        <v>0.40167346154667127</v>
      </c>
      <c r="FC12" s="18">
        <f t="shared" si="22"/>
        <v>1.0989668936370041</v>
      </c>
      <c r="FD12" s="18">
        <f t="shared" si="23"/>
        <v>0.36550096629148016</v>
      </c>
      <c r="FE12" s="18">
        <f t="shared" si="24"/>
        <v>2.959154622946427E-2</v>
      </c>
      <c r="FF12" s="18">
        <f t="shared" si="25"/>
        <v>1.173486555505483</v>
      </c>
      <c r="FG12" s="18">
        <f t="shared" si="26"/>
        <v>6.3589820933428146E-2</v>
      </c>
      <c r="FH12" s="18">
        <f t="shared" si="27"/>
        <v>0.38826392624979705</v>
      </c>
      <c r="FI12" s="18">
        <f t="shared" si="28"/>
        <v>291.9736842105263</v>
      </c>
      <c r="FJ12" s="18">
        <f t="shared" si="29"/>
        <v>3.6910566120696982E-3</v>
      </c>
      <c r="FK12" s="18">
        <f t="shared" si="30"/>
        <v>1213.4618320610687</v>
      </c>
      <c r="FL12" s="18">
        <f t="shared" si="31"/>
        <v>33.717997666772725</v>
      </c>
      <c r="FM12" s="18">
        <f t="shared" si="32"/>
        <v>138.39916839916839</v>
      </c>
      <c r="FN12" s="18">
        <f t="shared" si="33"/>
        <v>70.435114503816791</v>
      </c>
      <c r="FO12" s="18">
        <f t="shared" si="34"/>
        <v>38.36590436590437</v>
      </c>
      <c r="FP12" s="18">
        <f t="shared" si="35"/>
        <v>1.9571534627213916</v>
      </c>
      <c r="FQ12" s="18">
        <f t="shared" si="36"/>
        <v>9.3996901730989411</v>
      </c>
      <c r="FR12" s="18">
        <f t="shared" si="37"/>
        <v>0.23894288506791481</v>
      </c>
      <c r="FS12" s="18">
        <f t="shared" si="38"/>
        <v>0.46847170562585577</v>
      </c>
      <c r="FT12" s="18">
        <f t="shared" si="39"/>
        <v>1.3759602218100242</v>
      </c>
      <c r="FU12" s="18">
        <f t="shared" si="40"/>
        <v>4.8568326245380069</v>
      </c>
      <c r="FV12" s="18">
        <f t="shared" si="41"/>
        <v>5.8324158967973114E-3</v>
      </c>
      <c r="FW12" s="18">
        <f t="shared" si="42"/>
        <v>4.4786546754404634E-3</v>
      </c>
      <c r="FX12" s="18">
        <f t="shared" si="43"/>
        <v>6.6756856686720573E-2</v>
      </c>
      <c r="FY12" s="18">
        <f t="shared" si="44"/>
        <v>1.3952569169960474</v>
      </c>
      <c r="FZ12" s="18">
        <f t="shared" si="45"/>
        <v>0.45237979625331404</v>
      </c>
      <c r="GA12" s="18">
        <f t="shared" si="46"/>
        <v>0.45788935634805178</v>
      </c>
      <c r="GB12" s="18">
        <f t="shared" si="47"/>
        <v>6.5470632388815906</v>
      </c>
      <c r="GC12" s="18">
        <f t="shared" si="48"/>
        <v>4.4247652003176546E-3</v>
      </c>
      <c r="GD12" s="18">
        <f t="shared" si="49"/>
        <v>2.7326801701057944E-3</v>
      </c>
      <c r="GE12" s="18">
        <f t="shared" si="50"/>
        <v>1.9237021783895088E-2</v>
      </c>
      <c r="GF12" s="18">
        <f t="shared" si="51"/>
        <v>0.31480387814360944</v>
      </c>
      <c r="GG12" s="19">
        <f t="shared" si="52"/>
        <v>13.171999999999999</v>
      </c>
      <c r="GH12" s="18">
        <f t="shared" si="53"/>
        <v>0.32413012451400164</v>
      </c>
      <c r="GI12" s="19">
        <f t="shared" si="54"/>
        <v>14.054999999999996</v>
      </c>
      <c r="GJ12" s="18">
        <f t="shared" si="55"/>
        <v>0.34585855603130067</v>
      </c>
      <c r="GK12" s="19">
        <f t="shared" si="56"/>
        <v>0.17499999999999999</v>
      </c>
      <c r="GL12" s="18">
        <f t="shared" si="57"/>
        <v>4.3063142871204293E-3</v>
      </c>
      <c r="GM12" s="19">
        <f t="shared" si="58"/>
        <v>0.23899999999999999</v>
      </c>
      <c r="GN12" s="18">
        <f t="shared" si="59"/>
        <v>1.8682091768936138E-2</v>
      </c>
      <c r="GO12" s="19">
        <f t="shared" si="60"/>
        <v>137.17131981030704</v>
      </c>
      <c r="GP12" s="19">
        <f t="shared" si="61"/>
        <v>1680.8763198103065</v>
      </c>
      <c r="GQ12" s="18">
        <f t="shared" si="62"/>
        <v>8.1607027354509559E-2</v>
      </c>
      <c r="GR12" s="19">
        <f t="shared" si="63"/>
        <v>307.577</v>
      </c>
      <c r="GS12" s="18">
        <f t="shared" si="64"/>
        <v>7.3932706281679061E-3</v>
      </c>
      <c r="GT12" s="18">
        <f t="shared" si="65"/>
        <v>0.44597391810930936</v>
      </c>
      <c r="GU12" s="19">
        <f t="shared" si="66"/>
        <v>2130.8933198103073</v>
      </c>
      <c r="GV12" s="18">
        <f t="shared" si="67"/>
        <v>0.14434181061085713</v>
      </c>
      <c r="GW12" s="18">
        <f t="shared" si="68"/>
        <v>48.426923076923075</v>
      </c>
      <c r="GX12" s="18">
        <f t="shared" si="69"/>
        <v>1.8499999999999999</v>
      </c>
      <c r="GY12" s="18">
        <f t="shared" si="70"/>
        <v>0.30428914217156566</v>
      </c>
      <c r="GZ12" s="18">
        <f t="shared" si="71"/>
        <v>36.533235581622684</v>
      </c>
      <c r="HA12" s="18">
        <f t="shared" si="72"/>
        <v>0.44827586206896547</v>
      </c>
      <c r="HB12" s="18">
        <f t="shared" si="73"/>
        <v>3343.1544715447158</v>
      </c>
      <c r="HC12" s="18">
        <f t="shared" si="74"/>
        <v>1.4357109180305785</v>
      </c>
      <c r="HD12" s="18">
        <f t="shared" si="75"/>
        <v>1.3870950360342158</v>
      </c>
      <c r="HE12" s="18">
        <f t="shared" si="76"/>
        <v>1.3924037138260548</v>
      </c>
      <c r="HF12" s="18">
        <f t="shared" si="77"/>
        <v>1.5333411598966893</v>
      </c>
      <c r="HG12" s="18">
        <f t="shared" si="78"/>
        <v>0.2058955037790956</v>
      </c>
      <c r="HH12" s="18">
        <f t="shared" si="83"/>
        <v>1.7181858321877845E-3</v>
      </c>
      <c r="HI12" s="19">
        <f t="shared" si="84"/>
        <v>1292.7209999999998</v>
      </c>
      <c r="HJ12" s="19">
        <f t="shared" si="85"/>
        <v>204.40199999999999</v>
      </c>
      <c r="HK12" s="19">
        <f t="shared" si="86"/>
        <v>679.67100000000005</v>
      </c>
      <c r="HL12" s="18">
        <f t="shared" si="87"/>
        <v>3.3251680511932373</v>
      </c>
      <c r="HM12" s="19">
        <f t="shared" si="88"/>
        <v>535.83299999999997</v>
      </c>
      <c r="HN12" s="19">
        <f t="shared" si="89"/>
        <v>3087.2900000000009</v>
      </c>
      <c r="HO12" s="19">
        <f t="shared" si="90"/>
        <v>1794.5690000000011</v>
      </c>
      <c r="HP12" s="19">
        <f t="shared" si="91"/>
        <v>259.52799999999996</v>
      </c>
      <c r="HQ12" s="19">
        <f t="shared" si="92"/>
        <v>23.761999999999997</v>
      </c>
      <c r="HR12" s="18">
        <f t="shared" si="93"/>
        <v>10.92197626462419</v>
      </c>
      <c r="HS12" s="19">
        <f t="shared" si="94"/>
        <v>283.28999999999996</v>
      </c>
      <c r="HT12" s="19">
        <f t="shared" si="95"/>
        <v>1397.5863198103066</v>
      </c>
      <c r="HU12" s="18">
        <f t="shared" si="96"/>
        <v>5.3851080415612449</v>
      </c>
      <c r="HV12" s="18">
        <f t="shared" si="97"/>
        <v>58.816022212368772</v>
      </c>
      <c r="HW12" s="19">
        <f t="shared" si="98"/>
        <v>142.44</v>
      </c>
      <c r="HX12" s="18">
        <f t="shared" si="99"/>
        <v>8.4741511508755682E-2</v>
      </c>
      <c r="HY12" s="19">
        <f t="shared" si="79"/>
        <v>1988.4533198103065</v>
      </c>
      <c r="HZ12" s="19">
        <f t="shared" si="80"/>
        <v>262.94799999999998</v>
      </c>
      <c r="IA12" s="19">
        <f t="shared" si="81"/>
        <v>44.628999999999998</v>
      </c>
      <c r="IB12" s="18">
        <f t="shared" si="100"/>
        <v>0.16972557311711822</v>
      </c>
      <c r="IC12" s="19">
        <f t="shared" si="82"/>
        <v>1543.7049999999997</v>
      </c>
      <c r="ID12" s="18">
        <f t="shared" si="101"/>
        <v>3.0586703868978934E-2</v>
      </c>
      <c r="IE12" s="18">
        <f t="shared" si="102"/>
        <v>1.1556354719843935</v>
      </c>
    </row>
    <row r="13" spans="1:239" ht="14.4" x14ac:dyDescent="0.3">
      <c r="A13" s="17" t="s">
        <v>701</v>
      </c>
      <c r="B13" t="s">
        <v>1023</v>
      </c>
      <c r="C13" t="s">
        <v>1024</v>
      </c>
      <c r="D13" s="18" t="s">
        <v>527</v>
      </c>
      <c r="E13" s="19">
        <v>211.714</v>
      </c>
      <c r="F13" s="19">
        <v>79.822999999999993</v>
      </c>
      <c r="G13" s="19">
        <v>27.706</v>
      </c>
      <c r="H13" s="19">
        <v>0.95912671049435105</v>
      </c>
      <c r="I13" s="19">
        <v>36.515999999999998</v>
      </c>
      <c r="J13" s="19">
        <v>716.22900000000004</v>
      </c>
      <c r="K13" s="19">
        <v>38.796999999999997</v>
      </c>
      <c r="L13" s="19">
        <v>189.96899999999999</v>
      </c>
      <c r="M13" s="19">
        <v>43.494999999999997</v>
      </c>
      <c r="N13" s="19">
        <v>65.683000000000007</v>
      </c>
      <c r="O13" s="19">
        <v>79.391000000000005</v>
      </c>
      <c r="P13" s="19">
        <v>146.76400000000001</v>
      </c>
      <c r="Q13" s="19">
        <v>11.945</v>
      </c>
      <c r="R13" s="19">
        <v>102.063</v>
      </c>
      <c r="S13" s="19">
        <v>42.651000000000003</v>
      </c>
      <c r="T13" s="19">
        <v>187.15700000000001</v>
      </c>
      <c r="U13" s="19">
        <v>61.792000000000002</v>
      </c>
      <c r="V13" s="19">
        <v>94.155000000000001</v>
      </c>
      <c r="W13" s="19">
        <v>32.380000000000003</v>
      </c>
      <c r="X13" s="19">
        <v>61.482999999999997</v>
      </c>
      <c r="Y13" s="19">
        <v>164.43600000000001</v>
      </c>
      <c r="Z13" s="19">
        <v>0.59199999999999997</v>
      </c>
      <c r="AA13" s="19">
        <v>60.375</v>
      </c>
      <c r="AB13" s="19">
        <v>0.89200000000000002</v>
      </c>
      <c r="AC13" s="19">
        <v>0.438</v>
      </c>
      <c r="AD13" s="19">
        <v>0.179299022506657</v>
      </c>
      <c r="AE13" s="19">
        <v>9.5960000000000001</v>
      </c>
      <c r="AF13" s="19">
        <v>25.8</v>
      </c>
      <c r="AG13" s="19">
        <v>28.335000000000001</v>
      </c>
      <c r="AH13" s="19">
        <v>5.6680000000000001</v>
      </c>
      <c r="AI13" s="19">
        <v>0.17100000000000001</v>
      </c>
      <c r="AJ13" s="19">
        <v>0.129</v>
      </c>
      <c r="AK13" s="19">
        <v>6.8000000000000005E-2</v>
      </c>
      <c r="AL13" s="19">
        <v>0.10299999999999999</v>
      </c>
      <c r="AM13" s="19">
        <v>2.9000000000000001E-2</v>
      </c>
      <c r="AN13" s="19">
        <v>7.3999999999999996E-2</v>
      </c>
      <c r="AO13" s="19">
        <v>0.03</v>
      </c>
      <c r="AP13" s="19">
        <v>9.6000000000000002E-2</v>
      </c>
      <c r="AQ13" s="19">
        <v>0.04</v>
      </c>
      <c r="AR13" s="19">
        <v>46.030999999999999</v>
      </c>
      <c r="AS13" s="19">
        <v>2.5720000000000001</v>
      </c>
      <c r="AT13" s="19">
        <v>0.73</v>
      </c>
      <c r="AU13" s="19">
        <v>16.806000000000001</v>
      </c>
      <c r="AV13" s="19">
        <v>11.954000000000001</v>
      </c>
      <c r="AW13" s="19">
        <v>17.61</v>
      </c>
      <c r="AX13" s="19">
        <v>1.3220000000000001</v>
      </c>
      <c r="AY13" s="19">
        <v>3.7959999999999998</v>
      </c>
      <c r="AZ13" s="19">
        <v>8.3457369866505496E-2</v>
      </c>
      <c r="BA13" s="19">
        <v>1.462</v>
      </c>
      <c r="BB13" s="19">
        <v>2.9420000000000002</v>
      </c>
      <c r="BC13" s="19">
        <v>11.36</v>
      </c>
      <c r="BD13" s="19">
        <v>24.149000000000001</v>
      </c>
      <c r="BE13" s="19">
        <v>2.923</v>
      </c>
      <c r="BF13" s="19">
        <v>0.32500000000000001</v>
      </c>
      <c r="BG13" s="19">
        <v>177.852</v>
      </c>
      <c r="BH13" s="19">
        <v>262.33800000000002</v>
      </c>
      <c r="BI13" s="19">
        <v>12.967000000000001</v>
      </c>
      <c r="BJ13" s="19">
        <v>1.1619999999999999</v>
      </c>
      <c r="BK13" s="19">
        <v>0.7</v>
      </c>
      <c r="BL13" s="19">
        <v>34.511000000000003</v>
      </c>
      <c r="BM13" s="19">
        <v>149.654</v>
      </c>
      <c r="BN13" s="19">
        <v>75.760000000000005</v>
      </c>
      <c r="BO13" s="19">
        <v>117.651</v>
      </c>
      <c r="BP13" s="19">
        <v>8.4350000000000005</v>
      </c>
      <c r="BQ13" s="19">
        <v>0.26100000000000001</v>
      </c>
      <c r="BR13" s="19">
        <v>1.153</v>
      </c>
      <c r="BS13" s="19">
        <v>0.318</v>
      </c>
      <c r="BT13" s="19">
        <v>30.731000000000002</v>
      </c>
      <c r="BU13" s="19">
        <v>71.481999999999999</v>
      </c>
      <c r="BV13" s="19">
        <v>33.625999999999998</v>
      </c>
      <c r="BW13" s="19">
        <v>25.643999999999998</v>
      </c>
      <c r="BX13" s="19">
        <v>0.187</v>
      </c>
      <c r="BY13" s="19">
        <v>0.38</v>
      </c>
      <c r="BZ13" s="19">
        <v>3.5209999999999999</v>
      </c>
      <c r="CA13" s="19">
        <v>8.6159999999999997</v>
      </c>
      <c r="CB13" s="19">
        <v>11.009</v>
      </c>
      <c r="CC13" s="19">
        <v>0.33200000000000002</v>
      </c>
      <c r="CD13" s="19">
        <v>0.26800000000000002</v>
      </c>
      <c r="CE13" s="19">
        <v>0.123</v>
      </c>
      <c r="CF13" s="19">
        <v>0.14499999999999999</v>
      </c>
      <c r="CG13" s="19">
        <v>0.23100000000000001</v>
      </c>
      <c r="CH13" s="19">
        <v>0.188555404078394</v>
      </c>
      <c r="CI13" s="19">
        <v>0.246</v>
      </c>
      <c r="CJ13" s="19">
        <v>1.929</v>
      </c>
      <c r="CK13" s="19">
        <v>0.38900000000000001</v>
      </c>
      <c r="CL13" s="19">
        <v>1.0940000000000001</v>
      </c>
      <c r="CM13" s="19">
        <v>7.0069999999999997</v>
      </c>
      <c r="CN13" s="19">
        <v>5.3650000000000002</v>
      </c>
      <c r="CO13" s="19">
        <v>3.5819999999999999</v>
      </c>
      <c r="CP13" s="19">
        <v>0.52900000000000003</v>
      </c>
      <c r="CQ13" s="19">
        <v>4.141</v>
      </c>
      <c r="CR13" s="19">
        <v>7.2149999999999999</v>
      </c>
      <c r="CS13" s="19">
        <v>3.722</v>
      </c>
      <c r="CT13" s="19">
        <v>10.582000000000001</v>
      </c>
      <c r="CU13" s="19">
        <v>7.1639999999999997</v>
      </c>
      <c r="CV13" s="19">
        <v>0.64700000000000002</v>
      </c>
      <c r="CW13" s="19">
        <v>1.1739999999999999</v>
      </c>
      <c r="CX13" s="19">
        <v>2.008</v>
      </c>
      <c r="CY13" s="19">
        <v>7.4169999999999998</v>
      </c>
      <c r="CZ13" s="19">
        <v>13.202999999999999</v>
      </c>
      <c r="DA13" s="19">
        <v>3.8490000000000002</v>
      </c>
      <c r="DB13" s="19">
        <v>0.503</v>
      </c>
      <c r="DC13" s="19">
        <v>1.004</v>
      </c>
      <c r="DD13" s="19">
        <v>0.64</v>
      </c>
      <c r="DE13" s="19">
        <v>1.298</v>
      </c>
      <c r="DF13" s="19">
        <v>2.5299999999999998</v>
      </c>
      <c r="DG13" s="19">
        <v>2.3029999999999999</v>
      </c>
      <c r="DH13" s="19">
        <v>0.27500000000000002</v>
      </c>
      <c r="DI13" s="19">
        <v>0.26700000000000002</v>
      </c>
      <c r="DJ13" s="19">
        <v>0.32900000000000001</v>
      </c>
      <c r="DK13" s="19">
        <v>0.40799999999999997</v>
      </c>
      <c r="DL13" s="19">
        <v>1.502</v>
      </c>
      <c r="DM13" s="19">
        <v>5.1999999999999998E-2</v>
      </c>
      <c r="DN13" s="19">
        <v>0.186</v>
      </c>
      <c r="DO13" s="19">
        <v>1.258</v>
      </c>
      <c r="DP13" s="19">
        <v>0.93100000000000005</v>
      </c>
      <c r="DQ13" s="19">
        <v>4.25</v>
      </c>
      <c r="DR13" s="19">
        <v>2.5550000000000002</v>
      </c>
      <c r="DS13" s="19">
        <v>8.3049999999999997</v>
      </c>
      <c r="DT13" s="19">
        <v>7.37</v>
      </c>
      <c r="DU13" s="19">
        <v>0.72299999999999998</v>
      </c>
      <c r="DV13" s="19">
        <v>97.162000000000006</v>
      </c>
      <c r="DW13" s="19">
        <v>13.175000000000001</v>
      </c>
      <c r="DX13" s="19">
        <v>19.202999999999999</v>
      </c>
      <c r="DY13" s="19">
        <v>9.0559999999999992</v>
      </c>
      <c r="DZ13" s="19">
        <v>0.29699999999999999</v>
      </c>
      <c r="EA13" s="19">
        <v>12.337999999999999</v>
      </c>
      <c r="EB13" s="19">
        <v>37.322000000000003</v>
      </c>
      <c r="EC13" s="19">
        <v>0.152</v>
      </c>
      <c r="ED13" s="19">
        <v>0.27200000000000002</v>
      </c>
      <c r="EE13" s="19">
        <v>4292.9399999999996</v>
      </c>
      <c r="EF13" s="19">
        <f t="shared" si="0"/>
        <v>251.47012671049436</v>
      </c>
      <c r="EG13" s="18">
        <f t="shared" si="1"/>
        <v>0.35110296666358715</v>
      </c>
      <c r="EH13" s="18">
        <f t="shared" si="2"/>
        <v>0.29559540314620042</v>
      </c>
      <c r="EI13" s="18">
        <f t="shared" si="3"/>
        <v>1.3391341463335762E-3</v>
      </c>
      <c r="EJ13" s="18">
        <f t="shared" si="4"/>
        <v>262.18655362113958</v>
      </c>
      <c r="EK13" s="18">
        <f t="shared" si="5"/>
        <v>187785.61311351517</v>
      </c>
      <c r="EL13" s="18">
        <f t="shared" si="6"/>
        <v>2.9393299846260958E-2</v>
      </c>
      <c r="EM13" s="18">
        <f t="shared" si="7"/>
        <v>21.05233375558764</v>
      </c>
      <c r="EN13" s="18">
        <f t="shared" si="8"/>
        <v>5.4168429371053109E-2</v>
      </c>
      <c r="EO13" s="18">
        <f t="shared" si="9"/>
        <v>28.886694215532618</v>
      </c>
      <c r="EP13" s="18">
        <f t="shared" si="10"/>
        <v>0.74455999730733358</v>
      </c>
      <c r="EQ13" s="18">
        <f t="shared" si="11"/>
        <v>18.460937701368664</v>
      </c>
      <c r="ER13" s="18">
        <f t="shared" si="12"/>
        <v>19.247652577471818</v>
      </c>
      <c r="ES13" s="18">
        <f t="shared" si="13"/>
        <v>1.4561752988047809</v>
      </c>
      <c r="ET13" s="18">
        <f t="shared" si="14"/>
        <v>7.4411807085074406E-3</v>
      </c>
      <c r="EU13" s="18">
        <f t="shared" si="15"/>
        <v>0.83754993342210382</v>
      </c>
      <c r="EV13" s="18">
        <f t="shared" si="16"/>
        <v>1.8354430379746836</v>
      </c>
      <c r="EW13" s="18">
        <f t="shared" si="17"/>
        <v>0.64393842806266</v>
      </c>
      <c r="EX13" s="18">
        <f t="shared" si="18"/>
        <v>2.8714069591527984</v>
      </c>
      <c r="EY13" s="18">
        <f t="shared" si="19"/>
        <v>1.3255813953488373</v>
      </c>
      <c r="EZ13" s="18">
        <f t="shared" si="19"/>
        <v>1.8970588235294117</v>
      </c>
      <c r="FA13" s="18">
        <f t="shared" si="20"/>
        <v>4.552673372154579E-3</v>
      </c>
      <c r="FB13" s="18">
        <f t="shared" si="21"/>
        <v>0.4574621349736292</v>
      </c>
      <c r="FC13" s="18">
        <f t="shared" si="22"/>
        <v>1.2786164388710022</v>
      </c>
      <c r="FD13" s="18">
        <f t="shared" si="23"/>
        <v>0.35777901884130386</v>
      </c>
      <c r="FE13" s="18">
        <f t="shared" si="24"/>
        <v>2.7547869054972203E-2</v>
      </c>
      <c r="FF13" s="18">
        <f t="shared" si="25"/>
        <v>1.4415371269137884</v>
      </c>
      <c r="FG13" s="18">
        <f t="shared" si="26"/>
        <v>0.12068121615017065</v>
      </c>
      <c r="FH13" s="18">
        <f t="shared" si="27"/>
        <v>0.2050556989670087</v>
      </c>
      <c r="FI13" s="18">
        <f t="shared" si="28"/>
        <v>294.14482758620693</v>
      </c>
      <c r="FJ13" s="18">
        <f t="shared" si="29"/>
        <v>6.8088890055158771E-3</v>
      </c>
      <c r="FK13" s="18">
        <f t="shared" si="30"/>
        <v>1132.1604278074867</v>
      </c>
      <c r="FL13" s="18">
        <f t="shared" si="31"/>
        <v>17.710724443700851</v>
      </c>
      <c r="FM13" s="18">
        <f t="shared" si="32"/>
        <v>112.23947368421054</v>
      </c>
      <c r="FN13" s="18">
        <f t="shared" si="33"/>
        <v>63.877005347593581</v>
      </c>
      <c r="FO13" s="18">
        <f t="shared" si="34"/>
        <v>31.434210526315791</v>
      </c>
      <c r="FP13" s="18">
        <f t="shared" si="35"/>
        <v>0.99924711393675758</v>
      </c>
      <c r="FQ13" s="18">
        <f t="shared" si="36"/>
        <v>11.590966468151217</v>
      </c>
      <c r="FR13" s="18">
        <f t="shared" si="37"/>
        <v>0.11084583282721029</v>
      </c>
      <c r="FS13" s="18">
        <f t="shared" si="38"/>
        <v>0.3801279601814565</v>
      </c>
      <c r="FT13" s="18">
        <f t="shared" si="39"/>
        <v>1.833739944935971</v>
      </c>
      <c r="FU13" s="18">
        <f t="shared" si="40"/>
        <v>3.7702414604488106</v>
      </c>
      <c r="FV13" s="18">
        <f t="shared" si="41"/>
        <v>4.8077582932875822E-3</v>
      </c>
      <c r="FW13" s="18">
        <f t="shared" si="42"/>
        <v>4.5003334675060578E-3</v>
      </c>
      <c r="FX13" s="18">
        <f t="shared" si="43"/>
        <v>3.8683158598716329E-2</v>
      </c>
      <c r="FY13" s="18">
        <f t="shared" si="44"/>
        <v>1.861291555215896</v>
      </c>
      <c r="FZ13" s="18">
        <f t="shared" si="45"/>
        <v>0.27145978464281861</v>
      </c>
      <c r="GA13" s="18">
        <f t="shared" si="46"/>
        <v>0.42181386355678024</v>
      </c>
      <c r="GB13" s="18">
        <f t="shared" si="47"/>
        <v>7.6069141309542783</v>
      </c>
      <c r="GC13" s="18">
        <f t="shared" si="48"/>
        <v>2.8962053157971096E-3</v>
      </c>
      <c r="GD13" s="18">
        <f t="shared" si="49"/>
        <v>3.7232860544167525E-3</v>
      </c>
      <c r="GE13" s="18">
        <f t="shared" si="50"/>
        <v>3.6668061950606949E-2</v>
      </c>
      <c r="GF13" s="18">
        <f t="shared" si="51"/>
        <v>0.20003529204164461</v>
      </c>
      <c r="GG13" s="19">
        <f t="shared" si="52"/>
        <v>5.8390000000000004</v>
      </c>
      <c r="GH13" s="18">
        <f t="shared" si="53"/>
        <v>0.20607023116287279</v>
      </c>
      <c r="GI13" s="19">
        <f t="shared" si="54"/>
        <v>6.4079999999999995</v>
      </c>
      <c r="GJ13" s="18">
        <f t="shared" si="55"/>
        <v>0.22615140285865534</v>
      </c>
      <c r="GK13" s="19">
        <f t="shared" si="56"/>
        <v>0.104</v>
      </c>
      <c r="GL13" s="18">
        <f t="shared" si="57"/>
        <v>3.6703723310393503E-3</v>
      </c>
      <c r="GM13" s="19">
        <f t="shared" si="58"/>
        <v>0.16999999999999998</v>
      </c>
      <c r="GN13" s="18">
        <f t="shared" si="59"/>
        <v>2.9992942836979532E-2</v>
      </c>
      <c r="GO13" s="19">
        <f t="shared" si="60"/>
        <v>94.749000000000009</v>
      </c>
      <c r="GP13" s="19">
        <f t="shared" si="61"/>
        <v>1167.1555554040783</v>
      </c>
      <c r="GQ13" s="18">
        <f t="shared" si="62"/>
        <v>8.1179410543264871E-2</v>
      </c>
      <c r="GR13" s="19">
        <f t="shared" si="63"/>
        <v>212.18</v>
      </c>
      <c r="GS13" s="18">
        <f t="shared" si="64"/>
        <v>1.1923838250541991E-2</v>
      </c>
      <c r="GT13" s="18">
        <f t="shared" si="65"/>
        <v>0.44655009897257048</v>
      </c>
      <c r="GU13" s="19">
        <f t="shared" si="66"/>
        <v>1480.2400127739447</v>
      </c>
      <c r="GV13" s="18">
        <f t="shared" si="67"/>
        <v>0.14334161904080561</v>
      </c>
      <c r="GW13" s="18">
        <f t="shared" si="68"/>
        <v>37.298701298701296</v>
      </c>
      <c r="GX13" s="18">
        <f t="shared" si="69"/>
        <v>1.6450216450216451</v>
      </c>
      <c r="GY13" s="18">
        <f t="shared" si="70"/>
        <v>0.27529613243898959</v>
      </c>
      <c r="GZ13" s="18">
        <f t="shared" si="71"/>
        <v>17.896967340590979</v>
      </c>
      <c r="HA13" s="18">
        <f t="shared" si="72"/>
        <v>0.3125</v>
      </c>
      <c r="HB13" s="18">
        <f t="shared" si="73"/>
        <v>2418.1764705882351</v>
      </c>
      <c r="HC13" s="18">
        <f t="shared" si="74"/>
        <v>1.5237409373381667</v>
      </c>
      <c r="HD13" s="18">
        <f t="shared" si="75"/>
        <v>1.6517186690833765</v>
      </c>
      <c r="HE13" s="18">
        <f t="shared" si="76"/>
        <v>4.367605471893321</v>
      </c>
      <c r="HF13" s="18">
        <f t="shared" si="77"/>
        <v>2.3798779800308183</v>
      </c>
      <c r="HG13" s="18">
        <f t="shared" si="78"/>
        <v>0.26523500165449876</v>
      </c>
      <c r="HH13" s="18">
        <f t="shared" si="83"/>
        <v>2.2462075154611703E-3</v>
      </c>
      <c r="HI13" s="19">
        <f t="shared" si="84"/>
        <v>680.90000000000009</v>
      </c>
      <c r="HJ13" s="19">
        <f t="shared" si="85"/>
        <v>136.51400000000001</v>
      </c>
      <c r="HK13" s="19">
        <f t="shared" si="86"/>
        <v>309.51</v>
      </c>
      <c r="HL13" s="18">
        <f t="shared" si="87"/>
        <v>2.2672399900376514</v>
      </c>
      <c r="HM13" s="19">
        <f t="shared" si="88"/>
        <v>463.47500000000002</v>
      </c>
      <c r="HN13" s="19">
        <f t="shared" si="89"/>
        <v>2395.1081267104946</v>
      </c>
      <c r="HO13" s="19">
        <f t="shared" si="90"/>
        <v>1714.2081267104945</v>
      </c>
      <c r="HP13" s="19">
        <f t="shared" si="91"/>
        <v>252.41499999999999</v>
      </c>
      <c r="HQ13" s="19">
        <f t="shared" si="92"/>
        <v>19.002999999999997</v>
      </c>
      <c r="HR13" s="18">
        <f t="shared" si="93"/>
        <v>13.282902699573754</v>
      </c>
      <c r="HS13" s="19">
        <f t="shared" si="94"/>
        <v>271.41800000000001</v>
      </c>
      <c r="HT13" s="19">
        <f t="shared" si="95"/>
        <v>895.73755540407831</v>
      </c>
      <c r="HU13" s="18">
        <f t="shared" si="96"/>
        <v>3.5486700687521675</v>
      </c>
      <c r="HV13" s="18">
        <f t="shared" si="97"/>
        <v>47.136639236124743</v>
      </c>
      <c r="HW13" s="19">
        <f t="shared" si="98"/>
        <v>100.90445736986651</v>
      </c>
      <c r="HX13" s="18">
        <f t="shared" si="99"/>
        <v>8.6453306847288747E-2</v>
      </c>
      <c r="HY13" s="19">
        <f t="shared" si="79"/>
        <v>1379.3355554040784</v>
      </c>
      <c r="HZ13" s="19">
        <f t="shared" si="80"/>
        <v>188.97699999999998</v>
      </c>
      <c r="IA13" s="19">
        <f t="shared" si="81"/>
        <v>23.202999999999999</v>
      </c>
      <c r="IB13" s="18">
        <f t="shared" si="100"/>
        <v>0.12278213750879738</v>
      </c>
      <c r="IC13" s="19">
        <f t="shared" si="82"/>
        <v>1072.4065554040783</v>
      </c>
      <c r="ID13" s="18">
        <f t="shared" si="101"/>
        <v>4.5858862137064846E-2</v>
      </c>
      <c r="IE13" s="18">
        <f t="shared" si="102"/>
        <v>1.1873051485977397</v>
      </c>
    </row>
    <row r="14" spans="1:239" ht="14.4" x14ac:dyDescent="0.3">
      <c r="A14" s="17" t="s">
        <v>702</v>
      </c>
      <c r="B14" t="s">
        <v>1025</v>
      </c>
      <c r="C14" t="s">
        <v>1026</v>
      </c>
      <c r="D14" s="18" t="s">
        <v>527</v>
      </c>
      <c r="E14" s="19">
        <v>488.78199999999998</v>
      </c>
      <c r="F14" s="19">
        <v>63.308</v>
      </c>
      <c r="G14" s="19">
        <v>39.823</v>
      </c>
      <c r="H14" s="19">
        <v>6.101</v>
      </c>
      <c r="I14" s="19">
        <v>55.762999999999998</v>
      </c>
      <c r="J14" s="19">
        <v>822.39200000000005</v>
      </c>
      <c r="K14" s="19">
        <v>95.536000000000001</v>
      </c>
      <c r="L14" s="19">
        <v>234.14699999999999</v>
      </c>
      <c r="M14" s="19">
        <v>103.815</v>
      </c>
      <c r="N14" s="19">
        <v>61.896999999999998</v>
      </c>
      <c r="O14" s="19">
        <v>100.98699999999999</v>
      </c>
      <c r="P14" s="19">
        <v>148.47300000000001</v>
      </c>
      <c r="Q14" s="19">
        <v>32.148000000000003</v>
      </c>
      <c r="R14" s="19">
        <v>125.932</v>
      </c>
      <c r="S14" s="19">
        <v>73.024000000000001</v>
      </c>
      <c r="T14" s="19">
        <v>326.87099999999998</v>
      </c>
      <c r="U14" s="19">
        <v>126.346</v>
      </c>
      <c r="V14" s="19">
        <v>96.715000000000003</v>
      </c>
      <c r="W14" s="19">
        <v>59.402999999999999</v>
      </c>
      <c r="X14" s="19">
        <v>100.77800000000001</v>
      </c>
      <c r="Y14" s="19">
        <v>230.154</v>
      </c>
      <c r="Z14" s="19">
        <v>0.58199999999999996</v>
      </c>
      <c r="AA14" s="19">
        <v>74.760999999999996</v>
      </c>
      <c r="AB14" s="19">
        <v>3.4820000000000002</v>
      </c>
      <c r="AC14" s="19">
        <v>1.7669999999999999</v>
      </c>
      <c r="AD14" s="19">
        <v>0.68</v>
      </c>
      <c r="AE14" s="19">
        <v>6.7850000000000001</v>
      </c>
      <c r="AF14" s="19">
        <v>31.27</v>
      </c>
      <c r="AG14" s="19">
        <v>35.963999999999999</v>
      </c>
      <c r="AH14" s="19">
        <v>4.0030000000000001</v>
      </c>
      <c r="AI14" s="19">
        <v>0.30299999999999999</v>
      </c>
      <c r="AJ14" s="19">
        <v>0.20100000000000001</v>
      </c>
      <c r="AK14" s="19">
        <v>0.21</v>
      </c>
      <c r="AL14" s="19">
        <v>6.7000000000000004E-2</v>
      </c>
      <c r="AM14" s="19">
        <v>1.7000000000000001E-2</v>
      </c>
      <c r="AN14" s="19">
        <v>8.8999999999999996E-2</v>
      </c>
      <c r="AO14" s="19">
        <v>3.3000000000000002E-2</v>
      </c>
      <c r="AP14" s="19">
        <v>0.1</v>
      </c>
      <c r="AQ14" s="19">
        <v>8.7999999999999995E-2</v>
      </c>
      <c r="AR14" s="19">
        <v>69.400999999999996</v>
      </c>
      <c r="AS14" s="19">
        <v>2.3450000000000002</v>
      </c>
      <c r="AT14" s="19">
        <v>1.1879999999999999</v>
      </c>
      <c r="AU14" s="19">
        <v>30.495999999999999</v>
      </c>
      <c r="AV14" s="19">
        <v>11.913</v>
      </c>
      <c r="AW14" s="19">
        <v>22.684000000000001</v>
      </c>
      <c r="AX14" s="19">
        <v>2.734</v>
      </c>
      <c r="AY14" s="19">
        <v>4.609</v>
      </c>
      <c r="AZ14" s="19">
        <v>0.26200000000000001</v>
      </c>
      <c r="BA14" s="19">
        <v>1.831</v>
      </c>
      <c r="BB14" s="19">
        <v>3.3180000000000001</v>
      </c>
      <c r="BC14" s="19">
        <v>13.44</v>
      </c>
      <c r="BD14" s="19">
        <v>13.231999999999999</v>
      </c>
      <c r="BE14" s="19">
        <v>2.359</v>
      </c>
      <c r="BF14" s="19">
        <v>0.32800000000000001</v>
      </c>
      <c r="BG14" s="19">
        <v>141.673</v>
      </c>
      <c r="BH14" s="19">
        <v>301.62900000000002</v>
      </c>
      <c r="BI14" s="19">
        <v>11.641999999999999</v>
      </c>
      <c r="BJ14" s="19">
        <v>1.008</v>
      </c>
      <c r="BK14" s="19">
        <v>0.77600000000000002</v>
      </c>
      <c r="BL14" s="19">
        <v>38.738</v>
      </c>
      <c r="BM14" s="19">
        <v>204.893</v>
      </c>
      <c r="BN14" s="19">
        <v>133.43100000000001</v>
      </c>
      <c r="BO14" s="19">
        <v>140.68700000000001</v>
      </c>
      <c r="BP14" s="19">
        <v>8.9819999999999993</v>
      </c>
      <c r="BQ14" s="19">
        <v>0.30199999999999999</v>
      </c>
      <c r="BR14" s="19">
        <v>1.8160000000000001</v>
      </c>
      <c r="BS14" s="19">
        <v>0.70499999999999996</v>
      </c>
      <c r="BT14" s="19">
        <v>75.245999999999995</v>
      </c>
      <c r="BU14" s="19">
        <v>110.872</v>
      </c>
      <c r="BV14" s="19">
        <v>43.902999999999999</v>
      </c>
      <c r="BW14" s="19">
        <v>42.576999999999998</v>
      </c>
      <c r="BX14" s="19">
        <v>0.26500000000000001</v>
      </c>
      <c r="BY14" s="19">
        <v>0.52900000000000003</v>
      </c>
      <c r="BZ14" s="19">
        <v>6.508</v>
      </c>
      <c r="CA14" s="19">
        <v>14.952</v>
      </c>
      <c r="CB14" s="19">
        <v>23.689</v>
      </c>
      <c r="CC14" s="19">
        <v>0.54300000000000004</v>
      </c>
      <c r="CD14" s="19">
        <v>0.316</v>
      </c>
      <c r="CE14" s="19">
        <v>0.186</v>
      </c>
      <c r="CF14" s="19">
        <v>0.22</v>
      </c>
      <c r="CG14" s="19">
        <v>0.38800000000000001</v>
      </c>
      <c r="CH14" s="19">
        <v>0.53200000000000003</v>
      </c>
      <c r="CI14" s="19">
        <v>0.27300000000000002</v>
      </c>
      <c r="CJ14" s="19">
        <v>1.76</v>
      </c>
      <c r="CK14" s="19">
        <v>0.39300000000000002</v>
      </c>
      <c r="CL14" s="19">
        <v>1.2729999999999999</v>
      </c>
      <c r="CM14" s="19">
        <v>6.0789999999999997</v>
      </c>
      <c r="CN14" s="19">
        <v>5.6459999999999999</v>
      </c>
      <c r="CO14" s="19">
        <v>4.8360000000000003</v>
      </c>
      <c r="CP14" s="19">
        <v>0.58499999999999996</v>
      </c>
      <c r="CQ14" s="19">
        <v>4.2539999999999996</v>
      </c>
      <c r="CR14" s="19">
        <v>8.2690000000000001</v>
      </c>
      <c r="CS14" s="19">
        <v>4.7889999999999997</v>
      </c>
      <c r="CT14" s="19">
        <v>11.416</v>
      </c>
      <c r="CU14" s="19">
        <v>6.73</v>
      </c>
      <c r="CV14" s="19">
        <v>0.91100000000000003</v>
      </c>
      <c r="CW14" s="19">
        <v>1.522</v>
      </c>
      <c r="CX14" s="19">
        <v>3.5190000000000001</v>
      </c>
      <c r="CY14" s="19">
        <v>9.7970000000000006</v>
      </c>
      <c r="CZ14" s="19">
        <v>13.208</v>
      </c>
      <c r="DA14" s="19">
        <v>4.2140000000000004</v>
      </c>
      <c r="DB14" s="19">
        <v>0.75800000000000001</v>
      </c>
      <c r="DC14" s="19">
        <v>1.099</v>
      </c>
      <c r="DD14" s="19">
        <v>0.83399999999999996</v>
      </c>
      <c r="DE14" s="19">
        <v>1.9179999999999999</v>
      </c>
      <c r="DF14" s="19">
        <v>2.8780000000000001</v>
      </c>
      <c r="DG14" s="19">
        <v>3.165</v>
      </c>
      <c r="DH14" s="19">
        <v>0.38700000000000001</v>
      </c>
      <c r="DI14" s="19">
        <v>0.46800000000000003</v>
      </c>
      <c r="DJ14" s="19">
        <v>0.51700000000000002</v>
      </c>
      <c r="DK14" s="19">
        <v>0.71499999999999997</v>
      </c>
      <c r="DL14" s="19">
        <v>1.7410000000000001</v>
      </c>
      <c r="DM14" s="19">
        <v>0.152</v>
      </c>
      <c r="DN14" s="19">
        <v>0.38500000000000001</v>
      </c>
      <c r="DO14" s="19">
        <v>1.532</v>
      </c>
      <c r="DP14" s="19">
        <v>1.476</v>
      </c>
      <c r="DQ14" s="19">
        <v>5.3259999999999996</v>
      </c>
      <c r="DR14" s="19">
        <v>2.7519999999999998</v>
      </c>
      <c r="DS14" s="19">
        <v>12.494999999999999</v>
      </c>
      <c r="DT14" s="19">
        <v>9.0670000000000002</v>
      </c>
      <c r="DU14" s="19">
        <v>1.1719999999999999</v>
      </c>
      <c r="DV14" s="19">
        <v>107.01</v>
      </c>
      <c r="DW14" s="19">
        <v>14.081</v>
      </c>
      <c r="DX14" s="19">
        <v>19.186</v>
      </c>
      <c r="DY14" s="19">
        <v>8.1059999999999999</v>
      </c>
      <c r="DZ14" s="19">
        <v>0.41699999999999998</v>
      </c>
      <c r="EA14" s="19">
        <v>17.454999999999998</v>
      </c>
      <c r="EB14" s="19">
        <v>37.454000000000001</v>
      </c>
      <c r="EC14" s="19">
        <v>0.19700000000000001</v>
      </c>
      <c r="ED14" s="19">
        <v>0.33100000000000002</v>
      </c>
      <c r="EE14" s="19">
        <v>5994.94</v>
      </c>
      <c r="EF14" s="19">
        <f t="shared" si="0"/>
        <v>590.41899999999998</v>
      </c>
      <c r="EG14" s="18">
        <f t="shared" si="1"/>
        <v>0.71792891954201887</v>
      </c>
      <c r="EH14" s="18">
        <f t="shared" si="2"/>
        <v>0.59434187102987379</v>
      </c>
      <c r="EI14" s="18">
        <f t="shared" si="3"/>
        <v>7.4186032938063596E-3</v>
      </c>
      <c r="EJ14" s="18">
        <f t="shared" si="4"/>
        <v>96.774135387641365</v>
      </c>
      <c r="EK14" s="18">
        <f t="shared" si="5"/>
        <v>79586.274749713164</v>
      </c>
      <c r="EL14" s="18">
        <f t="shared" si="6"/>
        <v>2.2331993266829005E-2</v>
      </c>
      <c r="EM14" s="18">
        <f t="shared" si="7"/>
        <v>18.365652606694038</v>
      </c>
      <c r="EN14" s="18">
        <f t="shared" si="8"/>
        <v>0.11616844521833869</v>
      </c>
      <c r="EO14" s="18">
        <f t="shared" si="9"/>
        <v>6.527290608097033</v>
      </c>
      <c r="EP14" s="18">
        <f t="shared" si="10"/>
        <v>6.8322837549165058E-2</v>
      </c>
      <c r="EQ14" s="18">
        <f t="shared" si="11"/>
        <v>8.6081895829844246</v>
      </c>
      <c r="ER14" s="18">
        <f t="shared" si="12"/>
        <v>1.4109473173224758</v>
      </c>
      <c r="ES14" s="18">
        <f t="shared" si="13"/>
        <v>1.6660600545950865</v>
      </c>
      <c r="ET14" s="18">
        <f t="shared" si="14"/>
        <v>1.0952247453509017E-2</v>
      </c>
      <c r="EU14" s="18">
        <f t="shared" si="15"/>
        <v>0.87995404939689825</v>
      </c>
      <c r="EV14" s="18">
        <f t="shared" si="16"/>
        <v>2.393387028401865</v>
      </c>
      <c r="EW14" s="18">
        <f t="shared" si="17"/>
        <v>0.9484245168352442</v>
      </c>
      <c r="EX14" s="18">
        <f t="shared" si="18"/>
        <v>1.6858083394294074</v>
      </c>
      <c r="EY14" s="18">
        <f t="shared" si="19"/>
        <v>1.5074626865671641</v>
      </c>
      <c r="EZ14" s="18">
        <f t="shared" si="19"/>
        <v>0.95714285714285718</v>
      </c>
      <c r="FA14" s="18">
        <f t="shared" si="20"/>
        <v>5.5889222555889229E-3</v>
      </c>
      <c r="FB14" s="18">
        <f t="shared" si="21"/>
        <v>0.88082074935237253</v>
      </c>
      <c r="FC14" s="18">
        <f t="shared" si="22"/>
        <v>1.9891956782713085</v>
      </c>
      <c r="FD14" s="18">
        <f t="shared" si="23"/>
        <v>0.44280246482228502</v>
      </c>
      <c r="FE14" s="18">
        <f t="shared" si="24"/>
        <v>5.8616568186791916E-2</v>
      </c>
      <c r="FF14" s="18">
        <f t="shared" si="25"/>
        <v>1.3800668273444348</v>
      </c>
      <c r="FG14" s="18">
        <f t="shared" si="26"/>
        <v>4.2928543839257018E-2</v>
      </c>
      <c r="FH14" s="18">
        <f t="shared" si="27"/>
        <v>0.43066166018461871</v>
      </c>
      <c r="FI14" s="18">
        <f t="shared" si="28"/>
        <v>331.92727272727274</v>
      </c>
      <c r="FJ14" s="18">
        <f t="shared" si="29"/>
        <v>2.8234812807027159E-3</v>
      </c>
      <c r="FK14" s="18">
        <f t="shared" si="30"/>
        <v>1844.4603773584904</v>
      </c>
      <c r="FL14" s="18">
        <f t="shared" si="31"/>
        <v>41.029295727356669</v>
      </c>
      <c r="FM14" s="18">
        <f t="shared" si="32"/>
        <v>138.04158790170132</v>
      </c>
      <c r="FN14" s="18">
        <f t="shared" si="33"/>
        <v>121.31320754716982</v>
      </c>
      <c r="FO14" s="18">
        <f t="shared" si="34"/>
        <v>60.771266540642728</v>
      </c>
      <c r="FP14" s="18">
        <f t="shared" si="35"/>
        <v>2.6985645933014357</v>
      </c>
      <c r="FQ14" s="18">
        <f t="shared" si="36"/>
        <v>6.509046586358096</v>
      </c>
      <c r="FR14" s="18">
        <f t="shared" si="37"/>
        <v>0.12279667117384409</v>
      </c>
      <c r="FS14" s="18">
        <f t="shared" si="38"/>
        <v>0.75863164247371595</v>
      </c>
      <c r="FT14" s="18">
        <f t="shared" si="39"/>
        <v>2.5956150938601783</v>
      </c>
      <c r="FU14" s="18">
        <f t="shared" si="40"/>
        <v>3.5122892883530437</v>
      </c>
      <c r="FV14" s="18">
        <f t="shared" si="41"/>
        <v>5.8975358811434418E-3</v>
      </c>
      <c r="FW14" s="18">
        <f t="shared" si="42"/>
        <v>9.6021111044133616E-3</v>
      </c>
      <c r="FX14" s="18">
        <f t="shared" si="43"/>
        <v>4.842337960485997E-2</v>
      </c>
      <c r="FY14" s="18">
        <f t="shared" si="44"/>
        <v>1.8593129625512179</v>
      </c>
      <c r="FZ14" s="18">
        <f t="shared" si="45"/>
        <v>0.31622621732363498</v>
      </c>
      <c r="GA14" s="18">
        <f t="shared" si="46"/>
        <v>0.64337528474724137</v>
      </c>
      <c r="GB14" s="18">
        <f t="shared" si="47"/>
        <v>8.50325182236468</v>
      </c>
      <c r="GC14" s="18">
        <f t="shared" si="48"/>
        <v>4.7195460330168165E-3</v>
      </c>
      <c r="GD14" s="18">
        <f t="shared" si="49"/>
        <v>5.8853304982807077E-3</v>
      </c>
      <c r="GE14" s="18">
        <f t="shared" si="50"/>
        <v>5.4964539007092188E-2</v>
      </c>
      <c r="GF14" s="18">
        <f t="shared" si="51"/>
        <v>0.11130575019463909</v>
      </c>
      <c r="GG14" s="19">
        <f t="shared" si="52"/>
        <v>4.306</v>
      </c>
      <c r="GH14" s="18">
        <f t="shared" si="53"/>
        <v>0.11973084195306419</v>
      </c>
      <c r="GI14" s="19">
        <f t="shared" si="54"/>
        <v>5.1110000000000007</v>
      </c>
      <c r="GJ14" s="18">
        <f t="shared" si="55"/>
        <v>0.14211433655878103</v>
      </c>
      <c r="GK14" s="19">
        <f t="shared" si="56"/>
        <v>0.122</v>
      </c>
      <c r="GL14" s="18">
        <f t="shared" si="57"/>
        <v>3.3922811700589479E-3</v>
      </c>
      <c r="GM14" s="19">
        <f t="shared" si="58"/>
        <v>0.189</v>
      </c>
      <c r="GN14" s="18">
        <f t="shared" si="59"/>
        <v>4.7214589058206344E-2</v>
      </c>
      <c r="GO14" s="19">
        <f t="shared" si="60"/>
        <v>107.49900000000001</v>
      </c>
      <c r="GP14" s="19">
        <f t="shared" si="61"/>
        <v>1449.0149999999999</v>
      </c>
      <c r="GQ14" s="18">
        <f t="shared" si="62"/>
        <v>7.4187637809132428E-2</v>
      </c>
      <c r="GR14" s="19">
        <f t="shared" si="63"/>
        <v>235.04900000000001</v>
      </c>
      <c r="GS14" s="18">
        <f t="shared" si="64"/>
        <v>1.2244255453118287E-2</v>
      </c>
      <c r="GT14" s="18">
        <f t="shared" si="65"/>
        <v>0.45734719143667918</v>
      </c>
      <c r="GU14" s="19">
        <f t="shared" si="66"/>
        <v>1829.695999999999</v>
      </c>
      <c r="GV14" s="18">
        <f t="shared" si="67"/>
        <v>0.12846341687362278</v>
      </c>
      <c r="GW14" s="18">
        <f t="shared" si="68"/>
        <v>38.536082474226802</v>
      </c>
      <c r="GX14" s="18">
        <f t="shared" si="69"/>
        <v>1.3634020618556701</v>
      </c>
      <c r="GY14" s="18">
        <f t="shared" si="70"/>
        <v>0.2895213028458628</v>
      </c>
      <c r="GZ14" s="18">
        <f t="shared" si="71"/>
        <v>29.595309168443492</v>
      </c>
      <c r="HA14" s="18">
        <f t="shared" si="72"/>
        <v>0.33</v>
      </c>
      <c r="HB14" s="18">
        <f t="shared" si="73"/>
        <v>1095.9714285714285</v>
      </c>
      <c r="HC14" s="18">
        <f t="shared" si="74"/>
        <v>0.76547734000284928</v>
      </c>
      <c r="HD14" s="18">
        <f t="shared" si="75"/>
        <v>0.99672328368131957</v>
      </c>
      <c r="HE14" s="18">
        <f t="shared" si="76"/>
        <v>2.2554255165438519</v>
      </c>
      <c r="HF14" s="18">
        <f t="shared" si="77"/>
        <v>3.6985373096607064</v>
      </c>
      <c r="HG14" s="18">
        <f t="shared" si="78"/>
        <v>0.28471458866331384</v>
      </c>
      <c r="HH14" s="18">
        <f t="shared" si="83"/>
        <v>1.0741138560687433E-2</v>
      </c>
      <c r="HI14" s="19">
        <f t="shared" si="84"/>
        <v>906.61599999999999</v>
      </c>
      <c r="HJ14" s="19">
        <f t="shared" si="85"/>
        <v>233.20499999999998</v>
      </c>
      <c r="HK14" s="19">
        <f t="shared" si="86"/>
        <v>393.03800000000001</v>
      </c>
      <c r="HL14" s="18">
        <f t="shared" si="87"/>
        <v>1.6853755279689546</v>
      </c>
      <c r="HM14" s="19">
        <f t="shared" si="88"/>
        <v>849.27499999999998</v>
      </c>
      <c r="HN14" s="19">
        <f t="shared" si="89"/>
        <v>3392.3949999999995</v>
      </c>
      <c r="HO14" s="19">
        <f t="shared" si="90"/>
        <v>2485.7789999999995</v>
      </c>
      <c r="HP14" s="19">
        <f t="shared" si="91"/>
        <v>209.733</v>
      </c>
      <c r="HQ14" s="19">
        <f t="shared" si="92"/>
        <v>22.934999999999999</v>
      </c>
      <c r="HR14" s="18">
        <f t="shared" si="93"/>
        <v>9.1446697187704391</v>
      </c>
      <c r="HS14" s="19">
        <f t="shared" si="94"/>
        <v>232.66800000000001</v>
      </c>
      <c r="HT14" s="19">
        <f t="shared" si="95"/>
        <v>1216.3469999999998</v>
      </c>
      <c r="HU14" s="18">
        <f t="shared" si="96"/>
        <v>5.7995022242565533</v>
      </c>
      <c r="HV14" s="18">
        <f t="shared" si="97"/>
        <v>53.034532374100714</v>
      </c>
      <c r="HW14" s="19">
        <f t="shared" si="98"/>
        <v>145.63200000000001</v>
      </c>
      <c r="HX14" s="18">
        <f t="shared" si="99"/>
        <v>0.10050413556795479</v>
      </c>
      <c r="HY14" s="19">
        <f t="shared" si="79"/>
        <v>1684.0639999999999</v>
      </c>
      <c r="HZ14" s="19">
        <f t="shared" si="80"/>
        <v>204.23699999999999</v>
      </c>
      <c r="IA14" s="19">
        <f t="shared" si="81"/>
        <v>30.812000000000001</v>
      </c>
      <c r="IB14" s="18">
        <f t="shared" si="100"/>
        <v>0.15086394727693808</v>
      </c>
      <c r="IC14" s="19">
        <f t="shared" si="82"/>
        <v>1341.5160000000003</v>
      </c>
      <c r="ID14" s="18">
        <f t="shared" si="101"/>
        <v>2.2709199690966964E-2</v>
      </c>
      <c r="IE14" s="18">
        <f t="shared" si="102"/>
        <v>0.6163109991290282</v>
      </c>
    </row>
    <row r="15" spans="1:239" ht="14.4" x14ac:dyDescent="0.3">
      <c r="A15" s="17" t="s">
        <v>703</v>
      </c>
      <c r="B15" t="s">
        <v>1027</v>
      </c>
      <c r="C15" t="s">
        <v>1028</v>
      </c>
      <c r="D15" s="18" t="s">
        <v>527</v>
      </c>
      <c r="E15" s="19">
        <v>297.82100000000003</v>
      </c>
      <c r="F15" s="19">
        <v>50.988999999999997</v>
      </c>
      <c r="G15" s="19">
        <v>40.290999999999997</v>
      </c>
      <c r="H15" s="19">
        <v>0.87626384463538298</v>
      </c>
      <c r="I15" s="19">
        <v>42.250999999999998</v>
      </c>
      <c r="J15" s="19">
        <v>764.68100000000004</v>
      </c>
      <c r="K15" s="19">
        <v>82.557000000000002</v>
      </c>
      <c r="L15" s="19">
        <v>221.35499999999999</v>
      </c>
      <c r="M15" s="19">
        <v>90.781999999999996</v>
      </c>
      <c r="N15" s="19">
        <v>84.718000000000004</v>
      </c>
      <c r="O15" s="19">
        <v>133.922</v>
      </c>
      <c r="P15" s="19">
        <v>208.74700000000001</v>
      </c>
      <c r="Q15" s="19">
        <v>17.956</v>
      </c>
      <c r="R15" s="19">
        <v>207.863</v>
      </c>
      <c r="S15" s="19">
        <v>59.244</v>
      </c>
      <c r="T15" s="19">
        <v>118.244</v>
      </c>
      <c r="U15" s="19">
        <v>150.399</v>
      </c>
      <c r="V15" s="19">
        <v>96.343000000000004</v>
      </c>
      <c r="W15" s="19">
        <v>43.584000000000003</v>
      </c>
      <c r="X15" s="19">
        <v>75.897000000000006</v>
      </c>
      <c r="Y15" s="19">
        <v>240.36600000000001</v>
      </c>
      <c r="Z15" s="19">
        <v>1.403</v>
      </c>
      <c r="AA15" s="19">
        <v>119.19199999999999</v>
      </c>
      <c r="AB15" s="19">
        <v>1.5549999999999999</v>
      </c>
      <c r="AC15" s="19">
        <v>0.72199999999999998</v>
      </c>
      <c r="AD15" s="19">
        <v>0.18961567638656901</v>
      </c>
      <c r="AE15" s="19">
        <v>11.815</v>
      </c>
      <c r="AF15" s="19">
        <v>37.192</v>
      </c>
      <c r="AG15" s="19">
        <v>28.391999999999999</v>
      </c>
      <c r="AH15" s="19">
        <v>5.7119999999999997</v>
      </c>
      <c r="AI15" s="19">
        <v>0.19700000000000001</v>
      </c>
      <c r="AJ15" s="19">
        <v>0.27400000000000002</v>
      </c>
      <c r="AK15" s="19">
        <v>1.671</v>
      </c>
      <c r="AL15" s="19">
        <v>0.13100000000000001</v>
      </c>
      <c r="AM15" s="19">
        <v>4.2000000000000003E-2</v>
      </c>
      <c r="AN15" s="19">
        <v>0.11799999999999999</v>
      </c>
      <c r="AO15" s="19">
        <v>5.7000000000000002E-2</v>
      </c>
      <c r="AP15" s="19">
        <v>0.13900000000000001</v>
      </c>
      <c r="AQ15" s="19">
        <v>0.125</v>
      </c>
      <c r="AR15" s="19">
        <v>80.055000000000007</v>
      </c>
      <c r="AS15" s="19">
        <v>1.587</v>
      </c>
      <c r="AT15" s="19">
        <v>2.3740000000000001</v>
      </c>
      <c r="AU15" s="19">
        <v>43.774000000000001</v>
      </c>
      <c r="AV15" s="19">
        <v>18.289000000000001</v>
      </c>
      <c r="AW15" s="19">
        <v>44.463000000000001</v>
      </c>
      <c r="AX15" s="19">
        <v>2.9980000000000002</v>
      </c>
      <c r="AY15" s="19">
        <v>5.2990000000000004</v>
      </c>
      <c r="AZ15" s="19">
        <v>0.32</v>
      </c>
      <c r="BA15" s="19">
        <v>1.8560000000000001</v>
      </c>
      <c r="BB15" s="19">
        <v>2.6150000000000002</v>
      </c>
      <c r="BC15" s="19">
        <v>12.816000000000001</v>
      </c>
      <c r="BD15" s="19">
        <v>5.8</v>
      </c>
      <c r="BE15" s="19">
        <v>2.4350000000000001</v>
      </c>
      <c r="BF15" s="19">
        <v>0.55200000000000005</v>
      </c>
      <c r="BG15" s="19">
        <v>176.53899999999999</v>
      </c>
      <c r="BH15" s="19">
        <v>451.21899999999999</v>
      </c>
      <c r="BI15" s="19">
        <v>15.429</v>
      </c>
      <c r="BJ15" s="19">
        <v>1.1619999999999999</v>
      </c>
      <c r="BK15" s="19">
        <v>1.23</v>
      </c>
      <c r="BL15" s="19">
        <v>51.423000000000002</v>
      </c>
      <c r="BM15" s="19">
        <v>314.387</v>
      </c>
      <c r="BN15" s="19">
        <v>141.61199999999999</v>
      </c>
      <c r="BO15" s="19">
        <v>166.702</v>
      </c>
      <c r="BP15" s="19">
        <v>11.832000000000001</v>
      </c>
      <c r="BQ15" s="19">
        <v>0.42299999999999999</v>
      </c>
      <c r="BR15" s="19">
        <v>2.3439999999999999</v>
      </c>
      <c r="BS15" s="19">
        <v>0.68500000000000005</v>
      </c>
      <c r="BT15" s="19">
        <v>63.948</v>
      </c>
      <c r="BU15" s="19">
        <v>114.931</v>
      </c>
      <c r="BV15" s="19">
        <v>46.634</v>
      </c>
      <c r="BW15" s="19">
        <v>43.37</v>
      </c>
      <c r="BX15" s="19">
        <v>0.39200000000000002</v>
      </c>
      <c r="BY15" s="19">
        <v>0.64700000000000002</v>
      </c>
      <c r="BZ15" s="19">
        <v>5.6289999999999996</v>
      </c>
      <c r="CA15" s="19">
        <v>15.189</v>
      </c>
      <c r="CB15" s="19">
        <v>20.376999999999999</v>
      </c>
      <c r="CC15" s="19">
        <v>0.65600000000000003</v>
      </c>
      <c r="CD15" s="19">
        <v>0.36699999999999999</v>
      </c>
      <c r="CE15" s="19">
        <v>0.29099999999999998</v>
      </c>
      <c r="CF15" s="19">
        <v>0.29899999999999999</v>
      </c>
      <c r="CG15" s="19">
        <v>0.40500000000000003</v>
      </c>
      <c r="CH15" s="19">
        <v>0.55700000000000005</v>
      </c>
      <c r="CI15" s="19">
        <v>0.30299999999999999</v>
      </c>
      <c r="CJ15" s="19">
        <v>2.839</v>
      </c>
      <c r="CK15" s="19">
        <v>0.627</v>
      </c>
      <c r="CL15" s="19">
        <v>1.6559999999999999</v>
      </c>
      <c r="CM15" s="19">
        <v>8.6549999999999994</v>
      </c>
      <c r="CN15" s="19">
        <v>14.125</v>
      </c>
      <c r="CO15" s="19">
        <v>11.611000000000001</v>
      </c>
      <c r="CP15" s="19">
        <v>0.72399999999999998</v>
      </c>
      <c r="CQ15" s="19">
        <v>7.5250000000000004</v>
      </c>
      <c r="CR15" s="19">
        <v>20.681000000000001</v>
      </c>
      <c r="CS15" s="19">
        <v>10.064</v>
      </c>
      <c r="CT15" s="19">
        <v>16.664999999999999</v>
      </c>
      <c r="CU15" s="19">
        <v>12.154</v>
      </c>
      <c r="CV15" s="19">
        <v>1.1879999999999999</v>
      </c>
      <c r="CW15" s="19">
        <v>2.8759999999999999</v>
      </c>
      <c r="CX15" s="19">
        <v>5.0049999999999999</v>
      </c>
      <c r="CY15" s="19">
        <v>14.189</v>
      </c>
      <c r="CZ15" s="19">
        <v>17.088000000000001</v>
      </c>
      <c r="DA15" s="19">
        <v>5.8150000000000004</v>
      </c>
      <c r="DB15" s="19">
        <v>1.1839999999999999</v>
      </c>
      <c r="DC15" s="19">
        <v>1.9570000000000001</v>
      </c>
      <c r="DD15" s="19">
        <v>1.264</v>
      </c>
      <c r="DE15" s="19">
        <v>2.6970000000000001</v>
      </c>
      <c r="DF15" s="19">
        <v>3.9209999999999998</v>
      </c>
      <c r="DG15" s="19">
        <v>4.8310000000000004</v>
      </c>
      <c r="DH15" s="19">
        <v>0.46800000000000003</v>
      </c>
      <c r="DI15" s="19">
        <v>0.67300000000000004</v>
      </c>
      <c r="DJ15" s="19">
        <v>0.93600000000000005</v>
      </c>
      <c r="DK15" s="19">
        <v>1.2050000000000001</v>
      </c>
      <c r="DL15" s="19">
        <v>2.1659999999999999</v>
      </c>
      <c r="DM15" s="19">
        <v>0.16600000000000001</v>
      </c>
      <c r="DN15" s="19">
        <v>0.47699999999999998</v>
      </c>
      <c r="DO15" s="19">
        <v>1.7869999999999999</v>
      </c>
      <c r="DP15" s="19">
        <v>1.833</v>
      </c>
      <c r="DQ15" s="19">
        <v>7.7910000000000004</v>
      </c>
      <c r="DR15" s="19">
        <v>5.7729999999999997</v>
      </c>
      <c r="DS15" s="19">
        <v>22.356999999999999</v>
      </c>
      <c r="DT15" s="19">
        <v>12.323</v>
      </c>
      <c r="DU15" s="19">
        <v>1.966</v>
      </c>
      <c r="DV15" s="19">
        <v>174.274</v>
      </c>
      <c r="DW15" s="19">
        <v>19.733000000000001</v>
      </c>
      <c r="DX15" s="19">
        <v>32.53</v>
      </c>
      <c r="DY15" s="19">
        <v>14.282</v>
      </c>
      <c r="DZ15" s="19">
        <v>0.55500000000000005</v>
      </c>
      <c r="EA15" s="19">
        <v>46.22</v>
      </c>
      <c r="EB15" s="19">
        <v>80.542000000000002</v>
      </c>
      <c r="EC15" s="19">
        <v>0.35</v>
      </c>
      <c r="ED15" s="19">
        <v>0.61</v>
      </c>
      <c r="EE15" s="19">
        <v>4397.0020000000004</v>
      </c>
      <c r="EF15" s="19">
        <f t="shared" si="0"/>
        <v>381.25426384463543</v>
      </c>
      <c r="EG15" s="18">
        <f t="shared" si="1"/>
        <v>0.4985794911141187</v>
      </c>
      <c r="EH15" s="18">
        <f t="shared" si="2"/>
        <v>0.38947090355324643</v>
      </c>
      <c r="EI15" s="18">
        <f t="shared" si="3"/>
        <v>1.1459207756376619E-3</v>
      </c>
      <c r="EJ15" s="18">
        <f t="shared" si="4"/>
        <v>435.09071631647305</v>
      </c>
      <c r="EK15" s="18">
        <f t="shared" si="5"/>
        <v>332705.60404359695</v>
      </c>
      <c r="EL15" s="18">
        <f t="shared" si="6"/>
        <v>2.7766734858215566E-2</v>
      </c>
      <c r="EM15" s="18">
        <f t="shared" si="7"/>
        <v>21.23269457811514</v>
      </c>
      <c r="EN15" s="18">
        <f t="shared" si="8"/>
        <v>0.10796266678523463</v>
      </c>
      <c r="EO15" s="18">
        <f t="shared" si="9"/>
        <v>45.980443272500018</v>
      </c>
      <c r="EP15" s="18">
        <f t="shared" si="10"/>
        <v>0.55695390181934923</v>
      </c>
      <c r="EQ15" s="18">
        <f t="shared" si="11"/>
        <v>9.2624610874910669</v>
      </c>
      <c r="ER15" s="18">
        <f t="shared" si="12"/>
        <v>10.570401990447541</v>
      </c>
      <c r="ES15" s="18">
        <f t="shared" si="13"/>
        <v>0.94839039345937659</v>
      </c>
      <c r="ET15" s="18">
        <f t="shared" si="14"/>
        <v>1.1281086105787439E-2</v>
      </c>
      <c r="EU15" s="18">
        <f t="shared" si="15"/>
        <v>0.82502308402585411</v>
      </c>
      <c r="EV15" s="18">
        <f t="shared" si="16"/>
        <v>5.8008213552361392</v>
      </c>
      <c r="EW15" s="18">
        <f t="shared" si="17"/>
        <v>0.84949190771556427</v>
      </c>
      <c r="EX15" s="18">
        <f t="shared" si="18"/>
        <v>1.7675116744496331</v>
      </c>
      <c r="EY15" s="18">
        <f t="shared" si="19"/>
        <v>0.71897810218978098</v>
      </c>
      <c r="EZ15" s="18">
        <f t="shared" si="19"/>
        <v>0.16397366846199882</v>
      </c>
      <c r="FA15" s="18">
        <f t="shared" si="20"/>
        <v>9.6506058044519595E-3</v>
      </c>
      <c r="FB15" s="18">
        <f t="shared" si="21"/>
        <v>0.82862970444605699</v>
      </c>
      <c r="FC15" s="18">
        <f t="shared" si="22"/>
        <v>4.0766243699621487</v>
      </c>
      <c r="FD15" s="18">
        <f t="shared" si="23"/>
        <v>0.20326368810225964</v>
      </c>
      <c r="FE15" s="18">
        <f t="shared" si="24"/>
        <v>3.5678230543318645E-2</v>
      </c>
      <c r="FF15" s="18">
        <f t="shared" si="25"/>
        <v>1.2810917561272028</v>
      </c>
      <c r="FG15" s="18">
        <f t="shared" si="26"/>
        <v>7.1346165968322731E-2</v>
      </c>
      <c r="FH15" s="18">
        <f t="shared" si="27"/>
        <v>0.30401483866435469</v>
      </c>
      <c r="FI15" s="18">
        <f t="shared" si="28"/>
        <v>198.14046822742475</v>
      </c>
      <c r="FJ15" s="18">
        <f t="shared" si="29"/>
        <v>4.3015494411985811E-3</v>
      </c>
      <c r="FK15" s="18">
        <f t="shared" si="30"/>
        <v>759.74744897959192</v>
      </c>
      <c r="FL15" s="18">
        <f t="shared" si="31"/>
        <v>16.284159877522008</v>
      </c>
      <c r="FM15" s="18">
        <f t="shared" si="32"/>
        <v>91.567233384853168</v>
      </c>
      <c r="FN15" s="18">
        <f t="shared" si="33"/>
        <v>45.806122448979586</v>
      </c>
      <c r="FO15" s="18">
        <f t="shared" si="34"/>
        <v>27.752704791344666</v>
      </c>
      <c r="FP15" s="18">
        <f t="shared" si="35"/>
        <v>0.98179233418995016</v>
      </c>
      <c r="FQ15" s="18">
        <f t="shared" si="36"/>
        <v>5.0843489650862042</v>
      </c>
      <c r="FR15" s="18">
        <f t="shared" si="37"/>
        <v>0.175134467836915</v>
      </c>
      <c r="FS15" s="18">
        <f t="shared" si="38"/>
        <v>0.39717025155992169</v>
      </c>
      <c r="FT15" s="18">
        <f t="shared" si="39"/>
        <v>0.56885544805953925</v>
      </c>
      <c r="FU15" s="18">
        <f t="shared" si="40"/>
        <v>3.4545458652390959</v>
      </c>
      <c r="FV15" s="18">
        <f t="shared" si="41"/>
        <v>5.1315717821949006E-3</v>
      </c>
      <c r="FW15" s="18">
        <f t="shared" si="42"/>
        <v>4.5972627251970825E-3</v>
      </c>
      <c r="FX15" s="18">
        <f t="shared" si="43"/>
        <v>5.2689945218986733E-2</v>
      </c>
      <c r="FY15" s="18">
        <f t="shared" si="44"/>
        <v>1.0649081366092088</v>
      </c>
      <c r="FZ15" s="18">
        <f t="shared" si="45"/>
        <v>0.1938344005426651</v>
      </c>
      <c r="GA15" s="18">
        <f t="shared" si="46"/>
        <v>0.47558960315399318</v>
      </c>
      <c r="GB15" s="18">
        <f t="shared" si="47"/>
        <v>7.9370685986527301</v>
      </c>
      <c r="GC15" s="18">
        <f t="shared" si="48"/>
        <v>1.873690380458506E-3</v>
      </c>
      <c r="GD15" s="18">
        <f t="shared" si="49"/>
        <v>2.9081921084903634E-3</v>
      </c>
      <c r="GE15" s="18">
        <f t="shared" si="50"/>
        <v>4.0209400757406998E-2</v>
      </c>
      <c r="GF15" s="18">
        <f t="shared" si="51"/>
        <v>0.20118343195266272</v>
      </c>
      <c r="GG15" s="19">
        <f t="shared" si="52"/>
        <v>5.9089999999999998</v>
      </c>
      <c r="GH15" s="18">
        <f t="shared" si="53"/>
        <v>0.20812200619892926</v>
      </c>
      <c r="GI15" s="19">
        <f t="shared" si="54"/>
        <v>8.4660000000000011</v>
      </c>
      <c r="GJ15" s="18">
        <f t="shared" si="55"/>
        <v>0.29818258664412517</v>
      </c>
      <c r="GK15" s="19">
        <f t="shared" si="56"/>
        <v>0.17499999999999999</v>
      </c>
      <c r="GL15" s="18">
        <f t="shared" si="57"/>
        <v>6.1637080867850092E-3</v>
      </c>
      <c r="GM15" s="19">
        <f t="shared" si="58"/>
        <v>0.25700000000000001</v>
      </c>
      <c r="GN15" s="18">
        <f t="shared" si="59"/>
        <v>4.4992997198879552E-2</v>
      </c>
      <c r="GO15" s="19">
        <f t="shared" si="60"/>
        <v>179.35499999999999</v>
      </c>
      <c r="GP15" s="19">
        <f t="shared" si="61"/>
        <v>1854.1080000000002</v>
      </c>
      <c r="GQ15" s="18">
        <f t="shared" si="62"/>
        <v>9.673384721925582E-2</v>
      </c>
      <c r="GR15" s="19">
        <f t="shared" si="63"/>
        <v>419.30600000000004</v>
      </c>
      <c r="GS15" s="18">
        <f t="shared" si="64"/>
        <v>9.3511659742526922E-3</v>
      </c>
      <c r="GT15" s="18">
        <f t="shared" si="65"/>
        <v>0.42774250785822282</v>
      </c>
      <c r="GU15" s="19">
        <f t="shared" si="66"/>
        <v>2472.5730000000003</v>
      </c>
      <c r="GV15" s="18">
        <f t="shared" si="67"/>
        <v>0.16958285963650011</v>
      </c>
      <c r="GW15" s="18">
        <f t="shared" si="68"/>
        <v>37.5037037037037</v>
      </c>
      <c r="GX15" s="18">
        <f t="shared" si="69"/>
        <v>1.5975308641975308</v>
      </c>
      <c r="GY15" s="18">
        <f t="shared" si="70"/>
        <v>0.32801848642403236</v>
      </c>
      <c r="GZ15" s="18">
        <f t="shared" si="71"/>
        <v>50.444234404536864</v>
      </c>
      <c r="HA15" s="18">
        <f t="shared" si="72"/>
        <v>0.41007194244604317</v>
      </c>
      <c r="HB15" s="18">
        <f t="shared" si="73"/>
        <v>143.84560143626572</v>
      </c>
      <c r="HC15" s="18">
        <f t="shared" si="74"/>
        <v>0.64058271664040323</v>
      </c>
      <c r="HD15" s="18">
        <f t="shared" si="75"/>
        <v>1.3820770084907479</v>
      </c>
      <c r="HE15" s="18">
        <f t="shared" si="76"/>
        <v>2.438313762640171</v>
      </c>
      <c r="HF15" s="18">
        <f t="shared" si="77"/>
        <v>4.3412304614720822</v>
      </c>
      <c r="HG15" s="18">
        <f t="shared" si="78"/>
        <v>0.28947364979645102</v>
      </c>
      <c r="HH15" s="18">
        <f t="shared" si="83"/>
        <v>3.7187565236927382E-3</v>
      </c>
      <c r="HI15" s="19">
        <f t="shared" si="84"/>
        <v>975.66200000000015</v>
      </c>
      <c r="HJ15" s="19">
        <f t="shared" si="85"/>
        <v>178.72500000000002</v>
      </c>
      <c r="HK15" s="19">
        <f t="shared" si="86"/>
        <v>459.00599999999997</v>
      </c>
      <c r="HL15" s="18">
        <f t="shared" si="87"/>
        <v>2.5682249265631554</v>
      </c>
      <c r="HM15" s="19">
        <f t="shared" si="88"/>
        <v>669.57500000000005</v>
      </c>
      <c r="HN15" s="19">
        <f t="shared" si="89"/>
        <v>3028.8862638446353</v>
      </c>
      <c r="HO15" s="19">
        <f t="shared" si="90"/>
        <v>2053.2242638446351</v>
      </c>
      <c r="HP15" s="19">
        <f t="shared" si="91"/>
        <v>257.34100000000001</v>
      </c>
      <c r="HQ15" s="19">
        <f t="shared" si="92"/>
        <v>23.532</v>
      </c>
      <c r="HR15" s="18">
        <f t="shared" si="93"/>
        <v>10.935789563148054</v>
      </c>
      <c r="HS15" s="19">
        <f t="shared" si="94"/>
        <v>280.87299999999999</v>
      </c>
      <c r="HT15" s="19">
        <f t="shared" si="95"/>
        <v>1573.2350000000001</v>
      </c>
      <c r="HU15" s="18">
        <f t="shared" si="96"/>
        <v>6.1134253772232174</v>
      </c>
      <c r="HV15" s="18">
        <f t="shared" si="97"/>
        <v>66.855133435322116</v>
      </c>
      <c r="HW15" s="19">
        <f t="shared" si="98"/>
        <v>199.15899999999999</v>
      </c>
      <c r="HX15" s="18">
        <f t="shared" si="99"/>
        <v>0.10741499416430972</v>
      </c>
      <c r="HY15" s="19">
        <f t="shared" si="79"/>
        <v>2273.4140000000002</v>
      </c>
      <c r="HZ15" s="19">
        <f t="shared" si="80"/>
        <v>369.09600000000012</v>
      </c>
      <c r="IA15" s="19">
        <f t="shared" si="81"/>
        <v>50.21</v>
      </c>
      <c r="IB15" s="18">
        <f t="shared" si="100"/>
        <v>0.1360350694670221</v>
      </c>
      <c r="IC15" s="19">
        <f t="shared" si="82"/>
        <v>1674.7529999999999</v>
      </c>
      <c r="ID15" s="18">
        <f t="shared" si="101"/>
        <v>4.6160969381504803E-2</v>
      </c>
      <c r="IE15" s="18">
        <f t="shared" si="102"/>
        <v>2.9021315437736694</v>
      </c>
    </row>
    <row r="16" spans="1:239" ht="14.4" x14ac:dyDescent="0.3">
      <c r="A16" s="17" t="s">
        <v>704</v>
      </c>
      <c r="B16" t="s">
        <v>1029</v>
      </c>
      <c r="C16" t="s">
        <v>1030</v>
      </c>
      <c r="D16" s="18" t="s">
        <v>527</v>
      </c>
      <c r="E16" s="19">
        <v>161.12899999999999</v>
      </c>
      <c r="F16" s="19">
        <v>58.652999999999999</v>
      </c>
      <c r="G16" s="19">
        <v>27.994</v>
      </c>
      <c r="H16" s="19">
        <v>3.6070000000000002</v>
      </c>
      <c r="I16" s="19">
        <v>38.295999999999999</v>
      </c>
      <c r="J16" s="19">
        <v>371.072</v>
      </c>
      <c r="K16" s="19">
        <v>298.024</v>
      </c>
      <c r="L16" s="19">
        <v>120.86</v>
      </c>
      <c r="M16" s="19">
        <v>72.361000000000004</v>
      </c>
      <c r="N16" s="19">
        <v>55.420999999999999</v>
      </c>
      <c r="O16" s="19">
        <v>81.188999999999993</v>
      </c>
      <c r="P16" s="19">
        <v>134.19900000000001</v>
      </c>
      <c r="Q16" s="19">
        <v>9.173</v>
      </c>
      <c r="R16" s="19">
        <v>95.617000000000004</v>
      </c>
      <c r="S16" s="19">
        <v>43.503999999999998</v>
      </c>
      <c r="T16" s="19">
        <v>148.77199999999999</v>
      </c>
      <c r="U16" s="19">
        <v>48.935000000000002</v>
      </c>
      <c r="V16" s="19">
        <v>84.233000000000004</v>
      </c>
      <c r="W16" s="19">
        <v>38.090000000000003</v>
      </c>
      <c r="X16" s="19">
        <v>64.474000000000004</v>
      </c>
      <c r="Y16" s="19">
        <v>175.18299999999999</v>
      </c>
      <c r="Z16" s="19">
        <v>0.56000000000000005</v>
      </c>
      <c r="AA16" s="19">
        <v>48.631</v>
      </c>
      <c r="AB16" s="19">
        <v>1.0720000000000001</v>
      </c>
      <c r="AC16" s="19">
        <v>0.86699999999999999</v>
      </c>
      <c r="AD16" s="19">
        <v>0.15140392228142599</v>
      </c>
      <c r="AE16" s="19">
        <v>3.7730000000000001</v>
      </c>
      <c r="AF16" s="19">
        <v>26.103000000000002</v>
      </c>
      <c r="AG16" s="19">
        <v>20.376999999999999</v>
      </c>
      <c r="AH16" s="19">
        <v>4.9779999999999998</v>
      </c>
      <c r="AI16" s="19">
        <v>0.10199999999999999</v>
      </c>
      <c r="AJ16" s="19">
        <v>6.8000000000000005E-2</v>
      </c>
      <c r="AK16" s="19">
        <v>0.59199999999999997</v>
      </c>
      <c r="AL16" s="19">
        <v>7.1999999999999995E-2</v>
      </c>
      <c r="AM16" s="19">
        <v>0.02</v>
      </c>
      <c r="AN16" s="19">
        <v>0.05</v>
      </c>
      <c r="AO16" s="19">
        <v>2.4E-2</v>
      </c>
      <c r="AP16" s="19">
        <v>6.0999999999999999E-2</v>
      </c>
      <c r="AQ16" s="19">
        <v>0.03</v>
      </c>
      <c r="AR16" s="19">
        <v>43.347999999999999</v>
      </c>
      <c r="AS16" s="19">
        <v>3.8919999999999999</v>
      </c>
      <c r="AT16" s="19">
        <v>0.88300000000000001</v>
      </c>
      <c r="AU16" s="19">
        <v>18.501999999999999</v>
      </c>
      <c r="AV16" s="19">
        <v>12.154</v>
      </c>
      <c r="AW16" s="19">
        <v>19.565000000000001</v>
      </c>
      <c r="AX16" s="19">
        <v>1.748</v>
      </c>
      <c r="AY16" s="19">
        <v>2.3450000000000002</v>
      </c>
      <c r="AZ16" s="19">
        <v>0.33300000000000002</v>
      </c>
      <c r="BA16" s="19">
        <v>2.306</v>
      </c>
      <c r="BB16" s="19">
        <v>5.1539999999999999</v>
      </c>
      <c r="BC16" s="19">
        <v>17.545000000000002</v>
      </c>
      <c r="BD16" s="19">
        <v>54.180999999999997</v>
      </c>
      <c r="BE16" s="19">
        <v>7.0140000000000002</v>
      </c>
      <c r="BF16" s="19">
        <v>0.4</v>
      </c>
      <c r="BG16" s="19">
        <v>272.976</v>
      </c>
      <c r="BH16" s="19">
        <v>465.42</v>
      </c>
      <c r="BI16" s="19">
        <v>30.446000000000002</v>
      </c>
      <c r="BJ16" s="19">
        <v>1.5</v>
      </c>
      <c r="BK16" s="19">
        <v>0.47799999999999998</v>
      </c>
      <c r="BL16" s="19">
        <v>63.363</v>
      </c>
      <c r="BM16" s="19">
        <v>297.46899999999999</v>
      </c>
      <c r="BN16" s="19">
        <v>138.73099999999999</v>
      </c>
      <c r="BO16" s="19">
        <v>112.29</v>
      </c>
      <c r="BP16" s="19">
        <v>10.326000000000001</v>
      </c>
      <c r="BQ16" s="19">
        <v>0.374</v>
      </c>
      <c r="BR16" s="19">
        <v>1.321</v>
      </c>
      <c r="BS16" s="19">
        <v>0.496</v>
      </c>
      <c r="BT16" s="19">
        <v>55.6</v>
      </c>
      <c r="BU16" s="19">
        <v>67.435000000000002</v>
      </c>
      <c r="BV16" s="19">
        <v>29.54</v>
      </c>
      <c r="BW16" s="19">
        <v>30.678000000000001</v>
      </c>
      <c r="BX16" s="19">
        <v>0.21099999999999999</v>
      </c>
      <c r="BY16" s="19">
        <v>0.437</v>
      </c>
      <c r="BZ16" s="19">
        <v>3.105</v>
      </c>
      <c r="CA16" s="19">
        <v>8.3160000000000007</v>
      </c>
      <c r="CB16" s="19">
        <v>12.59</v>
      </c>
      <c r="CC16" s="19">
        <v>0.30299999999999999</v>
      </c>
      <c r="CD16" s="19">
        <v>0.19600000000000001</v>
      </c>
      <c r="CE16" s="19">
        <v>0.13300000000000001</v>
      </c>
      <c r="CF16" s="19">
        <v>0.16400000000000001</v>
      </c>
      <c r="CG16" s="19">
        <v>0.309</v>
      </c>
      <c r="CH16" s="19">
        <v>0.234127072726807</v>
      </c>
      <c r="CI16" s="19">
        <v>0.32600000000000001</v>
      </c>
      <c r="CJ16" s="19">
        <v>2.3980000000000001</v>
      </c>
      <c r="CK16" s="19">
        <v>0.58499999999999996</v>
      </c>
      <c r="CL16" s="19">
        <v>1.871</v>
      </c>
      <c r="CM16" s="19">
        <v>10.332000000000001</v>
      </c>
      <c r="CN16" s="19">
        <v>8.2420000000000009</v>
      </c>
      <c r="CO16" s="19">
        <v>6.1050000000000004</v>
      </c>
      <c r="CP16" s="19">
        <v>0.7</v>
      </c>
      <c r="CQ16" s="19">
        <v>6.915</v>
      </c>
      <c r="CR16" s="19">
        <v>15.717000000000001</v>
      </c>
      <c r="CS16" s="19">
        <v>6.7030000000000003</v>
      </c>
      <c r="CT16" s="19">
        <v>10.186999999999999</v>
      </c>
      <c r="CU16" s="19">
        <v>6.7510000000000003</v>
      </c>
      <c r="CV16" s="19">
        <v>1.0669999999999999</v>
      </c>
      <c r="CW16" s="19">
        <v>1.9419999999999999</v>
      </c>
      <c r="CX16" s="19">
        <v>3.4409999999999998</v>
      </c>
      <c r="CY16" s="19">
        <v>7.9050000000000002</v>
      </c>
      <c r="CZ16" s="19">
        <v>10.763</v>
      </c>
      <c r="DA16" s="19">
        <v>3.4830000000000001</v>
      </c>
      <c r="DB16" s="19">
        <v>0.54500000000000004</v>
      </c>
      <c r="DC16" s="19">
        <v>1.4710000000000001</v>
      </c>
      <c r="DD16" s="19">
        <v>0.88100000000000001</v>
      </c>
      <c r="DE16" s="19">
        <v>1.4410000000000001</v>
      </c>
      <c r="DF16" s="19">
        <v>2.1930000000000001</v>
      </c>
      <c r="DG16" s="19">
        <v>2.1909999999999998</v>
      </c>
      <c r="DH16" s="19">
        <v>0.27200000000000002</v>
      </c>
      <c r="DI16" s="19">
        <v>0.34799999999999998</v>
      </c>
      <c r="DJ16" s="19">
        <v>0.53800000000000003</v>
      </c>
      <c r="DK16" s="19">
        <v>0.6</v>
      </c>
      <c r="DL16" s="19">
        <v>1.37</v>
      </c>
      <c r="DM16" s="19">
        <v>9.2999999999999999E-2</v>
      </c>
      <c r="DN16" s="19">
        <v>0.36699999999999999</v>
      </c>
      <c r="DO16" s="19">
        <v>1.1279999999999999</v>
      </c>
      <c r="DP16" s="19">
        <v>0.72099999999999997</v>
      </c>
      <c r="DQ16" s="19">
        <v>5.2729999999999997</v>
      </c>
      <c r="DR16" s="19">
        <v>2.9420000000000002</v>
      </c>
      <c r="DS16" s="19">
        <v>8.2840000000000007</v>
      </c>
      <c r="DT16" s="19">
        <v>5.8159999999999998</v>
      </c>
      <c r="DU16" s="19">
        <v>1.0149999999999999</v>
      </c>
      <c r="DV16" s="19">
        <v>120.52</v>
      </c>
      <c r="DW16" s="19">
        <v>14.135</v>
      </c>
      <c r="DX16" s="19">
        <v>18.32</v>
      </c>
      <c r="DY16" s="19">
        <v>6.4240000000000004</v>
      </c>
      <c r="DZ16" s="19">
        <v>0.25900000000000001</v>
      </c>
      <c r="EA16" s="19">
        <v>21.535</v>
      </c>
      <c r="EB16" s="19">
        <v>51.206000000000003</v>
      </c>
      <c r="EC16" s="19">
        <v>0.189</v>
      </c>
      <c r="ED16" s="19">
        <v>0.44500000000000001</v>
      </c>
      <c r="EE16" s="19">
        <v>3867.5320000000002</v>
      </c>
      <c r="EF16" s="19">
        <f t="shared" si="0"/>
        <v>462.76</v>
      </c>
      <c r="EG16" s="18">
        <f t="shared" si="1"/>
        <v>1.2470895136253881</v>
      </c>
      <c r="EH16" s="18">
        <f t="shared" si="2"/>
        <v>0.43422570282856154</v>
      </c>
      <c r="EI16" s="18">
        <f t="shared" si="3"/>
        <v>9.7204855122456028E-3</v>
      </c>
      <c r="EJ16" s="18">
        <f t="shared" si="4"/>
        <v>128.29498197948433</v>
      </c>
      <c r="EK16" s="18">
        <f t="shared" si="5"/>
        <v>47606.675553091205</v>
      </c>
      <c r="EL16" s="18">
        <f t="shared" si="6"/>
        <v>0.13595219814950268</v>
      </c>
      <c r="EM16" s="18">
        <f t="shared" si="7"/>
        <v>50.448054071732258</v>
      </c>
      <c r="EN16" s="18">
        <f t="shared" si="8"/>
        <v>0.80314332528458088</v>
      </c>
      <c r="EO16" s="18">
        <f t="shared" si="9"/>
        <v>7.7610202384252833</v>
      </c>
      <c r="EP16" s="18">
        <f t="shared" si="10"/>
        <v>2.6041594765607076E-2</v>
      </c>
      <c r="EQ16" s="18">
        <f t="shared" si="11"/>
        <v>1.2451077765549083</v>
      </c>
      <c r="ER16" s="18">
        <f t="shared" si="12"/>
        <v>0.34519206447322104</v>
      </c>
      <c r="ES16" s="18">
        <f t="shared" si="13"/>
        <v>1.5676410605030591</v>
      </c>
      <c r="ET16" s="18">
        <f t="shared" si="14"/>
        <v>8.421838698971125E-3</v>
      </c>
      <c r="EU16" s="18">
        <f t="shared" si="15"/>
        <v>0.82335766423357648</v>
      </c>
      <c r="EV16" s="18">
        <f t="shared" si="16"/>
        <v>1.1750784145993727</v>
      </c>
      <c r="EW16" s="18">
        <f t="shared" si="17"/>
        <v>1.2354706563362721</v>
      </c>
      <c r="EX16" s="18">
        <f t="shared" si="18"/>
        <v>1.3415331807780322</v>
      </c>
      <c r="EY16" s="18">
        <f t="shared" si="19"/>
        <v>1.4999999999999998</v>
      </c>
      <c r="EZ16" s="18">
        <f t="shared" si="19"/>
        <v>0.11486486486486489</v>
      </c>
      <c r="FA16" s="18">
        <f t="shared" si="20"/>
        <v>3.3370957452029254E-3</v>
      </c>
      <c r="FB16" s="18">
        <f t="shared" si="21"/>
        <v>0.65292482907950145</v>
      </c>
      <c r="FC16" s="18">
        <f t="shared" si="22"/>
        <v>1.6302149932654768</v>
      </c>
      <c r="FD16" s="18">
        <f t="shared" si="23"/>
        <v>0.40051455285148035</v>
      </c>
      <c r="FE16" s="18">
        <f t="shared" si="24"/>
        <v>2.8143869782095036E-2</v>
      </c>
      <c r="FF16" s="18">
        <f t="shared" si="25"/>
        <v>1.4820246414122842</v>
      </c>
      <c r="FG16" s="18">
        <f t="shared" si="26"/>
        <v>0.16156378953584261</v>
      </c>
      <c r="FH16" s="18">
        <f t="shared" si="27"/>
        <v>0.29299492781359521</v>
      </c>
      <c r="FI16" s="18">
        <f t="shared" si="28"/>
        <v>265.26829268292681</v>
      </c>
      <c r="FJ16" s="18">
        <f t="shared" si="29"/>
        <v>9.1977523686753108E-3</v>
      </c>
      <c r="FK16" s="18">
        <f t="shared" si="30"/>
        <v>763.64454976303318</v>
      </c>
      <c r="FL16" s="18">
        <f t="shared" si="31"/>
        <v>13.257281553398057</v>
      </c>
      <c r="FM16" s="18">
        <f t="shared" si="32"/>
        <v>99.551487414187633</v>
      </c>
      <c r="FN16" s="18">
        <f t="shared" si="33"/>
        <v>43.473933649289101</v>
      </c>
      <c r="FO16" s="18">
        <f t="shared" si="34"/>
        <v>20.990846681922196</v>
      </c>
      <c r="FP16" s="18">
        <f t="shared" si="35"/>
        <v>0.75473095277274971</v>
      </c>
      <c r="FQ16" s="18">
        <f t="shared" si="36"/>
        <v>7.5829569837539594</v>
      </c>
      <c r="FR16" s="18">
        <f t="shared" si="37"/>
        <v>0.21879581321145219</v>
      </c>
      <c r="FS16" s="18">
        <f t="shared" si="38"/>
        <v>3.1168516058859823</v>
      </c>
      <c r="FT16" s="18">
        <f t="shared" si="39"/>
        <v>1.5559157890333308</v>
      </c>
      <c r="FU16" s="18">
        <f t="shared" si="40"/>
        <v>3.0702631143471786</v>
      </c>
      <c r="FV16" s="18">
        <f t="shared" si="41"/>
        <v>6.7348962811142714E-3</v>
      </c>
      <c r="FW16" s="18">
        <f t="shared" si="42"/>
        <v>7.8350391156522172E-3</v>
      </c>
      <c r="FX16" s="18">
        <f t="shared" si="43"/>
        <v>7.5440884787857876E-2</v>
      </c>
      <c r="FY16" s="18">
        <f t="shared" si="44"/>
        <v>1.2640011713398245</v>
      </c>
      <c r="FZ16" s="18">
        <f t="shared" si="45"/>
        <v>0.29277220577930702</v>
      </c>
      <c r="GA16" s="18">
        <f t="shared" si="46"/>
        <v>0.50511538947330437</v>
      </c>
      <c r="GB16" s="18">
        <f t="shared" si="47"/>
        <v>4.4053043344057556</v>
      </c>
      <c r="GC16" s="18">
        <f t="shared" si="48"/>
        <v>4.541302308465665E-3</v>
      </c>
      <c r="GD16" s="18">
        <f t="shared" si="49"/>
        <v>5.3483317053857242E-3</v>
      </c>
      <c r="GE16" s="18">
        <f t="shared" si="50"/>
        <v>9.4516515861768235E-2</v>
      </c>
      <c r="GF16" s="18">
        <f t="shared" si="51"/>
        <v>0.24429503852382589</v>
      </c>
      <c r="GG16" s="19">
        <f t="shared" si="52"/>
        <v>5.08</v>
      </c>
      <c r="GH16" s="18">
        <f t="shared" si="53"/>
        <v>0.24930068214163029</v>
      </c>
      <c r="GI16" s="19">
        <f t="shared" si="54"/>
        <v>5.996999999999999</v>
      </c>
      <c r="GJ16" s="18">
        <f t="shared" si="55"/>
        <v>0.29430239976444028</v>
      </c>
      <c r="GK16" s="19">
        <f t="shared" si="56"/>
        <v>7.400000000000001E-2</v>
      </c>
      <c r="GL16" s="18">
        <f t="shared" si="57"/>
        <v>3.6315453697796543E-3</v>
      </c>
      <c r="GM16" s="19">
        <f t="shared" si="58"/>
        <v>0.111</v>
      </c>
      <c r="GN16" s="18">
        <f t="shared" si="59"/>
        <v>2.2298111691442347E-2</v>
      </c>
      <c r="GO16" s="19">
        <f t="shared" si="60"/>
        <v>119.59200000000003</v>
      </c>
      <c r="GP16" s="19">
        <f t="shared" si="61"/>
        <v>1810.6331270727267</v>
      </c>
      <c r="GQ16" s="18">
        <f t="shared" si="62"/>
        <v>6.6049824346992872E-2</v>
      </c>
      <c r="GR16" s="19">
        <f t="shared" si="63"/>
        <v>256.363</v>
      </c>
      <c r="GS16" s="18">
        <f t="shared" si="64"/>
        <v>8.5542765531687499E-3</v>
      </c>
      <c r="GT16" s="18">
        <f t="shared" si="65"/>
        <v>0.46649477498703024</v>
      </c>
      <c r="GU16" s="19">
        <f t="shared" si="66"/>
        <v>2169.7661270727272</v>
      </c>
      <c r="GV16" s="18">
        <f t="shared" si="67"/>
        <v>0.11815236527167294</v>
      </c>
      <c r="GW16" s="18">
        <f t="shared" si="68"/>
        <v>26.912621359223305</v>
      </c>
      <c r="GX16" s="18">
        <f t="shared" si="69"/>
        <v>1.4142394822006472</v>
      </c>
      <c r="GY16" s="18">
        <f t="shared" si="70"/>
        <v>0.23209446380178086</v>
      </c>
      <c r="GZ16" s="18">
        <f t="shared" si="71"/>
        <v>11.137718396711202</v>
      </c>
      <c r="HA16" s="18">
        <f t="shared" si="72"/>
        <v>0.39344262295081966</v>
      </c>
      <c r="HB16" s="18">
        <f t="shared" si="73"/>
        <v>295.91722972972974</v>
      </c>
      <c r="HC16" s="18">
        <f t="shared" si="74"/>
        <v>1.7213242055788291</v>
      </c>
      <c r="HD16" s="18">
        <f t="shared" si="75"/>
        <v>1.9539593338101564</v>
      </c>
      <c r="HE16" s="18">
        <f t="shared" si="76"/>
        <v>1.6702367297301031</v>
      </c>
      <c r="HF16" s="18">
        <f t="shared" si="77"/>
        <v>2.0605936610233067</v>
      </c>
      <c r="HG16" s="18">
        <f t="shared" si="78"/>
        <v>0.32570498447740598</v>
      </c>
      <c r="HH16" s="18">
        <f t="shared" si="83"/>
        <v>2.5813500124703937E-3</v>
      </c>
      <c r="HI16" s="19">
        <f t="shared" si="84"/>
        <v>693.35300000000007</v>
      </c>
      <c r="HJ16" s="19">
        <f t="shared" si="85"/>
        <v>146.06799999999998</v>
      </c>
      <c r="HK16" s="19">
        <f t="shared" si="86"/>
        <v>311.79300000000001</v>
      </c>
      <c r="HL16" s="18">
        <f t="shared" si="87"/>
        <v>2.1345743078566151</v>
      </c>
      <c r="HM16" s="19">
        <f t="shared" si="88"/>
        <v>330.92399999999998</v>
      </c>
      <c r="HN16" s="19">
        <f t="shared" si="89"/>
        <v>2130.7860000000001</v>
      </c>
      <c r="HO16" s="19">
        <f t="shared" si="90"/>
        <v>1437.433</v>
      </c>
      <c r="HP16" s="19">
        <f t="shared" si="91"/>
        <v>413.98</v>
      </c>
      <c r="HQ16" s="19">
        <f t="shared" si="92"/>
        <v>28.765000000000004</v>
      </c>
      <c r="HR16" s="18">
        <f t="shared" si="93"/>
        <v>14.391795584912218</v>
      </c>
      <c r="HS16" s="19">
        <f t="shared" si="94"/>
        <v>442.745</v>
      </c>
      <c r="HT16" s="19">
        <f t="shared" si="95"/>
        <v>1367.8881270727265</v>
      </c>
      <c r="HU16" s="18">
        <f t="shared" si="96"/>
        <v>3.3042372266117361</v>
      </c>
      <c r="HV16" s="18">
        <f t="shared" si="97"/>
        <v>47.553906729453374</v>
      </c>
      <c r="HW16" s="19">
        <f t="shared" si="98"/>
        <v>102.77</v>
      </c>
      <c r="HX16" s="18">
        <f t="shared" si="99"/>
        <v>5.6759151516325976E-2</v>
      </c>
      <c r="HY16" s="19">
        <f t="shared" si="79"/>
        <v>2066.9961270727267</v>
      </c>
      <c r="HZ16" s="19">
        <f t="shared" si="80"/>
        <v>233.03299999999999</v>
      </c>
      <c r="IA16" s="19">
        <f t="shared" si="81"/>
        <v>23.330000000000002</v>
      </c>
      <c r="IB16" s="18">
        <f t="shared" si="100"/>
        <v>0.10011457604716929</v>
      </c>
      <c r="IC16" s="19">
        <f t="shared" si="82"/>
        <v>1691.0411270727268</v>
      </c>
      <c r="ID16" s="18">
        <f t="shared" si="101"/>
        <v>7.0603376027163212E-2</v>
      </c>
      <c r="IE16" s="18">
        <f t="shared" si="102"/>
        <v>2.4394442385261095</v>
      </c>
    </row>
    <row r="17" spans="1:239" ht="14.4" x14ac:dyDescent="0.3">
      <c r="A17" s="17" t="s">
        <v>705</v>
      </c>
      <c r="B17" t="s">
        <v>1031</v>
      </c>
      <c r="C17" t="s">
        <v>1032</v>
      </c>
      <c r="D17" s="18" t="s">
        <v>527</v>
      </c>
      <c r="E17" s="19">
        <v>403.584</v>
      </c>
      <c r="F17" s="19">
        <v>68.635000000000005</v>
      </c>
      <c r="G17" s="19">
        <v>46.423999999999999</v>
      </c>
      <c r="H17" s="19">
        <v>7.1719999999999997</v>
      </c>
      <c r="I17" s="19">
        <v>40.348999999999997</v>
      </c>
      <c r="J17" s="19">
        <v>607.91200000000003</v>
      </c>
      <c r="K17" s="19">
        <v>123.956</v>
      </c>
      <c r="L17" s="19">
        <v>260.36599999999999</v>
      </c>
      <c r="M17" s="19">
        <v>74.366</v>
      </c>
      <c r="N17" s="19">
        <v>94.685000000000002</v>
      </c>
      <c r="O17" s="19">
        <v>156.572</v>
      </c>
      <c r="P17" s="19">
        <v>171.67</v>
      </c>
      <c r="Q17" s="19">
        <v>23.614000000000001</v>
      </c>
      <c r="R17" s="19">
        <v>113.51600000000001</v>
      </c>
      <c r="S17" s="19">
        <v>73.587999999999994</v>
      </c>
      <c r="T17" s="19">
        <v>348.41699999999997</v>
      </c>
      <c r="U17" s="19">
        <v>121.27500000000001</v>
      </c>
      <c r="V17" s="19">
        <v>134.80000000000001</v>
      </c>
      <c r="W17" s="19">
        <v>65.072000000000003</v>
      </c>
      <c r="X17" s="19">
        <v>159.67099999999999</v>
      </c>
      <c r="Y17" s="19">
        <v>300.88400000000001</v>
      </c>
      <c r="Z17" s="19">
        <v>1.1020000000000001</v>
      </c>
      <c r="AA17" s="19">
        <v>76.176000000000002</v>
      </c>
      <c r="AB17" s="19">
        <v>3.5840000000000001</v>
      </c>
      <c r="AC17" s="19">
        <v>2.7730000000000001</v>
      </c>
      <c r="AD17" s="19">
        <v>0.16331344388676</v>
      </c>
      <c r="AE17" s="19">
        <v>18.666</v>
      </c>
      <c r="AF17" s="19">
        <v>32.485999999999997</v>
      </c>
      <c r="AG17" s="19">
        <v>38.008000000000003</v>
      </c>
      <c r="AH17" s="19">
        <v>4.6980000000000004</v>
      </c>
      <c r="AI17" s="19">
        <v>0.505</v>
      </c>
      <c r="AJ17" s="19">
        <v>0.314</v>
      </c>
      <c r="AK17" s="19">
        <v>0.86899999999999999</v>
      </c>
      <c r="AL17" s="19">
        <v>7.9000000000000001E-2</v>
      </c>
      <c r="AM17" s="19">
        <v>1.6E-2</v>
      </c>
      <c r="AN17" s="19">
        <v>5.8999999999999997E-2</v>
      </c>
      <c r="AO17" s="19">
        <v>2.7E-2</v>
      </c>
      <c r="AP17" s="19">
        <v>5.7000000000000002E-2</v>
      </c>
      <c r="AQ17" s="19">
        <v>2.9000000000000001E-2</v>
      </c>
      <c r="AR17" s="19">
        <v>55.207999999999998</v>
      </c>
      <c r="AS17" s="19">
        <v>2.6</v>
      </c>
      <c r="AT17" s="19">
        <v>1.4950000000000001</v>
      </c>
      <c r="AU17" s="19">
        <v>23.922000000000001</v>
      </c>
      <c r="AV17" s="19">
        <v>17.57</v>
      </c>
      <c r="AW17" s="19">
        <v>36.975999999999999</v>
      </c>
      <c r="AX17" s="19">
        <v>2.887</v>
      </c>
      <c r="AY17" s="19">
        <v>5.5629999999999997</v>
      </c>
      <c r="AZ17" s="19">
        <v>0.33</v>
      </c>
      <c r="BA17" s="19">
        <v>2.363</v>
      </c>
      <c r="BB17" s="19">
        <v>4.0880000000000001</v>
      </c>
      <c r="BC17" s="19">
        <v>15.680999999999999</v>
      </c>
      <c r="BD17" s="19">
        <v>17.324000000000002</v>
      </c>
      <c r="BE17" s="19">
        <v>3.4489999999999998</v>
      </c>
      <c r="BF17" s="19">
        <v>0.49199999999999999</v>
      </c>
      <c r="BG17" s="19">
        <v>201.029</v>
      </c>
      <c r="BH17" s="19">
        <v>363.47199999999998</v>
      </c>
      <c r="BI17" s="19">
        <v>18.381</v>
      </c>
      <c r="BJ17" s="19">
        <v>1.5680000000000001</v>
      </c>
      <c r="BK17" s="19">
        <v>2.1110000000000002</v>
      </c>
      <c r="BL17" s="19">
        <v>53.27</v>
      </c>
      <c r="BM17" s="19">
        <v>264.45600000000002</v>
      </c>
      <c r="BN17" s="19">
        <v>147.62</v>
      </c>
      <c r="BO17" s="19">
        <v>180.90799999999999</v>
      </c>
      <c r="BP17" s="19">
        <v>16.507000000000001</v>
      </c>
      <c r="BQ17" s="19">
        <v>0.53900000000000003</v>
      </c>
      <c r="BR17" s="19">
        <v>2.4350000000000001</v>
      </c>
      <c r="BS17" s="19">
        <v>0.49099999999999999</v>
      </c>
      <c r="BT17" s="19">
        <v>61.530999999999999</v>
      </c>
      <c r="BU17" s="19">
        <v>129.51400000000001</v>
      </c>
      <c r="BV17" s="19">
        <v>49.627000000000002</v>
      </c>
      <c r="BW17" s="19">
        <v>45.433</v>
      </c>
      <c r="BX17" s="19">
        <v>0.379</v>
      </c>
      <c r="BY17" s="19">
        <v>0.63300000000000001</v>
      </c>
      <c r="BZ17" s="19">
        <v>4.8529999999999998</v>
      </c>
      <c r="CA17" s="19">
        <v>12.510999999999999</v>
      </c>
      <c r="CB17" s="19">
        <v>23.504999999999999</v>
      </c>
      <c r="CC17" s="19">
        <v>0.63800000000000001</v>
      </c>
      <c r="CD17" s="19">
        <v>0.376</v>
      </c>
      <c r="CE17" s="19">
        <v>0.21299999999999999</v>
      </c>
      <c r="CF17" s="19">
        <v>0.30099999999999999</v>
      </c>
      <c r="CG17" s="19">
        <v>0.42899999999999999</v>
      </c>
      <c r="CH17" s="19">
        <v>0.51200000000000001</v>
      </c>
      <c r="CI17" s="19">
        <v>0.373</v>
      </c>
      <c r="CJ17" s="19">
        <v>2.61</v>
      </c>
      <c r="CK17" s="19">
        <v>0.55700000000000005</v>
      </c>
      <c r="CL17" s="19">
        <v>2.056</v>
      </c>
      <c r="CM17" s="19">
        <v>9.5329999999999995</v>
      </c>
      <c r="CN17" s="19">
        <v>9.32</v>
      </c>
      <c r="CO17" s="19">
        <v>6.9950000000000001</v>
      </c>
      <c r="CP17" s="19">
        <v>0.88400000000000001</v>
      </c>
      <c r="CQ17" s="19">
        <v>8.0860000000000003</v>
      </c>
      <c r="CR17" s="19">
        <v>16.282</v>
      </c>
      <c r="CS17" s="19">
        <v>6.742</v>
      </c>
      <c r="CT17" s="19">
        <v>15.712999999999999</v>
      </c>
      <c r="CU17" s="19">
        <v>11.14</v>
      </c>
      <c r="CV17" s="19">
        <v>1.482</v>
      </c>
      <c r="CW17" s="19">
        <v>2.5110000000000001</v>
      </c>
      <c r="CX17" s="19">
        <v>4.5949999999999998</v>
      </c>
      <c r="CY17" s="19">
        <v>13.521000000000001</v>
      </c>
      <c r="CZ17" s="19">
        <v>17.021000000000001</v>
      </c>
      <c r="DA17" s="19">
        <v>5.8869999999999996</v>
      </c>
      <c r="DB17" s="19">
        <v>1.1339999999999999</v>
      </c>
      <c r="DC17" s="19">
        <v>2.0539999999999998</v>
      </c>
      <c r="DD17" s="19">
        <v>1.2869999999999999</v>
      </c>
      <c r="DE17" s="19">
        <v>2.3719999999999999</v>
      </c>
      <c r="DF17" s="19">
        <v>3.585</v>
      </c>
      <c r="DG17" s="19">
        <v>3.9460000000000002</v>
      </c>
      <c r="DH17" s="19">
        <v>0.48699999999999999</v>
      </c>
      <c r="DI17" s="19">
        <v>0.64800000000000002</v>
      </c>
      <c r="DJ17" s="19">
        <v>0.66900000000000004</v>
      </c>
      <c r="DK17" s="19">
        <v>0.83699999999999997</v>
      </c>
      <c r="DL17" s="19">
        <v>2.1320000000000001</v>
      </c>
      <c r="DM17" s="19">
        <v>0.155</v>
      </c>
      <c r="DN17" s="19">
        <v>0.33700000000000002</v>
      </c>
      <c r="DO17" s="19">
        <v>1.7090000000000001</v>
      </c>
      <c r="DP17" s="19">
        <v>1.607</v>
      </c>
      <c r="DQ17" s="19">
        <v>8.0210000000000008</v>
      </c>
      <c r="DR17" s="19">
        <v>4.6890000000000001</v>
      </c>
      <c r="DS17" s="19">
        <v>14.872</v>
      </c>
      <c r="DT17" s="19">
        <v>10.792999999999999</v>
      </c>
      <c r="DU17" s="19">
        <v>1.57</v>
      </c>
      <c r="DV17" s="19">
        <v>142.256</v>
      </c>
      <c r="DW17" s="19">
        <v>16.585999999999999</v>
      </c>
      <c r="DX17" s="19">
        <v>23.271000000000001</v>
      </c>
      <c r="DY17" s="19">
        <v>9.7420000000000009</v>
      </c>
      <c r="DZ17" s="19">
        <v>0.40799999999999997</v>
      </c>
      <c r="EA17" s="19">
        <v>25.904</v>
      </c>
      <c r="EB17" s="19">
        <v>58.899000000000001</v>
      </c>
      <c r="EC17" s="19">
        <v>0.26300000000000001</v>
      </c>
      <c r="ED17" s="19">
        <v>0.59399999999999997</v>
      </c>
      <c r="EE17" s="19">
        <v>6102.9750000000004</v>
      </c>
      <c r="EF17" s="19">
        <f t="shared" si="0"/>
        <v>534.71199999999999</v>
      </c>
      <c r="EG17" s="18">
        <f t="shared" si="1"/>
        <v>0.87958783508139327</v>
      </c>
      <c r="EH17" s="18">
        <f t="shared" si="2"/>
        <v>0.66388556238402918</v>
      </c>
      <c r="EI17" s="18">
        <f t="shared" si="3"/>
        <v>1.1797760202134518E-2</v>
      </c>
      <c r="EJ17" s="18">
        <f t="shared" si="4"/>
        <v>74.555493586168438</v>
      </c>
      <c r="EK17" s="18">
        <f t="shared" si="5"/>
        <v>45323.179216954828</v>
      </c>
      <c r="EL17" s="18">
        <f t="shared" si="6"/>
        <v>3.7248574366113035E-2</v>
      </c>
      <c r="EM17" s="18">
        <f t="shared" si="7"/>
        <v>22.643855340052511</v>
      </c>
      <c r="EN17" s="18">
        <f t="shared" si="8"/>
        <v>0.20390451249522956</v>
      </c>
      <c r="EO17" s="18">
        <f t="shared" si="9"/>
        <v>6.4729503625209146</v>
      </c>
      <c r="EP17" s="18">
        <f t="shared" si="10"/>
        <v>5.2219742186912409E-2</v>
      </c>
      <c r="EQ17" s="18">
        <f t="shared" si="11"/>
        <v>4.9042563490270741</v>
      </c>
      <c r="ER17" s="18">
        <f t="shared" si="12"/>
        <v>0.68380596054476772</v>
      </c>
      <c r="ES17" s="18">
        <f t="shared" si="13"/>
        <v>1.1504381694255112</v>
      </c>
      <c r="ET17" s="18">
        <f t="shared" si="14"/>
        <v>1.1036441345180521E-2</v>
      </c>
      <c r="EU17" s="18">
        <f t="shared" si="15"/>
        <v>0.80159474671669795</v>
      </c>
      <c r="EV17" s="18">
        <f t="shared" si="16"/>
        <v>2.702232531168455</v>
      </c>
      <c r="EW17" s="18">
        <f t="shared" si="17"/>
        <v>0.81599487032082618</v>
      </c>
      <c r="EX17" s="18">
        <f t="shared" si="18"/>
        <v>1.9269137512989261</v>
      </c>
      <c r="EY17" s="18">
        <f t="shared" si="19"/>
        <v>1.60828025477707</v>
      </c>
      <c r="EZ17" s="18">
        <f t="shared" si="19"/>
        <v>0.3613348676639816</v>
      </c>
      <c r="FA17" s="18">
        <f t="shared" si="20"/>
        <v>8.261418648705535E-3</v>
      </c>
      <c r="FB17" s="18">
        <f t="shared" si="21"/>
        <v>0.58787790485903679</v>
      </c>
      <c r="FC17" s="18">
        <f t="shared" si="22"/>
        <v>1.6539083557951482</v>
      </c>
      <c r="FD17" s="18">
        <f t="shared" si="23"/>
        <v>0.35544769019345285</v>
      </c>
      <c r="FE17" s="18">
        <f t="shared" si="24"/>
        <v>5.5077452667814115E-2</v>
      </c>
      <c r="FF17" s="18">
        <f t="shared" si="25"/>
        <v>2.1697967059846714</v>
      </c>
      <c r="FG17" s="18">
        <f t="shared" si="26"/>
        <v>9.1886029727478252E-2</v>
      </c>
      <c r="FH17" s="18">
        <f t="shared" si="27"/>
        <v>0.3059667113296462</v>
      </c>
      <c r="FI17" s="18">
        <f t="shared" si="28"/>
        <v>244.47840531561459</v>
      </c>
      <c r="FJ17" s="18">
        <f t="shared" si="29"/>
        <v>5.376319938314382E-3</v>
      </c>
      <c r="FK17" s="18">
        <f t="shared" si="30"/>
        <v>1064.8654353562006</v>
      </c>
      <c r="FL17" s="18">
        <f t="shared" si="31"/>
        <v>22.970062606715992</v>
      </c>
      <c r="FM17" s="18">
        <f t="shared" si="32"/>
        <v>116.25276461295418</v>
      </c>
      <c r="FN17" s="18">
        <f t="shared" si="33"/>
        <v>62.306068601583114</v>
      </c>
      <c r="FO17" s="18">
        <f t="shared" si="34"/>
        <v>37.304897314375985</v>
      </c>
      <c r="FP17" s="18">
        <f t="shared" si="35"/>
        <v>1.3439954467842914</v>
      </c>
      <c r="FQ17" s="18">
        <f t="shared" si="36"/>
        <v>5.0126736755308183</v>
      </c>
      <c r="FR17" s="18">
        <f t="shared" si="37"/>
        <v>0.25755701483109394</v>
      </c>
      <c r="FS17" s="18">
        <f t="shared" si="38"/>
        <v>1.0919694140033123</v>
      </c>
      <c r="FT17" s="18">
        <f t="shared" si="39"/>
        <v>3.0693206244053699</v>
      </c>
      <c r="FU17" s="18">
        <f t="shared" si="40"/>
        <v>2.334836345759431</v>
      </c>
      <c r="FV17" s="18">
        <f t="shared" si="41"/>
        <v>4.157834311703623E-3</v>
      </c>
      <c r="FW17" s="18">
        <f t="shared" si="42"/>
        <v>7.0115177946245884E-3</v>
      </c>
      <c r="FX17" s="18">
        <f t="shared" si="43"/>
        <v>7.6366316177341451E-2</v>
      </c>
      <c r="FY17" s="18">
        <f t="shared" si="44"/>
        <v>2.2936502343282004</v>
      </c>
      <c r="FZ17" s="18">
        <f t="shared" si="45"/>
        <v>0.40896437506606997</v>
      </c>
      <c r="GA17" s="18">
        <f t="shared" si="46"/>
        <v>0.49029941384591008</v>
      </c>
      <c r="GB17" s="18">
        <f t="shared" si="47"/>
        <v>4.5097329376854596</v>
      </c>
      <c r="GC17" s="18">
        <f t="shared" si="48"/>
        <v>5.8483875610841566E-3</v>
      </c>
      <c r="GD17" s="18">
        <f t="shared" si="49"/>
        <v>4.2401295403011342E-3</v>
      </c>
      <c r="GE17" s="18">
        <f t="shared" si="50"/>
        <v>0.11743033793512324</v>
      </c>
      <c r="GF17" s="18">
        <f t="shared" si="51"/>
        <v>0.12360555672490002</v>
      </c>
      <c r="GG17" s="19">
        <f t="shared" si="52"/>
        <v>5.2030000000000003</v>
      </c>
      <c r="GH17" s="18">
        <f t="shared" si="53"/>
        <v>0.13689223321406019</v>
      </c>
      <c r="GI17" s="19">
        <f t="shared" si="54"/>
        <v>6.6530000000000005</v>
      </c>
      <c r="GJ17" s="18">
        <f t="shared" si="55"/>
        <v>0.17504209640075774</v>
      </c>
      <c r="GK17" s="19">
        <f t="shared" si="56"/>
        <v>8.5999999999999993E-2</v>
      </c>
      <c r="GL17" s="18">
        <f t="shared" si="57"/>
        <v>2.2626815407282672E-3</v>
      </c>
      <c r="GM17" s="19">
        <f t="shared" si="58"/>
        <v>0.11599999999999999</v>
      </c>
      <c r="GN17" s="18">
        <f t="shared" si="59"/>
        <v>2.4691358024691353E-2</v>
      </c>
      <c r="GO17" s="19">
        <f t="shared" si="60"/>
        <v>158.26699999999997</v>
      </c>
      <c r="GP17" s="19">
        <f t="shared" si="61"/>
        <v>1784.9059999999995</v>
      </c>
      <c r="GQ17" s="18">
        <f t="shared" si="62"/>
        <v>8.8669655432835129E-2</v>
      </c>
      <c r="GR17" s="19">
        <f t="shared" si="63"/>
        <v>317.86799999999994</v>
      </c>
      <c r="GS17" s="18">
        <f t="shared" si="64"/>
        <v>1.1278266450224624E-2</v>
      </c>
      <c r="GT17" s="18">
        <f t="shared" si="65"/>
        <v>0.49790164470786613</v>
      </c>
      <c r="GU17" s="19">
        <f t="shared" si="66"/>
        <v>2249.3249999999994</v>
      </c>
      <c r="GV17" s="18">
        <f t="shared" si="67"/>
        <v>0.14131706178520223</v>
      </c>
      <c r="GW17" s="18">
        <f t="shared" si="68"/>
        <v>29.163170163170161</v>
      </c>
      <c r="GX17" s="18">
        <f t="shared" si="69"/>
        <v>1.4755244755244756</v>
      </c>
      <c r="GY17" s="18">
        <f t="shared" si="70"/>
        <v>0.27378579670617853</v>
      </c>
      <c r="GZ17" s="18">
        <f t="shared" si="71"/>
        <v>21.233846153846152</v>
      </c>
      <c r="HA17" s="18">
        <f t="shared" si="72"/>
        <v>0.47368421052631576</v>
      </c>
      <c r="HB17" s="18">
        <f t="shared" si="73"/>
        <v>346.24165707710011</v>
      </c>
      <c r="HC17" s="18">
        <f t="shared" si="74"/>
        <v>1.111523397237683</v>
      </c>
      <c r="HD17" s="18">
        <f t="shared" si="75"/>
        <v>0.93602143887858169</v>
      </c>
      <c r="HE17" s="18">
        <f t="shared" si="76"/>
        <v>3.501142995454912</v>
      </c>
      <c r="HF17" s="18">
        <f t="shared" si="77"/>
        <v>3.7934872878269101</v>
      </c>
      <c r="HG17" s="18">
        <f t="shared" si="78"/>
        <v>0.42829554277592807</v>
      </c>
      <c r="HH17" s="18">
        <f t="shared" si="83"/>
        <v>2.3794484430211989E-3</v>
      </c>
      <c r="HI17" s="19">
        <f t="shared" si="84"/>
        <v>1095.2510000000002</v>
      </c>
      <c r="HJ17" s="19">
        <f t="shared" si="85"/>
        <v>298.33100000000002</v>
      </c>
      <c r="HK17" s="19">
        <f t="shared" si="86"/>
        <v>552.14100000000008</v>
      </c>
      <c r="HL17" s="18">
        <f t="shared" si="87"/>
        <v>1.8507664305754348</v>
      </c>
      <c r="HM17" s="19">
        <f t="shared" si="88"/>
        <v>785.22500000000002</v>
      </c>
      <c r="HN17" s="19">
        <f t="shared" si="89"/>
        <v>3396.5280000000002</v>
      </c>
      <c r="HO17" s="19">
        <f t="shared" si="90"/>
        <v>2301.277</v>
      </c>
      <c r="HP17" s="19">
        <f t="shared" si="91"/>
        <v>296.70300000000003</v>
      </c>
      <c r="HQ17" s="19">
        <f t="shared" si="92"/>
        <v>29.748000000000001</v>
      </c>
      <c r="HR17" s="18">
        <f t="shared" si="93"/>
        <v>9.9738805970149258</v>
      </c>
      <c r="HS17" s="19">
        <f t="shared" si="94"/>
        <v>326.45100000000002</v>
      </c>
      <c r="HT17" s="19">
        <f t="shared" si="95"/>
        <v>1458.4549999999995</v>
      </c>
      <c r="HU17" s="18">
        <f t="shared" si="96"/>
        <v>4.9155384340569501</v>
      </c>
      <c r="HV17" s="18">
        <f t="shared" si="97"/>
        <v>49.026993411321747</v>
      </c>
      <c r="HW17" s="19">
        <f t="shared" si="98"/>
        <v>146.55099999999999</v>
      </c>
      <c r="HX17" s="18">
        <f t="shared" si="99"/>
        <v>8.2105724335063038E-2</v>
      </c>
      <c r="HY17" s="19">
        <f t="shared" si="79"/>
        <v>2102.7739999999994</v>
      </c>
      <c r="HZ17" s="19">
        <f t="shared" si="80"/>
        <v>277.92299999999994</v>
      </c>
      <c r="IA17" s="19">
        <f t="shared" si="81"/>
        <v>39.945</v>
      </c>
      <c r="IB17" s="18">
        <f t="shared" si="100"/>
        <v>0.14372685959780229</v>
      </c>
      <c r="IC17" s="19">
        <f t="shared" si="82"/>
        <v>1626.6389999999997</v>
      </c>
      <c r="ID17" s="18">
        <f t="shared" si="101"/>
        <v>5.8163856817493739E-2</v>
      </c>
      <c r="IE17" s="18">
        <f t="shared" si="102"/>
        <v>1.578854366054036</v>
      </c>
    </row>
    <row r="18" spans="1:239" ht="14.4" x14ac:dyDescent="0.3">
      <c r="A18" s="17" t="s">
        <v>706</v>
      </c>
      <c r="B18" t="s">
        <v>1033</v>
      </c>
      <c r="C18" t="s">
        <v>1034</v>
      </c>
      <c r="D18" s="18" t="s">
        <v>527</v>
      </c>
      <c r="E18" s="19">
        <v>357.01600000000002</v>
      </c>
      <c r="F18" s="19">
        <v>90.668999999999997</v>
      </c>
      <c r="G18" s="19">
        <v>35.603000000000002</v>
      </c>
      <c r="H18" s="19">
        <v>4.343</v>
      </c>
      <c r="I18" s="19">
        <v>31.469000000000001</v>
      </c>
      <c r="J18" s="19">
        <v>664.78399999999999</v>
      </c>
      <c r="K18" s="19">
        <v>92.558999999999997</v>
      </c>
      <c r="L18" s="19">
        <v>162.84</v>
      </c>
      <c r="M18" s="19">
        <v>62.15</v>
      </c>
      <c r="N18" s="19">
        <v>111.65300000000001</v>
      </c>
      <c r="O18" s="19">
        <v>204.99600000000001</v>
      </c>
      <c r="P18" s="19">
        <v>244.73699999999999</v>
      </c>
      <c r="Q18" s="19">
        <v>21.013999999999999</v>
      </c>
      <c r="R18" s="19">
        <v>88.191000000000003</v>
      </c>
      <c r="S18" s="19">
        <v>60.65</v>
      </c>
      <c r="T18" s="19">
        <v>181.37100000000001</v>
      </c>
      <c r="U18" s="19">
        <v>88.061999999999998</v>
      </c>
      <c r="V18" s="19">
        <v>73.558000000000007</v>
      </c>
      <c r="W18" s="19">
        <v>71.096000000000004</v>
      </c>
      <c r="X18" s="19">
        <v>74.599999999999994</v>
      </c>
      <c r="Y18" s="19">
        <v>356.43400000000003</v>
      </c>
      <c r="Z18" s="19">
        <v>2.0419999999999998</v>
      </c>
      <c r="AA18" s="19">
        <v>101.976</v>
      </c>
      <c r="AB18" s="19">
        <v>1.2589999999999999</v>
      </c>
      <c r="AC18" s="19">
        <v>0.40300000000000002</v>
      </c>
      <c r="AD18" s="19">
        <v>0.18048087070322399</v>
      </c>
      <c r="AE18" s="19">
        <v>14.670999999999999</v>
      </c>
      <c r="AF18" s="19">
        <v>39.539000000000001</v>
      </c>
      <c r="AG18" s="19">
        <v>63.951999999999998</v>
      </c>
      <c r="AH18" s="19">
        <v>6.8330000000000002</v>
      </c>
      <c r="AI18" s="19">
        <v>0.41699999999999998</v>
      </c>
      <c r="AJ18" s="19">
        <v>0.33800000000000002</v>
      </c>
      <c r="AK18" s="19">
        <v>0.19800000000000001</v>
      </c>
      <c r="AL18" s="19">
        <v>0.10299999999999999</v>
      </c>
      <c r="AM18" s="19">
        <v>2.9000000000000001E-2</v>
      </c>
      <c r="AN18" s="19">
        <v>7.4999999999999997E-2</v>
      </c>
      <c r="AO18" s="19">
        <v>2.7E-2</v>
      </c>
      <c r="AP18" s="19">
        <v>7.4999999999999997E-2</v>
      </c>
      <c r="AQ18" s="19">
        <v>4.2000000000000003E-2</v>
      </c>
      <c r="AR18" s="19">
        <v>58.039000000000001</v>
      </c>
      <c r="AS18" s="19">
        <v>2.351</v>
      </c>
      <c r="AT18" s="19">
        <v>1.0249999999999999</v>
      </c>
      <c r="AU18" s="19">
        <v>32.213999999999999</v>
      </c>
      <c r="AV18" s="19">
        <v>13.43</v>
      </c>
      <c r="AW18" s="19">
        <v>18.614000000000001</v>
      </c>
      <c r="AX18" s="19">
        <v>2.5640000000000001</v>
      </c>
      <c r="AY18" s="19">
        <v>7.6379999999999999</v>
      </c>
      <c r="AZ18" s="19">
        <v>0.317</v>
      </c>
      <c r="BA18" s="19">
        <v>1.589</v>
      </c>
      <c r="BB18" s="19">
        <v>3.593</v>
      </c>
      <c r="BC18" s="19">
        <v>13.46</v>
      </c>
      <c r="BD18" s="19">
        <v>31.207999999999998</v>
      </c>
      <c r="BE18" s="19">
        <v>3.2490000000000001</v>
      </c>
      <c r="BF18" s="19">
        <v>0.59</v>
      </c>
      <c r="BG18" s="19">
        <v>260.88099999999997</v>
      </c>
      <c r="BH18" s="19">
        <v>309.62299999999999</v>
      </c>
      <c r="BI18" s="19">
        <v>19.792999999999999</v>
      </c>
      <c r="BJ18" s="19">
        <v>2.133</v>
      </c>
      <c r="BK18" s="19">
        <v>0.13403927488035799</v>
      </c>
      <c r="BL18" s="19">
        <v>96.85</v>
      </c>
      <c r="BM18" s="19">
        <v>251.482</v>
      </c>
      <c r="BN18" s="19">
        <v>117.898</v>
      </c>
      <c r="BO18" s="19">
        <v>243.62100000000001</v>
      </c>
      <c r="BP18" s="19">
        <v>34.619999999999997</v>
      </c>
      <c r="BQ18" s="19">
        <v>0.72299999999999998</v>
      </c>
      <c r="BR18" s="19">
        <v>1.698</v>
      </c>
      <c r="BS18" s="19">
        <v>0.56799999999999995</v>
      </c>
      <c r="BT18" s="19">
        <v>83.072999999999993</v>
      </c>
      <c r="BU18" s="19">
        <v>228.262</v>
      </c>
      <c r="BV18" s="19">
        <v>80.040999999999997</v>
      </c>
      <c r="BW18" s="19">
        <v>65.682000000000002</v>
      </c>
      <c r="BX18" s="19">
        <v>0.32400000000000001</v>
      </c>
      <c r="BY18" s="19">
        <v>0.54700000000000004</v>
      </c>
      <c r="BZ18" s="19">
        <v>6.9390000000000001</v>
      </c>
      <c r="CA18" s="19">
        <v>20.798999999999999</v>
      </c>
      <c r="CB18" s="19">
        <v>43.954999999999998</v>
      </c>
      <c r="CC18" s="19">
        <v>0.47299999999999998</v>
      </c>
      <c r="CD18" s="19">
        <v>0.26700000000000002</v>
      </c>
      <c r="CE18" s="19">
        <v>0.16800000000000001</v>
      </c>
      <c r="CF18" s="19">
        <v>0.223</v>
      </c>
      <c r="CG18" s="19">
        <v>0.28899999999999998</v>
      </c>
      <c r="CH18" s="19">
        <v>0.46899999999999997</v>
      </c>
      <c r="CI18" s="19">
        <v>0.24199999999999999</v>
      </c>
      <c r="CJ18" s="19">
        <v>1.8029999999999999</v>
      </c>
      <c r="CK18" s="19">
        <v>0.41499999999999998</v>
      </c>
      <c r="CL18" s="19">
        <v>1.3149999999999999</v>
      </c>
      <c r="CM18" s="19">
        <v>6.7039999999999997</v>
      </c>
      <c r="CN18" s="19">
        <v>6.2210000000000001</v>
      </c>
      <c r="CO18" s="19">
        <v>5.2220000000000004</v>
      </c>
      <c r="CP18" s="19">
        <v>0.63300000000000001</v>
      </c>
      <c r="CQ18" s="19">
        <v>6.806</v>
      </c>
      <c r="CR18" s="19">
        <v>8.7919999999999998</v>
      </c>
      <c r="CS18" s="19">
        <v>4.5670000000000002</v>
      </c>
      <c r="CT18" s="19">
        <v>14.215</v>
      </c>
      <c r="CU18" s="19">
        <v>12.13</v>
      </c>
      <c r="CV18" s="19">
        <v>1.6220000000000001</v>
      </c>
      <c r="CW18" s="19">
        <v>1.764</v>
      </c>
      <c r="CX18" s="19">
        <v>3.12</v>
      </c>
      <c r="CY18" s="19">
        <v>11.701000000000001</v>
      </c>
      <c r="CZ18" s="19">
        <v>14.826000000000001</v>
      </c>
      <c r="DA18" s="19">
        <v>5.2409999999999997</v>
      </c>
      <c r="DB18" s="19">
        <v>0.98699999999999999</v>
      </c>
      <c r="DC18" s="19">
        <v>1.296</v>
      </c>
      <c r="DD18" s="19">
        <v>0.93500000000000005</v>
      </c>
      <c r="DE18" s="19">
        <v>1.8660000000000001</v>
      </c>
      <c r="DF18" s="19">
        <v>2.823</v>
      </c>
      <c r="DG18" s="19">
        <v>3.2589999999999999</v>
      </c>
      <c r="DH18" s="19">
        <v>0.44900000000000001</v>
      </c>
      <c r="DI18" s="19">
        <v>0.57699999999999996</v>
      </c>
      <c r="DJ18" s="19">
        <v>0.504</v>
      </c>
      <c r="DK18" s="19">
        <v>0.52800000000000002</v>
      </c>
      <c r="DL18" s="19">
        <v>1.506</v>
      </c>
      <c r="DM18" s="19">
        <v>0.11600000000000001</v>
      </c>
      <c r="DN18" s="19">
        <v>0.23200000000000001</v>
      </c>
      <c r="DO18" s="19">
        <v>1.089</v>
      </c>
      <c r="DP18" s="19">
        <v>1.1120000000000001</v>
      </c>
      <c r="DQ18" s="19">
        <v>6.46</v>
      </c>
      <c r="DR18" s="19">
        <v>3.49</v>
      </c>
      <c r="DS18" s="19">
        <v>18.855</v>
      </c>
      <c r="DT18" s="19">
        <v>9.6590000000000007</v>
      </c>
      <c r="DU18" s="19">
        <v>1.4019999999999999</v>
      </c>
      <c r="DV18" s="19">
        <v>116.759</v>
      </c>
      <c r="DW18" s="19">
        <v>16.119</v>
      </c>
      <c r="DX18" s="19">
        <v>25.151</v>
      </c>
      <c r="DY18" s="19">
        <v>10.734999999999999</v>
      </c>
      <c r="DZ18" s="19">
        <v>0.23300000000000001</v>
      </c>
      <c r="EA18" s="19">
        <v>29.768999999999998</v>
      </c>
      <c r="EB18" s="19">
        <v>47.557000000000002</v>
      </c>
      <c r="EC18" s="19">
        <v>0.17499999999999999</v>
      </c>
      <c r="ED18" s="19">
        <v>0.27</v>
      </c>
      <c r="EE18" s="19">
        <v>6478.3249999999998</v>
      </c>
      <c r="EF18" s="19">
        <f t="shared" si="0"/>
        <v>453.91800000000001</v>
      </c>
      <c r="EG18" s="18">
        <f t="shared" si="1"/>
        <v>0.68280524200341763</v>
      </c>
      <c r="EH18" s="18">
        <f t="shared" si="2"/>
        <v>0.53704060266191733</v>
      </c>
      <c r="EI18" s="18">
        <f t="shared" si="3"/>
        <v>6.5329490481118684E-3</v>
      </c>
      <c r="EJ18" s="18">
        <f t="shared" si="4"/>
        <v>104.51715404098549</v>
      </c>
      <c r="EK18" s="18">
        <f t="shared" si="5"/>
        <v>69481.3317319825</v>
      </c>
      <c r="EL18" s="18">
        <f t="shared" si="6"/>
        <v>3.2492873417884156E-2</v>
      </c>
      <c r="EM18" s="18">
        <f t="shared" si="7"/>
        <v>21.600742362234701</v>
      </c>
      <c r="EN18" s="18">
        <f t="shared" si="8"/>
        <v>0.13923169029338853</v>
      </c>
      <c r="EO18" s="18">
        <f t="shared" si="9"/>
        <v>8.1977895463964998</v>
      </c>
      <c r="EP18" s="18">
        <f t="shared" si="10"/>
        <v>8.8568259665688917E-2</v>
      </c>
      <c r="EQ18" s="18">
        <f t="shared" si="11"/>
        <v>7.1822729286185032</v>
      </c>
      <c r="ER18" s="18">
        <f t="shared" si="12"/>
        <v>1.6537584454567127</v>
      </c>
      <c r="ES18" s="18">
        <f t="shared" si="13"/>
        <v>1.2260802469135801</v>
      </c>
      <c r="ET18" s="18">
        <f t="shared" si="14"/>
        <v>1.2007639668034155E-2</v>
      </c>
      <c r="EU18" s="18">
        <f t="shared" si="15"/>
        <v>0.72310756972111556</v>
      </c>
      <c r="EV18" s="18">
        <f t="shared" si="16"/>
        <v>1.9147429978454908</v>
      </c>
      <c r="EW18" s="18">
        <f t="shared" si="17"/>
        <v>0.48394021861826358</v>
      </c>
      <c r="EX18" s="18">
        <f t="shared" si="18"/>
        <v>2.9789391575663027</v>
      </c>
      <c r="EY18" s="18">
        <f t="shared" si="19"/>
        <v>1.2337278106508875</v>
      </c>
      <c r="EZ18" s="18">
        <f t="shared" si="19"/>
        <v>1.7070707070707072</v>
      </c>
      <c r="FA18" s="18">
        <f t="shared" si="20"/>
        <v>5.285213910432825E-3</v>
      </c>
      <c r="FB18" s="18">
        <f t="shared" si="21"/>
        <v>0.34707562673019449</v>
      </c>
      <c r="FC18" s="18">
        <f t="shared" si="22"/>
        <v>0.97266982099725385</v>
      </c>
      <c r="FD18" s="18">
        <f t="shared" si="23"/>
        <v>0.35682779421936478</v>
      </c>
      <c r="FE18" s="18">
        <f t="shared" si="24"/>
        <v>1.7708450545740967E-2</v>
      </c>
      <c r="FF18" s="18">
        <f t="shared" si="25"/>
        <v>1.2300082440230833</v>
      </c>
      <c r="FG18" s="18">
        <f t="shared" si="26"/>
        <v>5.8532799277771171E-2</v>
      </c>
      <c r="FH18" s="18">
        <f t="shared" si="27"/>
        <v>0.43661544975127731</v>
      </c>
      <c r="FI18" s="18">
        <f t="shared" si="28"/>
        <v>271.97309417040356</v>
      </c>
      <c r="FJ18" s="18">
        <f t="shared" si="29"/>
        <v>3.445246834940404E-3</v>
      </c>
      <c r="FK18" s="18">
        <f t="shared" si="30"/>
        <v>1101.9012345679012</v>
      </c>
      <c r="FL18" s="18">
        <f t="shared" si="31"/>
        <v>26.583469843633658</v>
      </c>
      <c r="FM18" s="18">
        <f t="shared" si="32"/>
        <v>110.87751371115172</v>
      </c>
      <c r="FN18" s="18">
        <f t="shared" si="33"/>
        <v>64.858024691358025</v>
      </c>
      <c r="FO18" s="18">
        <f t="shared" si="34"/>
        <v>38.41681901279707</v>
      </c>
      <c r="FP18" s="18">
        <f t="shared" si="35"/>
        <v>1.5647058823529412</v>
      </c>
      <c r="FQ18" s="18">
        <f t="shared" si="36"/>
        <v>7.5490449910290476</v>
      </c>
      <c r="FR18" s="18">
        <f t="shared" si="37"/>
        <v>0.30836482225805678</v>
      </c>
      <c r="FS18" s="18">
        <f t="shared" si="38"/>
        <v>1.0495288634894717</v>
      </c>
      <c r="FT18" s="18">
        <f t="shared" si="39"/>
        <v>2.0565703983399666</v>
      </c>
      <c r="FU18" s="18">
        <f t="shared" si="40"/>
        <v>4.0824367477278312</v>
      </c>
      <c r="FV18" s="18">
        <f t="shared" si="41"/>
        <v>7.1989356925189997E-3</v>
      </c>
      <c r="FW18" s="18">
        <f t="shared" si="42"/>
        <v>4.8099075050551023E-3</v>
      </c>
      <c r="FX18" s="18">
        <f t="shared" si="43"/>
        <v>5.3555741413752439E-2</v>
      </c>
      <c r="FY18" s="18">
        <f t="shared" si="44"/>
        <v>1.8464469163520087</v>
      </c>
      <c r="FZ18" s="18">
        <f t="shared" si="45"/>
        <v>0.40370332573618622</v>
      </c>
      <c r="GA18" s="18">
        <f t="shared" si="46"/>
        <v>0.31887186192937045</v>
      </c>
      <c r="GB18" s="18">
        <f t="shared" si="47"/>
        <v>9.0375486011038895</v>
      </c>
      <c r="GC18" s="18">
        <f t="shared" si="48"/>
        <v>6.0895171010864751E-3</v>
      </c>
      <c r="GD18" s="18">
        <f t="shared" si="49"/>
        <v>2.6197613741825074E-3</v>
      </c>
      <c r="GE18" s="18">
        <f t="shared" si="50"/>
        <v>1.9177691063100792E-2</v>
      </c>
      <c r="GF18" s="18">
        <f t="shared" si="51"/>
        <v>0.10684575931948963</v>
      </c>
      <c r="GG18" s="19">
        <f t="shared" si="52"/>
        <v>7.25</v>
      </c>
      <c r="GH18" s="18">
        <f t="shared" si="53"/>
        <v>0.11336627470602953</v>
      </c>
      <c r="GI18" s="19">
        <f t="shared" si="54"/>
        <v>8.1369999999999987</v>
      </c>
      <c r="GJ18" s="18">
        <f t="shared" si="55"/>
        <v>0.12723605203902927</v>
      </c>
      <c r="GK18" s="19">
        <f t="shared" si="56"/>
        <v>0.10199999999999999</v>
      </c>
      <c r="GL18" s="18">
        <f t="shared" si="57"/>
        <v>1.5949462096572428E-3</v>
      </c>
      <c r="GM18" s="19">
        <f t="shared" si="58"/>
        <v>0.15</v>
      </c>
      <c r="GN18" s="18">
        <f t="shared" si="59"/>
        <v>2.1952290355627103E-2</v>
      </c>
      <c r="GO18" s="19">
        <f t="shared" si="60"/>
        <v>124.61799999999998</v>
      </c>
      <c r="GP18" s="19">
        <f t="shared" si="61"/>
        <v>2049.8420392748808</v>
      </c>
      <c r="GQ18" s="18">
        <f t="shared" si="62"/>
        <v>6.0793952710660008E-2</v>
      </c>
      <c r="GR18" s="19">
        <f t="shared" si="63"/>
        <v>286.63400000000001</v>
      </c>
      <c r="GS18" s="18">
        <f t="shared" si="64"/>
        <v>9.8487967233475433E-3</v>
      </c>
      <c r="GT18" s="18">
        <f t="shared" si="65"/>
        <v>0.43476349630539285</v>
      </c>
      <c r="GU18" s="19">
        <f t="shared" si="66"/>
        <v>2472.6680392748808</v>
      </c>
      <c r="GV18" s="18">
        <f t="shared" si="67"/>
        <v>0.1159209386165951</v>
      </c>
      <c r="GW18" s="18">
        <f t="shared" si="68"/>
        <v>71.968858131487892</v>
      </c>
      <c r="GX18" s="18">
        <f t="shared" si="69"/>
        <v>1.8927335640138412</v>
      </c>
      <c r="GY18" s="18">
        <f t="shared" si="70"/>
        <v>0.2689439140811456</v>
      </c>
      <c r="GZ18" s="18">
        <f t="shared" si="71"/>
        <v>24.686941726924715</v>
      </c>
      <c r="HA18" s="18">
        <f t="shared" si="72"/>
        <v>0.36</v>
      </c>
      <c r="HB18" s="18">
        <f t="shared" si="73"/>
        <v>1800.1717171717173</v>
      </c>
      <c r="HC18" s="18">
        <f t="shared" si="74"/>
        <v>0.83529785832708781</v>
      </c>
      <c r="HD18" s="18">
        <f t="shared" si="75"/>
        <v>1.0014648770184644</v>
      </c>
      <c r="HE18" s="18">
        <f t="shared" si="76"/>
        <v>2.6201126307320997</v>
      </c>
      <c r="HF18" s="18">
        <f t="shared" si="77"/>
        <v>1.7959831916090396</v>
      </c>
      <c r="HG18" s="18">
        <f t="shared" si="78"/>
        <v>0.24495174372427736</v>
      </c>
      <c r="HH18" s="18">
        <f t="shared" si="83"/>
        <v>1.9905466113360024E-3</v>
      </c>
      <c r="HI18" s="19">
        <f t="shared" si="84"/>
        <v>1206.2879999999998</v>
      </c>
      <c r="HJ18" s="19">
        <f t="shared" si="85"/>
        <v>206.346</v>
      </c>
      <c r="HK18" s="19">
        <f t="shared" si="86"/>
        <v>673.08300000000008</v>
      </c>
      <c r="HL18" s="18">
        <f t="shared" si="87"/>
        <v>3.2619144543630605</v>
      </c>
      <c r="HM18" s="19">
        <f t="shared" si="88"/>
        <v>607.91800000000001</v>
      </c>
      <c r="HN18" s="19">
        <f t="shared" si="89"/>
        <v>3077.7950000000001</v>
      </c>
      <c r="HO18" s="19">
        <f t="shared" si="90"/>
        <v>1871.5070000000003</v>
      </c>
      <c r="HP18" s="19">
        <f t="shared" si="91"/>
        <v>408.11200000000002</v>
      </c>
      <c r="HQ18" s="19">
        <f t="shared" si="92"/>
        <v>23.170039274880359</v>
      </c>
      <c r="HR18" s="18">
        <f t="shared" si="93"/>
        <v>17.613781105777058</v>
      </c>
      <c r="HS18" s="19">
        <f t="shared" si="94"/>
        <v>431.28203927488039</v>
      </c>
      <c r="HT18" s="19">
        <f t="shared" si="95"/>
        <v>1618.5600000000004</v>
      </c>
      <c r="HU18" s="18">
        <f t="shared" si="96"/>
        <v>3.9659701258478073</v>
      </c>
      <c r="HV18" s="18">
        <f t="shared" si="97"/>
        <v>69.855729668734369</v>
      </c>
      <c r="HW18" s="19">
        <f t="shared" si="98"/>
        <v>136.19200000000001</v>
      </c>
      <c r="HX18" s="18">
        <f t="shared" si="99"/>
        <v>6.6440241438397427E-2</v>
      </c>
      <c r="HY18" s="19">
        <f t="shared" si="79"/>
        <v>2336.4760392748808</v>
      </c>
      <c r="HZ18" s="19">
        <f t="shared" si="80"/>
        <v>246.76800000000006</v>
      </c>
      <c r="IA18" s="19">
        <f t="shared" si="81"/>
        <v>39.866</v>
      </c>
      <c r="IB18" s="18">
        <f t="shared" si="100"/>
        <v>0.16155255138429614</v>
      </c>
      <c r="IC18" s="19">
        <f t="shared" si="82"/>
        <v>1925.2240392748804</v>
      </c>
      <c r="ID18" s="18">
        <f t="shared" si="101"/>
        <v>3.2017441204940829E-2</v>
      </c>
      <c r="IE18" s="18">
        <f t="shared" si="102"/>
        <v>1.2379213381555156</v>
      </c>
    </row>
    <row r="19" spans="1:239" ht="14.4" x14ac:dyDescent="0.3">
      <c r="A19" s="17" t="s">
        <v>707</v>
      </c>
      <c r="B19" t="s">
        <v>1035</v>
      </c>
      <c r="C19" t="s">
        <v>1036</v>
      </c>
      <c r="D19" s="18" t="s">
        <v>527</v>
      </c>
      <c r="E19" s="19">
        <v>343.81200000000001</v>
      </c>
      <c r="F19" s="19">
        <v>40.612000000000002</v>
      </c>
      <c r="G19" s="19">
        <v>36.865000000000002</v>
      </c>
      <c r="H19" s="19">
        <v>13.273999999999999</v>
      </c>
      <c r="I19" s="19">
        <v>38.643000000000001</v>
      </c>
      <c r="J19" s="19">
        <v>551.202</v>
      </c>
      <c r="K19" s="19">
        <v>40.866</v>
      </c>
      <c r="L19" s="19">
        <v>250.55</v>
      </c>
      <c r="M19" s="19">
        <v>75.421999999999997</v>
      </c>
      <c r="N19" s="19">
        <v>80.576999999999998</v>
      </c>
      <c r="O19" s="19">
        <v>146.69300000000001</v>
      </c>
      <c r="P19" s="19">
        <v>225.47399999999999</v>
      </c>
      <c r="Q19" s="19">
        <v>13.611000000000001</v>
      </c>
      <c r="R19" s="19">
        <v>131.71199999999999</v>
      </c>
      <c r="S19" s="19">
        <v>80.274000000000001</v>
      </c>
      <c r="T19" s="19">
        <v>311.90600000000001</v>
      </c>
      <c r="U19" s="19">
        <v>93.566000000000003</v>
      </c>
      <c r="V19" s="19">
        <v>94.176000000000002</v>
      </c>
      <c r="W19" s="19">
        <v>54.720999999999997</v>
      </c>
      <c r="X19" s="19">
        <v>68.451999999999998</v>
      </c>
      <c r="Y19" s="19">
        <v>404.28399999999999</v>
      </c>
      <c r="Z19" s="19">
        <v>1.64</v>
      </c>
      <c r="AA19" s="19">
        <v>94.570999999999998</v>
      </c>
      <c r="AB19" s="19">
        <v>2.1920000000000002</v>
      </c>
      <c r="AC19" s="19">
        <v>0.40799999999999997</v>
      </c>
      <c r="AD19" s="19">
        <v>0.16176875008991701</v>
      </c>
      <c r="AE19" s="19">
        <v>13.196999999999999</v>
      </c>
      <c r="AF19" s="19">
        <v>42.192999999999998</v>
      </c>
      <c r="AG19" s="19">
        <v>57.27</v>
      </c>
      <c r="AH19" s="19">
        <v>7.7949999999999999</v>
      </c>
      <c r="AI19" s="19">
        <v>0.57699999999999996</v>
      </c>
      <c r="AJ19" s="19">
        <v>0.28000000000000003</v>
      </c>
      <c r="AK19" s="19">
        <v>0.16300000000000001</v>
      </c>
      <c r="AL19" s="19">
        <v>9.9000000000000005E-2</v>
      </c>
      <c r="AM19" s="19">
        <v>2.9000000000000001E-2</v>
      </c>
      <c r="AN19" s="19">
        <v>0.11700000000000001</v>
      </c>
      <c r="AO19" s="19">
        <v>3.2000000000000001E-2</v>
      </c>
      <c r="AP19" s="19">
        <v>0.11799999999999999</v>
      </c>
      <c r="AQ19" s="19">
        <v>6.8000000000000005E-2</v>
      </c>
      <c r="AR19" s="19">
        <v>74.885000000000005</v>
      </c>
      <c r="AS19" s="19">
        <v>2.302</v>
      </c>
      <c r="AT19" s="19">
        <v>1.7549999999999999</v>
      </c>
      <c r="AU19" s="19">
        <v>29.594999999999999</v>
      </c>
      <c r="AV19" s="19">
        <v>12.236000000000001</v>
      </c>
      <c r="AW19" s="19">
        <v>21.864000000000001</v>
      </c>
      <c r="AX19" s="19">
        <v>2.3719999999999999</v>
      </c>
      <c r="AY19" s="19">
        <v>8.8409999999999993</v>
      </c>
      <c r="AZ19" s="19">
        <v>0.36699999999999999</v>
      </c>
      <c r="BA19" s="19">
        <v>1.8320000000000001</v>
      </c>
      <c r="BB19" s="19">
        <v>2.9820000000000002</v>
      </c>
      <c r="BC19" s="19">
        <v>11.401</v>
      </c>
      <c r="BD19" s="19">
        <v>18.821999999999999</v>
      </c>
      <c r="BE19" s="19">
        <v>3.22</v>
      </c>
      <c r="BF19" s="19">
        <v>0.40500000000000003</v>
      </c>
      <c r="BG19" s="19">
        <v>189.68799999999999</v>
      </c>
      <c r="BH19" s="19">
        <v>313.63099999999997</v>
      </c>
      <c r="BI19" s="19">
        <v>15.157999999999999</v>
      </c>
      <c r="BJ19" s="19">
        <v>2.36</v>
      </c>
      <c r="BK19" s="19">
        <v>1.7290000000000001</v>
      </c>
      <c r="BL19" s="19">
        <v>39.726999999999997</v>
      </c>
      <c r="BM19" s="19">
        <v>182.80799999999999</v>
      </c>
      <c r="BN19" s="19">
        <v>99.777000000000001</v>
      </c>
      <c r="BO19" s="19">
        <v>245.678</v>
      </c>
      <c r="BP19" s="19">
        <v>22.29</v>
      </c>
      <c r="BQ19" s="19">
        <v>0.73699999999999999</v>
      </c>
      <c r="BR19" s="19">
        <v>2.0939999999999999</v>
      </c>
      <c r="BS19" s="19">
        <v>0.72499999999999998</v>
      </c>
      <c r="BT19" s="19">
        <v>49.06</v>
      </c>
      <c r="BU19" s="19">
        <v>159.285</v>
      </c>
      <c r="BV19" s="19">
        <v>54.16</v>
      </c>
      <c r="BW19" s="19">
        <v>67.245999999999995</v>
      </c>
      <c r="BX19" s="19">
        <v>0.34100000000000003</v>
      </c>
      <c r="BY19" s="19">
        <v>0.46500000000000002</v>
      </c>
      <c r="BZ19" s="19">
        <v>4.9219999999999997</v>
      </c>
      <c r="CA19" s="19">
        <v>13.298</v>
      </c>
      <c r="CB19" s="19">
        <v>31.428000000000001</v>
      </c>
      <c r="CC19" s="19">
        <v>0.59099999999999997</v>
      </c>
      <c r="CD19" s="19">
        <v>0.317</v>
      </c>
      <c r="CE19" s="19">
        <v>0.17100000000000001</v>
      </c>
      <c r="CF19" s="19">
        <v>0.24399999999999999</v>
      </c>
      <c r="CG19" s="19">
        <v>0.38500000000000001</v>
      </c>
      <c r="CH19" s="19">
        <v>0.53</v>
      </c>
      <c r="CI19" s="19">
        <v>0.26</v>
      </c>
      <c r="CJ19" s="19">
        <v>1.8149999999999999</v>
      </c>
      <c r="CK19" s="19">
        <v>0.40699999999999997</v>
      </c>
      <c r="CL19" s="19">
        <v>1.2969999999999999</v>
      </c>
      <c r="CM19" s="19">
        <v>6.9930000000000003</v>
      </c>
      <c r="CN19" s="19">
        <v>6.8869999999999996</v>
      </c>
      <c r="CO19" s="19">
        <v>4.3540000000000001</v>
      </c>
      <c r="CP19" s="19">
        <v>0.44700000000000001</v>
      </c>
      <c r="CQ19" s="19">
        <v>6.9489999999999998</v>
      </c>
      <c r="CR19" s="19">
        <v>11.85</v>
      </c>
      <c r="CS19" s="19">
        <v>4.617</v>
      </c>
      <c r="CT19" s="19">
        <v>16.212</v>
      </c>
      <c r="CU19" s="19">
        <v>10.996</v>
      </c>
      <c r="CV19" s="19">
        <v>1.349</v>
      </c>
      <c r="CW19" s="19">
        <v>1.6080000000000001</v>
      </c>
      <c r="CX19" s="19">
        <v>3.5960000000000001</v>
      </c>
      <c r="CY19" s="19">
        <v>15.08</v>
      </c>
      <c r="CZ19" s="19">
        <v>14.516999999999999</v>
      </c>
      <c r="DA19" s="19">
        <v>5.2949999999999999</v>
      </c>
      <c r="DB19" s="19">
        <v>1.06</v>
      </c>
      <c r="DC19" s="19">
        <v>1.506</v>
      </c>
      <c r="DD19" s="19">
        <v>0.98599999999999999</v>
      </c>
      <c r="DE19" s="19">
        <v>2.3650000000000002</v>
      </c>
      <c r="DF19" s="19">
        <v>3.302</v>
      </c>
      <c r="DG19" s="19">
        <v>4.4509999999999996</v>
      </c>
      <c r="DH19" s="19">
        <v>0.379</v>
      </c>
      <c r="DI19" s="19">
        <v>0.48299999999999998</v>
      </c>
      <c r="DJ19" s="19">
        <v>0.61399999999999999</v>
      </c>
      <c r="DK19" s="19">
        <v>0.88900000000000001</v>
      </c>
      <c r="DL19" s="19">
        <v>2.0059999999999998</v>
      </c>
      <c r="DM19" s="19">
        <v>0.13900000000000001</v>
      </c>
      <c r="DN19" s="19">
        <v>0.29199999999999998</v>
      </c>
      <c r="DO19" s="19">
        <v>1.8149999999999999</v>
      </c>
      <c r="DP19" s="19">
        <v>1.4319999999999999</v>
      </c>
      <c r="DQ19" s="19">
        <v>6.6820000000000004</v>
      </c>
      <c r="DR19" s="19">
        <v>3.738</v>
      </c>
      <c r="DS19" s="19">
        <v>18.611999999999998</v>
      </c>
      <c r="DT19" s="19">
        <v>11.756</v>
      </c>
      <c r="DU19" s="19">
        <v>1.611</v>
      </c>
      <c r="DV19" s="19">
        <v>103.01300000000001</v>
      </c>
      <c r="DW19" s="19">
        <v>16.762</v>
      </c>
      <c r="DX19" s="19">
        <v>29.734000000000002</v>
      </c>
      <c r="DY19" s="19">
        <v>14.817</v>
      </c>
      <c r="DZ19" s="19">
        <v>0.46200000000000002</v>
      </c>
      <c r="EA19" s="19">
        <v>25.847999999999999</v>
      </c>
      <c r="EB19" s="19">
        <v>44.317999999999998</v>
      </c>
      <c r="EC19" s="19">
        <v>0.23599999999999999</v>
      </c>
      <c r="ED19" s="19">
        <v>0.34</v>
      </c>
      <c r="EE19" s="19">
        <v>4430.7929999999997</v>
      </c>
      <c r="EF19" s="19">
        <f t="shared" si="0"/>
        <v>397.952</v>
      </c>
      <c r="EG19" s="18">
        <f t="shared" si="1"/>
        <v>0.72197125554696828</v>
      </c>
      <c r="EH19" s="18">
        <f t="shared" si="2"/>
        <v>0.62374955098130991</v>
      </c>
      <c r="EI19" s="18">
        <f t="shared" si="3"/>
        <v>2.408191552280289E-2</v>
      </c>
      <c r="EJ19" s="18">
        <f t="shared" si="4"/>
        <v>29.979810155190602</v>
      </c>
      <c r="EK19" s="18">
        <f t="shared" si="5"/>
        <v>16524.931317161368</v>
      </c>
      <c r="EL19" s="18">
        <f t="shared" si="6"/>
        <v>5.3043219127688508E-2</v>
      </c>
      <c r="EM19" s="18">
        <f t="shared" si="7"/>
        <v>29.237528469620159</v>
      </c>
      <c r="EN19" s="18">
        <f t="shared" si="8"/>
        <v>7.4139789042855425E-2</v>
      </c>
      <c r="EO19" s="18">
        <f t="shared" si="9"/>
        <v>2.7772336899201449</v>
      </c>
      <c r="EP19" s="18">
        <f t="shared" si="10"/>
        <v>6.795951866882359E-2</v>
      </c>
      <c r="EQ19" s="18">
        <f t="shared" si="11"/>
        <v>13.488034062545882</v>
      </c>
      <c r="ER19" s="18">
        <f t="shared" si="12"/>
        <v>1.0161243078609223</v>
      </c>
      <c r="ES19" s="18">
        <f t="shared" si="13"/>
        <v>1.2164674634794157</v>
      </c>
      <c r="ET19" s="18">
        <f t="shared" si="14"/>
        <v>1.5638802869540738E-2</v>
      </c>
      <c r="EU19" s="18">
        <f t="shared" si="15"/>
        <v>0.90478564307078768</v>
      </c>
      <c r="EV19" s="18">
        <f t="shared" si="16"/>
        <v>2.1388198757763974</v>
      </c>
      <c r="EW19" s="18">
        <f t="shared" si="17"/>
        <v>0.40612916093423101</v>
      </c>
      <c r="EX19" s="18">
        <f t="shared" si="18"/>
        <v>3.7272344013490724</v>
      </c>
      <c r="EY19" s="18">
        <f t="shared" si="19"/>
        <v>2.0607142857142855</v>
      </c>
      <c r="EZ19" s="18">
        <f t="shared" si="19"/>
        <v>1.7177914110429449</v>
      </c>
      <c r="FA19" s="18">
        <f t="shared" si="20"/>
        <v>4.8891217042081369E-3</v>
      </c>
      <c r="FB19" s="18">
        <f t="shared" si="21"/>
        <v>0.95151679306608883</v>
      </c>
      <c r="FC19" s="18">
        <f t="shared" si="22"/>
        <v>3.2431793558554118</v>
      </c>
      <c r="FD19" s="18">
        <f t="shared" si="23"/>
        <v>0.29339012390670555</v>
      </c>
      <c r="FE19" s="18">
        <f t="shared" si="24"/>
        <v>4.0057747482684897E-2</v>
      </c>
      <c r="FF19" s="18">
        <f t="shared" si="25"/>
        <v>0.85272940179883894</v>
      </c>
      <c r="FG19" s="18">
        <f t="shared" si="26"/>
        <v>6.2650018499657553E-2</v>
      </c>
      <c r="FH19" s="18">
        <f t="shared" si="27"/>
        <v>0.73147419294503702</v>
      </c>
      <c r="FI19" s="18">
        <f t="shared" si="28"/>
        <v>328.99180327868851</v>
      </c>
      <c r="FJ19" s="18">
        <f t="shared" si="29"/>
        <v>2.4802200091876923E-3</v>
      </c>
      <c r="FK19" s="18">
        <f t="shared" si="30"/>
        <v>1008.2463343108504</v>
      </c>
      <c r="FL19" s="18">
        <f t="shared" si="31"/>
        <v>28.098398169336384</v>
      </c>
      <c r="FM19" s="18">
        <f t="shared" si="32"/>
        <v>172.63225806451612</v>
      </c>
      <c r="FN19" s="18">
        <f t="shared" si="33"/>
        <v>39.914956011730204</v>
      </c>
      <c r="FO19" s="18">
        <f t="shared" si="34"/>
        <v>29.270967741935483</v>
      </c>
      <c r="FP19" s="18">
        <f t="shared" si="35"/>
        <v>1.1123733246158876</v>
      </c>
      <c r="FQ19" s="18">
        <f t="shared" si="36"/>
        <v>5.8910501677959939</v>
      </c>
      <c r="FR19" s="18">
        <f t="shared" si="37"/>
        <v>0.26613292404599403</v>
      </c>
      <c r="FS19" s="18">
        <f t="shared" si="38"/>
        <v>0.31026785714285715</v>
      </c>
      <c r="FT19" s="18">
        <f t="shared" si="39"/>
        <v>2.3680909863945581</v>
      </c>
      <c r="FU19" s="18">
        <f t="shared" si="40"/>
        <v>2.1999680702454598</v>
      </c>
      <c r="FV19" s="18">
        <f t="shared" si="41"/>
        <v>9.1122180649405408E-3</v>
      </c>
      <c r="FW19" s="18">
        <f t="shared" si="42"/>
        <v>7.7410371567731475E-3</v>
      </c>
      <c r="FX19" s="18">
        <f t="shared" si="43"/>
        <v>6.6881107107739091E-2</v>
      </c>
      <c r="FY19" s="18">
        <f t="shared" si="44"/>
        <v>1.9022564382896019</v>
      </c>
      <c r="FZ19" s="18">
        <f t="shared" si="45"/>
        <v>0.27989097424684162</v>
      </c>
      <c r="GA19" s="18">
        <f t="shared" si="46"/>
        <v>0.45751268972535591</v>
      </c>
      <c r="GB19" s="18">
        <f t="shared" si="47"/>
        <v>5.8528924566768605</v>
      </c>
      <c r="GC19" s="18">
        <f t="shared" si="48"/>
        <v>4.7357078396904609E-3</v>
      </c>
      <c r="GD19" s="18">
        <f t="shared" si="49"/>
        <v>4.2520744069676798E-3</v>
      </c>
      <c r="GE19" s="18">
        <f t="shared" si="50"/>
        <v>2.9975754904121663E-2</v>
      </c>
      <c r="GF19" s="18">
        <f t="shared" si="51"/>
        <v>0.13610965601536582</v>
      </c>
      <c r="GG19" s="19">
        <f t="shared" si="52"/>
        <v>8.3719999999999999</v>
      </c>
      <c r="GH19" s="18">
        <f t="shared" si="53"/>
        <v>0.14618473895582329</v>
      </c>
      <c r="GI19" s="19">
        <f t="shared" si="54"/>
        <v>9.2780000000000005</v>
      </c>
      <c r="GJ19" s="18">
        <f t="shared" si="55"/>
        <v>0.16200453989872535</v>
      </c>
      <c r="GK19" s="19">
        <f t="shared" si="56"/>
        <v>0.14900000000000002</v>
      </c>
      <c r="GL19" s="18">
        <f t="shared" si="57"/>
        <v>2.6017111925964731E-3</v>
      </c>
      <c r="GM19" s="19">
        <f t="shared" si="58"/>
        <v>0.23499999999999999</v>
      </c>
      <c r="GN19" s="18">
        <f t="shared" si="59"/>
        <v>3.0147530468248876E-2</v>
      </c>
      <c r="GO19" s="19">
        <f t="shared" si="60"/>
        <v>136.24800000000002</v>
      </c>
      <c r="GP19" s="19">
        <f t="shared" si="61"/>
        <v>1673.7549999999997</v>
      </c>
      <c r="GQ19" s="18">
        <f t="shared" si="62"/>
        <v>8.1402594764466749E-2</v>
      </c>
      <c r="GR19" s="19">
        <f t="shared" si="63"/>
        <v>277.92899999999997</v>
      </c>
      <c r="GS19" s="18">
        <f t="shared" si="64"/>
        <v>1.188073212942874E-2</v>
      </c>
      <c r="GT19" s="18">
        <f t="shared" si="65"/>
        <v>0.49022592100860302</v>
      </c>
      <c r="GU19" s="19">
        <f t="shared" si="66"/>
        <v>2105.9009999999998</v>
      </c>
      <c r="GV19" s="18">
        <f t="shared" si="67"/>
        <v>0.13197628948369367</v>
      </c>
      <c r="GW19" s="18">
        <f t="shared" si="68"/>
        <v>34.540259740259742</v>
      </c>
      <c r="GX19" s="18">
        <f t="shared" si="69"/>
        <v>1.2077922077922079</v>
      </c>
      <c r="GY19" s="18">
        <f t="shared" si="70"/>
        <v>0.25954525954525953</v>
      </c>
      <c r="GZ19" s="18">
        <f t="shared" si="71"/>
        <v>32.530408340573416</v>
      </c>
      <c r="HA19" s="18">
        <f t="shared" si="72"/>
        <v>0.2711864406779661</v>
      </c>
      <c r="HB19" s="18">
        <f t="shared" si="73"/>
        <v>2480.2699386503068</v>
      </c>
      <c r="HC19" s="18">
        <f t="shared" si="74"/>
        <v>1.0065194621978069</v>
      </c>
      <c r="HD19" s="18">
        <f t="shared" si="75"/>
        <v>1.4076908278648226</v>
      </c>
      <c r="HE19" s="18">
        <f t="shared" si="76"/>
        <v>3.321975020551033</v>
      </c>
      <c r="HF19" s="18">
        <f t="shared" si="77"/>
        <v>6.1693588102038808</v>
      </c>
      <c r="HG19" s="18">
        <f t="shared" si="78"/>
        <v>0.45455205169792567</v>
      </c>
      <c r="HH19" s="18">
        <f t="shared" si="83"/>
        <v>3.983274650101374E-3</v>
      </c>
      <c r="HI19" s="19">
        <f t="shared" si="84"/>
        <v>1175.2320000000002</v>
      </c>
      <c r="HJ19" s="19">
        <f t="shared" si="85"/>
        <v>203.447</v>
      </c>
      <c r="HK19" s="19">
        <f t="shared" si="86"/>
        <v>631.55399999999997</v>
      </c>
      <c r="HL19" s="18">
        <f t="shared" si="87"/>
        <v>3.1042679420192973</v>
      </c>
      <c r="HM19" s="19">
        <f t="shared" si="88"/>
        <v>687.92800000000011</v>
      </c>
      <c r="HN19" s="19">
        <f t="shared" si="89"/>
        <v>3096.6919999999996</v>
      </c>
      <c r="HO19" s="19">
        <f t="shared" si="90"/>
        <v>1921.4599999999994</v>
      </c>
      <c r="HP19" s="19">
        <f t="shared" si="91"/>
        <v>268.30700000000002</v>
      </c>
      <c r="HQ19" s="19">
        <f t="shared" si="92"/>
        <v>22.150000000000002</v>
      </c>
      <c r="HR19" s="18">
        <f t="shared" si="93"/>
        <v>12.113182844243791</v>
      </c>
      <c r="HS19" s="19">
        <f t="shared" si="94"/>
        <v>290.45699999999999</v>
      </c>
      <c r="HT19" s="19">
        <f t="shared" si="95"/>
        <v>1383.2979999999998</v>
      </c>
      <c r="HU19" s="18">
        <f t="shared" si="96"/>
        <v>5.1556537846571269</v>
      </c>
      <c r="HV19" s="18">
        <f t="shared" si="97"/>
        <v>62.451376975169282</v>
      </c>
      <c r="HW19" s="19">
        <f t="shared" si="98"/>
        <v>154.21700000000001</v>
      </c>
      <c r="HX19" s="18">
        <f t="shared" si="99"/>
        <v>9.2138335658444662E-2</v>
      </c>
      <c r="HY19" s="19">
        <f t="shared" si="79"/>
        <v>1951.6839999999997</v>
      </c>
      <c r="HZ19" s="19">
        <f t="shared" si="80"/>
        <v>235.53</v>
      </c>
      <c r="IA19" s="19">
        <f t="shared" si="81"/>
        <v>42.398999999999994</v>
      </c>
      <c r="IB19" s="18">
        <f t="shared" si="100"/>
        <v>0.18001528467711117</v>
      </c>
      <c r="IC19" s="19">
        <f t="shared" si="82"/>
        <v>1537.5070000000001</v>
      </c>
      <c r="ID19" s="18">
        <f t="shared" si="101"/>
        <v>2.9132258602340762E-2</v>
      </c>
      <c r="IE19" s="18">
        <f t="shared" si="102"/>
        <v>1.5140599515098083</v>
      </c>
    </row>
    <row r="20" spans="1:239" ht="14.4" x14ac:dyDescent="0.3">
      <c r="A20" s="17" t="s">
        <v>708</v>
      </c>
      <c r="B20" t="s">
        <v>1037</v>
      </c>
      <c r="C20" t="s">
        <v>1038</v>
      </c>
      <c r="D20" s="18" t="s">
        <v>527</v>
      </c>
      <c r="E20" s="19">
        <v>182.482</v>
      </c>
      <c r="F20" s="19">
        <v>66.182000000000002</v>
      </c>
      <c r="G20" s="19">
        <v>22.14</v>
      </c>
      <c r="H20" s="19">
        <v>1.0069778225711199</v>
      </c>
      <c r="I20" s="19">
        <v>33.247</v>
      </c>
      <c r="J20" s="19">
        <v>412.80700000000002</v>
      </c>
      <c r="K20" s="19">
        <v>51.582999999999998</v>
      </c>
      <c r="L20" s="19">
        <v>110.081</v>
      </c>
      <c r="M20" s="19">
        <v>52.36</v>
      </c>
      <c r="N20" s="19">
        <v>41.470999999999997</v>
      </c>
      <c r="O20" s="19">
        <v>65.245000000000005</v>
      </c>
      <c r="P20" s="19">
        <v>84.141000000000005</v>
      </c>
      <c r="Q20" s="19">
        <v>9.83</v>
      </c>
      <c r="R20" s="19">
        <v>79.981999999999999</v>
      </c>
      <c r="S20" s="19">
        <v>51.206000000000003</v>
      </c>
      <c r="T20" s="19">
        <v>158.405</v>
      </c>
      <c r="U20" s="19">
        <v>90.292000000000002</v>
      </c>
      <c r="V20" s="19">
        <v>79.918000000000006</v>
      </c>
      <c r="W20" s="19">
        <v>31.925000000000001</v>
      </c>
      <c r="X20" s="19">
        <v>86.055999999999997</v>
      </c>
      <c r="Y20" s="19">
        <v>146.32499999999999</v>
      </c>
      <c r="Z20" s="19">
        <v>0.60799999999999998</v>
      </c>
      <c r="AA20" s="19">
        <v>66.468999999999994</v>
      </c>
      <c r="AB20" s="19">
        <v>1.6160000000000001</v>
      </c>
      <c r="AC20" s="19">
        <v>0.35599999999999998</v>
      </c>
      <c r="AD20" s="19">
        <v>0.163818695593652</v>
      </c>
      <c r="AE20" s="19">
        <v>5.0999999999999996</v>
      </c>
      <c r="AF20" s="19">
        <v>32.020000000000003</v>
      </c>
      <c r="AG20" s="19">
        <v>29.407</v>
      </c>
      <c r="AH20" s="19">
        <v>4.4489999999999998</v>
      </c>
      <c r="AI20" s="19">
        <v>0.28999999999999998</v>
      </c>
      <c r="AJ20" s="19">
        <v>0.249</v>
      </c>
      <c r="AK20" s="19">
        <v>0.22</v>
      </c>
      <c r="AL20" s="19">
        <v>6.7000000000000004E-2</v>
      </c>
      <c r="AM20" s="19">
        <v>2.9000000000000001E-2</v>
      </c>
      <c r="AN20" s="19">
        <v>4.8000000000000001E-2</v>
      </c>
      <c r="AO20" s="19">
        <v>1.20056472581926E-2</v>
      </c>
      <c r="AP20" s="19">
        <v>0.05</v>
      </c>
      <c r="AQ20" s="19">
        <v>0.03</v>
      </c>
      <c r="AR20" s="19">
        <v>25.285</v>
      </c>
      <c r="AS20" s="19">
        <v>1.411</v>
      </c>
      <c r="AT20" s="19">
        <v>0.45400000000000001</v>
      </c>
      <c r="AU20" s="19">
        <v>8.9629999999999992</v>
      </c>
      <c r="AV20" s="19">
        <v>5.04</v>
      </c>
      <c r="AW20" s="19">
        <v>8.7739999999999991</v>
      </c>
      <c r="AX20" s="19">
        <v>1.2789999999999999</v>
      </c>
      <c r="AY20" s="19">
        <v>1.714</v>
      </c>
      <c r="AZ20" s="19">
        <v>9.7029937161925206E-2</v>
      </c>
      <c r="BA20" s="19">
        <v>0.88700000000000001</v>
      </c>
      <c r="BB20" s="19">
        <v>2.141</v>
      </c>
      <c r="BC20" s="19">
        <v>7.3010000000000002</v>
      </c>
      <c r="BD20" s="19">
        <v>11.336</v>
      </c>
      <c r="BE20" s="19">
        <v>1.5029999999999999</v>
      </c>
      <c r="BF20" s="19">
        <v>0.151</v>
      </c>
      <c r="BG20" s="19">
        <v>78.778000000000006</v>
      </c>
      <c r="BH20" s="19">
        <v>157.899</v>
      </c>
      <c r="BI20" s="19">
        <v>6.9420000000000002</v>
      </c>
      <c r="BJ20" s="19">
        <v>0.57599999999999996</v>
      </c>
      <c r="BK20" s="19">
        <v>0.86899999999999999</v>
      </c>
      <c r="BL20" s="19">
        <v>17.960999999999999</v>
      </c>
      <c r="BM20" s="19">
        <v>94.747</v>
      </c>
      <c r="BN20" s="19">
        <v>70.12</v>
      </c>
      <c r="BO20" s="19">
        <v>65.468999999999994</v>
      </c>
      <c r="BP20" s="19">
        <v>4.2380000000000004</v>
      </c>
      <c r="BQ20" s="19">
        <v>0.14899999999999999</v>
      </c>
      <c r="BR20" s="19">
        <v>1.153</v>
      </c>
      <c r="BS20" s="19">
        <v>0.17599999999999999</v>
      </c>
      <c r="BT20" s="19">
        <v>32.256999999999998</v>
      </c>
      <c r="BU20" s="19">
        <v>47.167000000000002</v>
      </c>
      <c r="BV20" s="19">
        <v>20.065999999999999</v>
      </c>
      <c r="BW20" s="19">
        <v>21.815000000000001</v>
      </c>
      <c r="BX20" s="19">
        <v>0.158</v>
      </c>
      <c r="BY20" s="19">
        <v>0.29499999999999998</v>
      </c>
      <c r="BZ20" s="19">
        <v>2.6150000000000002</v>
      </c>
      <c r="CA20" s="19">
        <v>6.0069999999999997</v>
      </c>
      <c r="CB20" s="19">
        <v>10.805999999999999</v>
      </c>
      <c r="CC20" s="19">
        <v>0.32800000000000001</v>
      </c>
      <c r="CD20" s="19">
        <v>0.188</v>
      </c>
      <c r="CE20" s="19">
        <v>0.104</v>
      </c>
      <c r="CF20" s="19">
        <v>0.14899999999999999</v>
      </c>
      <c r="CG20" s="19">
        <v>0.22700000000000001</v>
      </c>
      <c r="CH20" s="19">
        <v>0.24946582172523901</v>
      </c>
      <c r="CI20" s="19">
        <v>0.17899999999999999</v>
      </c>
      <c r="CJ20" s="19">
        <v>1.002</v>
      </c>
      <c r="CK20" s="19">
        <v>0.21199999999999999</v>
      </c>
      <c r="CL20" s="19">
        <v>0.752</v>
      </c>
      <c r="CM20" s="19">
        <v>3.7679999999999998</v>
      </c>
      <c r="CN20" s="19">
        <v>3.637</v>
      </c>
      <c r="CO20" s="19">
        <v>2.7229999999999999</v>
      </c>
      <c r="CP20" s="19">
        <v>0.28499999999999998</v>
      </c>
      <c r="CQ20" s="19">
        <v>2.4089999999999998</v>
      </c>
      <c r="CR20" s="19">
        <v>5.0549999999999997</v>
      </c>
      <c r="CS20" s="19">
        <v>2.7130000000000001</v>
      </c>
      <c r="CT20" s="19">
        <v>7.484</v>
      </c>
      <c r="CU20" s="19">
        <v>4.7489999999999997</v>
      </c>
      <c r="CV20" s="19">
        <v>0.58499999999999996</v>
      </c>
      <c r="CW20" s="19">
        <v>0.84799999999999998</v>
      </c>
      <c r="CX20" s="19">
        <v>2.0139999999999998</v>
      </c>
      <c r="CY20" s="19">
        <v>5.4050000000000002</v>
      </c>
      <c r="CZ20" s="19">
        <v>8.1189999999999998</v>
      </c>
      <c r="DA20" s="19">
        <v>2.4500000000000002</v>
      </c>
      <c r="DB20" s="19">
        <v>0.42899999999999999</v>
      </c>
      <c r="DC20" s="19">
        <v>0.71499999999999997</v>
      </c>
      <c r="DD20" s="19">
        <v>0.52600000000000002</v>
      </c>
      <c r="DE20" s="19">
        <v>0.998</v>
      </c>
      <c r="DF20" s="19">
        <v>1.484</v>
      </c>
      <c r="DG20" s="19">
        <v>1.9750000000000001</v>
      </c>
      <c r="DH20" s="19">
        <v>0.24099999999999999</v>
      </c>
      <c r="DI20" s="19">
        <v>0.189</v>
      </c>
      <c r="DJ20" s="19">
        <v>0.216</v>
      </c>
      <c r="DK20" s="19">
        <v>0.38100000000000001</v>
      </c>
      <c r="DL20" s="19">
        <v>0.91042127978158705</v>
      </c>
      <c r="DM20" s="19">
        <v>6.6000000000000003E-2</v>
      </c>
      <c r="DN20" s="19">
        <v>0.151</v>
      </c>
      <c r="DO20" s="19">
        <v>0.747</v>
      </c>
      <c r="DP20" s="19">
        <v>0.81399999999999995</v>
      </c>
      <c r="DQ20" s="19">
        <v>2.9380000000000002</v>
      </c>
      <c r="DR20" s="19">
        <v>1.399</v>
      </c>
      <c r="DS20" s="19">
        <v>6.6470000000000002</v>
      </c>
      <c r="DT20" s="19">
        <v>4.6539999999999999</v>
      </c>
      <c r="DU20" s="19">
        <v>0.53600000000000003</v>
      </c>
      <c r="DV20" s="19">
        <v>64.521000000000001</v>
      </c>
      <c r="DW20" s="19">
        <v>6.3680000000000003</v>
      </c>
      <c r="DX20" s="19">
        <v>8.4749999999999996</v>
      </c>
      <c r="DY20" s="19">
        <v>2.766</v>
      </c>
      <c r="DZ20" s="19">
        <v>0.22700000000000001</v>
      </c>
      <c r="EA20" s="19">
        <v>11.798999999999999</v>
      </c>
      <c r="EB20" s="19">
        <v>30.341999999999999</v>
      </c>
      <c r="EC20" s="19">
        <v>7.9000000000000001E-2</v>
      </c>
      <c r="ED20" s="19">
        <v>0.214</v>
      </c>
      <c r="EE20" s="19">
        <v>3723.8040000000001</v>
      </c>
      <c r="EF20" s="19">
        <f t="shared" si="0"/>
        <v>235.07197782257111</v>
      </c>
      <c r="EG20" s="18">
        <f t="shared" si="1"/>
        <v>0.56944765428534672</v>
      </c>
      <c r="EH20" s="18">
        <f t="shared" si="2"/>
        <v>0.44205161249688107</v>
      </c>
      <c r="EI20" s="18">
        <f t="shared" si="3"/>
        <v>2.4393428952782289E-3</v>
      </c>
      <c r="EJ20" s="18">
        <f t="shared" si="4"/>
        <v>233.44305361399228</v>
      </c>
      <c r="EK20" s="18">
        <f t="shared" si="5"/>
        <v>96366.926633231298</v>
      </c>
      <c r="EL20" s="18">
        <f t="shared" si="6"/>
        <v>5.7929568085996613E-2</v>
      </c>
      <c r="EM20" s="18">
        <f t="shared" si="7"/>
        <v>23.913731212876002</v>
      </c>
      <c r="EN20" s="18">
        <f t="shared" si="8"/>
        <v>0.12495669889318736</v>
      </c>
      <c r="EO20" s="18">
        <f t="shared" si="9"/>
        <v>21.986581535102594</v>
      </c>
      <c r="EP20" s="18">
        <f t="shared" si="10"/>
        <v>0.42623696828611357</v>
      </c>
      <c r="EQ20" s="18">
        <f t="shared" si="11"/>
        <v>8.0027722311614298</v>
      </c>
      <c r="ER20" s="18">
        <f t="shared" si="12"/>
        <v>7.9473172613950167</v>
      </c>
      <c r="ES20" s="18">
        <f t="shared" si="13"/>
        <v>1.2405594405594407</v>
      </c>
      <c r="ET20" s="18">
        <f t="shared" si="14"/>
        <v>8.3073727933541015E-3</v>
      </c>
      <c r="EU20" s="18">
        <f t="shared" si="15"/>
        <v>0.82049927499410791</v>
      </c>
      <c r="EV20" s="18">
        <f t="shared" si="16"/>
        <v>2.4198270126413841</v>
      </c>
      <c r="EW20" s="18">
        <f t="shared" si="17"/>
        <v>1.071041256167041</v>
      </c>
      <c r="EX20" s="18">
        <f t="shared" si="18"/>
        <v>1.3401094605160282</v>
      </c>
      <c r="EY20" s="18">
        <f t="shared" si="19"/>
        <v>1.1646586345381524</v>
      </c>
      <c r="EZ20" s="18">
        <f t="shared" si="19"/>
        <v>1.1318181818181818</v>
      </c>
      <c r="FA20" s="18">
        <f t="shared" si="20"/>
        <v>8.4673717142177037E-3</v>
      </c>
      <c r="FB20" s="18">
        <f t="shared" si="21"/>
        <v>0.50235713638149349</v>
      </c>
      <c r="FC20" s="18">
        <f t="shared" si="22"/>
        <v>1.208515910670575</v>
      </c>
      <c r="FD20" s="18">
        <f t="shared" si="23"/>
        <v>0.41568102823135206</v>
      </c>
      <c r="FE20" s="18">
        <f t="shared" si="24"/>
        <v>5.0618637431480033E-2</v>
      </c>
      <c r="FF20" s="18">
        <f t="shared" si="25"/>
        <v>1.6805843065265789</v>
      </c>
      <c r="FG20" s="18">
        <f t="shared" si="26"/>
        <v>0.17096483281043529</v>
      </c>
      <c r="FH20" s="18">
        <f t="shared" si="27"/>
        <v>0.26303447603322594</v>
      </c>
      <c r="FI20" s="18">
        <f t="shared" si="28"/>
        <v>343.6644295302014</v>
      </c>
      <c r="FJ20" s="18">
        <f t="shared" si="29"/>
        <v>9.2095894747239674E-3</v>
      </c>
      <c r="FK20" s="18">
        <f t="shared" si="30"/>
        <v>1154.9493670886077</v>
      </c>
      <c r="FL20" s="18">
        <f t="shared" si="31"/>
        <v>36.206746031746029</v>
      </c>
      <c r="FM20" s="18">
        <f t="shared" si="32"/>
        <v>173.57966101694916</v>
      </c>
      <c r="FN20" s="18">
        <f t="shared" si="33"/>
        <v>62.215189873417721</v>
      </c>
      <c r="FO20" s="18">
        <f t="shared" si="34"/>
        <v>33.322033898305087</v>
      </c>
      <c r="FP20" s="18">
        <f t="shared" si="35"/>
        <v>1.9503968253968254</v>
      </c>
      <c r="FQ20" s="18">
        <f t="shared" si="36"/>
        <v>4.5719111327692374</v>
      </c>
      <c r="FR20" s="18">
        <f t="shared" si="37"/>
        <v>0.15805206791551502</v>
      </c>
      <c r="FS20" s="18">
        <f t="shared" si="38"/>
        <v>0.64493260983721334</v>
      </c>
      <c r="FT20" s="18">
        <f t="shared" si="39"/>
        <v>1.9805081143257233</v>
      </c>
      <c r="FU20" s="18">
        <f t="shared" si="40"/>
        <v>3.7500295237143559</v>
      </c>
      <c r="FV20" s="18">
        <f t="shared" si="41"/>
        <v>5.1367901424291288E-3</v>
      </c>
      <c r="FW20" s="18">
        <f t="shared" si="42"/>
        <v>1.0659294748062046E-2</v>
      </c>
      <c r="FX20" s="18">
        <f t="shared" si="43"/>
        <v>5.3632811459108011E-2</v>
      </c>
      <c r="FY20" s="18">
        <f t="shared" si="44"/>
        <v>1.3763221724888099</v>
      </c>
      <c r="FZ20" s="18">
        <f t="shared" si="45"/>
        <v>0.2768122827636218</v>
      </c>
      <c r="GA20" s="18">
        <f t="shared" si="46"/>
        <v>0.53386703961804638</v>
      </c>
      <c r="GB20" s="18">
        <f t="shared" si="47"/>
        <v>5.1653820165669808</v>
      </c>
      <c r="GC20" s="18">
        <f t="shared" si="48"/>
        <v>5.5268887061699018E-3</v>
      </c>
      <c r="GD20" s="18">
        <f t="shared" si="49"/>
        <v>6.7752565330198647E-3</v>
      </c>
      <c r="GE20" s="18">
        <f t="shared" si="50"/>
        <v>3.6215666327568667E-2</v>
      </c>
      <c r="GF20" s="18">
        <f t="shared" si="51"/>
        <v>0.1512905090624681</v>
      </c>
      <c r="GG20" s="19">
        <f t="shared" si="52"/>
        <v>4.7389999999999999</v>
      </c>
      <c r="GH20" s="18">
        <f t="shared" si="53"/>
        <v>0.16115210664127588</v>
      </c>
      <c r="GI20" s="19">
        <f t="shared" si="54"/>
        <v>5.4440056472581917</v>
      </c>
      <c r="GJ20" s="18">
        <f t="shared" si="55"/>
        <v>0.18512618244833515</v>
      </c>
      <c r="GK20" s="19">
        <f t="shared" si="56"/>
        <v>6.0005647258192601E-2</v>
      </c>
      <c r="GL20" s="18">
        <f t="shared" si="57"/>
        <v>2.0405225714351209E-3</v>
      </c>
      <c r="GM20" s="19">
        <f t="shared" si="58"/>
        <v>9.8000000000000004E-2</v>
      </c>
      <c r="GN20" s="18">
        <f t="shared" si="59"/>
        <v>2.2027421892560128E-2</v>
      </c>
      <c r="GO20" s="19">
        <f t="shared" si="60"/>
        <v>64.231421279781614</v>
      </c>
      <c r="GP20" s="19">
        <f t="shared" si="61"/>
        <v>729.05888710150668</v>
      </c>
      <c r="GQ20" s="18">
        <f t="shared" si="62"/>
        <v>8.8101828831885137E-2</v>
      </c>
      <c r="GR20" s="19">
        <f t="shared" si="63"/>
        <v>140.96499999999997</v>
      </c>
      <c r="GS20" s="18">
        <f t="shared" si="64"/>
        <v>1.0527435888341079E-2</v>
      </c>
      <c r="GT20" s="18">
        <f t="shared" si="65"/>
        <v>0.45565510076814547</v>
      </c>
      <c r="GU20" s="19">
        <f t="shared" si="66"/>
        <v>923.04091703866857</v>
      </c>
      <c r="GV20" s="18">
        <f t="shared" si="67"/>
        <v>0.15271804033590267</v>
      </c>
      <c r="GW20" s="18">
        <f t="shared" si="68"/>
        <v>26.462555066079293</v>
      </c>
      <c r="GX20" s="18">
        <f t="shared" si="69"/>
        <v>1.2995594713656387</v>
      </c>
      <c r="GY20" s="18">
        <f t="shared" si="70"/>
        <v>0.26592356687898089</v>
      </c>
      <c r="GZ20" s="18">
        <f t="shared" si="71"/>
        <v>17.919914953933379</v>
      </c>
      <c r="HA20" s="18">
        <f t="shared" si="72"/>
        <v>0.24011294516385201</v>
      </c>
      <c r="HB20" s="18">
        <f t="shared" si="73"/>
        <v>665.11363636363626</v>
      </c>
      <c r="HC20" s="18">
        <f t="shared" si="74"/>
        <v>0.88510610020821345</v>
      </c>
      <c r="HD20" s="18">
        <f t="shared" si="75"/>
        <v>0.88581491162007708</v>
      </c>
      <c r="HE20" s="18">
        <f t="shared" si="76"/>
        <v>2.1023873185637894</v>
      </c>
      <c r="HF20" s="18">
        <f t="shared" si="77"/>
        <v>1.6633072436614185</v>
      </c>
      <c r="HG20" s="18">
        <f t="shared" si="78"/>
        <v>0.26666456721906362</v>
      </c>
      <c r="HH20" s="18">
        <f t="shared" si="83"/>
        <v>2.4752756881576865E-3</v>
      </c>
      <c r="HI20" s="19">
        <f t="shared" si="84"/>
        <v>562.42100000000005</v>
      </c>
      <c r="HJ20" s="19">
        <f t="shared" si="85"/>
        <v>169.18700000000001</v>
      </c>
      <c r="HK20" s="19">
        <f t="shared" si="86"/>
        <v>253.041</v>
      </c>
      <c r="HL20" s="18">
        <f t="shared" si="87"/>
        <v>1.4956290967982173</v>
      </c>
      <c r="HM20" s="19">
        <f t="shared" si="88"/>
        <v>382.85500000000002</v>
      </c>
      <c r="HN20" s="19">
        <f t="shared" si="89"/>
        <v>1856.684977822571</v>
      </c>
      <c r="HO20" s="19">
        <f t="shared" si="90"/>
        <v>1294.263977822571</v>
      </c>
      <c r="HP20" s="19">
        <f t="shared" si="91"/>
        <v>117.17500000000001</v>
      </c>
      <c r="HQ20" s="19">
        <f t="shared" si="92"/>
        <v>13.593</v>
      </c>
      <c r="HR20" s="18">
        <f t="shared" si="93"/>
        <v>8.6202457147060993</v>
      </c>
      <c r="HS20" s="19">
        <f t="shared" si="94"/>
        <v>130.768</v>
      </c>
      <c r="HT20" s="19">
        <f t="shared" si="95"/>
        <v>598.29088710150666</v>
      </c>
      <c r="HU20" s="18">
        <f t="shared" si="96"/>
        <v>5.1059602056881301</v>
      </c>
      <c r="HV20" s="18">
        <f t="shared" si="97"/>
        <v>44.014631582542975</v>
      </c>
      <c r="HW20" s="19">
        <f t="shared" si="98"/>
        <v>53.017029937161929</v>
      </c>
      <c r="HX20" s="18">
        <f t="shared" si="99"/>
        <v>7.2719818488105728E-2</v>
      </c>
      <c r="HY20" s="19">
        <f t="shared" si="79"/>
        <v>870.02388710150672</v>
      </c>
      <c r="HZ20" s="19">
        <f t="shared" si="80"/>
        <v>124.791</v>
      </c>
      <c r="IA20" s="19">
        <f t="shared" si="81"/>
        <v>16.173999999999999</v>
      </c>
      <c r="IB20" s="18">
        <f t="shared" si="100"/>
        <v>0.12960870575602407</v>
      </c>
      <c r="IC20" s="19">
        <f t="shared" si="82"/>
        <v>664.82746582172547</v>
      </c>
      <c r="ID20" s="18">
        <f t="shared" si="101"/>
        <v>5.0434625679078408E-2</v>
      </c>
      <c r="IE20" s="18">
        <f t="shared" si="102"/>
        <v>0.91056866734486253</v>
      </c>
    </row>
    <row r="21" spans="1:239" ht="14.4" x14ac:dyDescent="0.3">
      <c r="A21" s="17" t="s">
        <v>709</v>
      </c>
      <c r="B21" t="s">
        <v>1147</v>
      </c>
      <c r="C21" t="s">
        <v>1211</v>
      </c>
      <c r="D21" s="18" t="s">
        <v>527</v>
      </c>
      <c r="E21" s="19">
        <v>298.75799999999998</v>
      </c>
      <c r="F21" s="19">
        <v>35.433</v>
      </c>
      <c r="G21" s="19">
        <v>24.129000000000001</v>
      </c>
      <c r="H21" s="19">
        <v>6.5039999999999996</v>
      </c>
      <c r="I21" s="19">
        <v>44.661999999999999</v>
      </c>
      <c r="J21" s="19">
        <v>443.42500000000001</v>
      </c>
      <c r="K21" s="19">
        <v>156.29300000000001</v>
      </c>
      <c r="L21" s="19">
        <v>121.886</v>
      </c>
      <c r="M21" s="19">
        <v>61.456000000000003</v>
      </c>
      <c r="N21" s="19">
        <v>90.807000000000002</v>
      </c>
      <c r="O21" s="19">
        <v>159.096</v>
      </c>
      <c r="P21" s="19">
        <v>219.84700000000001</v>
      </c>
      <c r="Q21" s="19">
        <v>16.155999999999999</v>
      </c>
      <c r="R21" s="19">
        <v>135.572</v>
      </c>
      <c r="S21" s="19">
        <v>60.209000000000003</v>
      </c>
      <c r="T21" s="19">
        <v>140.05000000000001</v>
      </c>
      <c r="U21" s="19">
        <v>97.983999999999995</v>
      </c>
      <c r="V21" s="19">
        <v>97.162000000000006</v>
      </c>
      <c r="W21" s="19">
        <v>52.86</v>
      </c>
      <c r="X21" s="19">
        <v>71.563999999999993</v>
      </c>
      <c r="Y21" s="19">
        <v>272.40499999999997</v>
      </c>
      <c r="Z21" s="19">
        <v>2.1030000000000002</v>
      </c>
      <c r="AA21" s="19">
        <v>128.67400000000001</v>
      </c>
      <c r="AB21" s="19">
        <v>2.875</v>
      </c>
      <c r="AC21" s="19">
        <v>0.68500000000000005</v>
      </c>
      <c r="AD21" s="19">
        <v>0.32900000000000001</v>
      </c>
      <c r="AE21" s="19">
        <v>5.8780000000000001</v>
      </c>
      <c r="AF21" s="19">
        <v>48.625999999999998</v>
      </c>
      <c r="AG21" s="19">
        <v>37.777000000000001</v>
      </c>
      <c r="AH21" s="19">
        <v>8.3490000000000002</v>
      </c>
      <c r="AI21" s="19">
        <v>0.36499999999999999</v>
      </c>
      <c r="AJ21" s="19">
        <v>0.39800000000000002</v>
      </c>
      <c r="AK21" s="19">
        <v>0.50600000000000001</v>
      </c>
      <c r="AL21" s="19">
        <v>0.113</v>
      </c>
      <c r="AM21" s="19">
        <v>3.7999999999999999E-2</v>
      </c>
      <c r="AN21" s="19">
        <v>9.5000000000000001E-2</v>
      </c>
      <c r="AO21" s="19">
        <v>3.5999999999999997E-2</v>
      </c>
      <c r="AP21" s="19">
        <v>0.128</v>
      </c>
      <c r="AQ21" s="19">
        <v>5.8000000000000003E-2</v>
      </c>
      <c r="AR21" s="19">
        <v>59.29</v>
      </c>
      <c r="AS21" s="19">
        <v>1.5680000000000001</v>
      </c>
      <c r="AT21" s="19">
        <v>1.2749999999999999</v>
      </c>
      <c r="AU21" s="19">
        <v>22.077000000000002</v>
      </c>
      <c r="AV21" s="19">
        <v>7.5049999999999999</v>
      </c>
      <c r="AW21" s="19">
        <v>9.9499999999999993</v>
      </c>
      <c r="AX21" s="19">
        <v>1.6519999999999999</v>
      </c>
      <c r="AY21" s="19">
        <v>3.32</v>
      </c>
      <c r="AZ21" s="19">
        <v>0.36</v>
      </c>
      <c r="BA21" s="19">
        <v>2.0379999999999998</v>
      </c>
      <c r="BB21" s="19">
        <v>1.5780000000000001</v>
      </c>
      <c r="BC21" s="19">
        <v>8.3049999999999997</v>
      </c>
      <c r="BD21" s="19">
        <v>7.84</v>
      </c>
      <c r="BE21" s="19">
        <v>1.216</v>
      </c>
      <c r="BF21" s="19">
        <v>0.27</v>
      </c>
      <c r="BG21" s="19">
        <v>128.214</v>
      </c>
      <c r="BH21" s="19">
        <v>290.33</v>
      </c>
      <c r="BI21" s="19">
        <v>7.625</v>
      </c>
      <c r="BJ21" s="19">
        <v>0.72299999999999998</v>
      </c>
      <c r="BK21" s="19">
        <v>0.86799999999999999</v>
      </c>
      <c r="BL21" s="19">
        <v>27.535</v>
      </c>
      <c r="BM21" s="19">
        <v>153.93299999999999</v>
      </c>
      <c r="BN21" s="19">
        <v>120.098</v>
      </c>
      <c r="BO21" s="19">
        <v>152.31800000000001</v>
      </c>
      <c r="BP21" s="19">
        <v>8.5440000000000005</v>
      </c>
      <c r="BQ21" s="19">
        <v>0.23599999999999999</v>
      </c>
      <c r="BR21" s="19">
        <v>1.212</v>
      </c>
      <c r="BS21" s="19">
        <v>0.77800000000000002</v>
      </c>
      <c r="BT21" s="19">
        <v>54.831000000000003</v>
      </c>
      <c r="BU21" s="19">
        <v>96.055999999999997</v>
      </c>
      <c r="BV21" s="19">
        <v>34.895000000000003</v>
      </c>
      <c r="BW21" s="19">
        <v>42.674999999999997</v>
      </c>
      <c r="BX21" s="19">
        <v>0.19700000000000001</v>
      </c>
      <c r="BY21" s="19">
        <v>0.35</v>
      </c>
      <c r="BZ21" s="19">
        <v>3.6949999999999998</v>
      </c>
      <c r="CA21" s="19">
        <v>9.3000000000000007</v>
      </c>
      <c r="CB21" s="19">
        <v>17.227</v>
      </c>
      <c r="CC21" s="19">
        <v>0.316</v>
      </c>
      <c r="CD21" s="19">
        <v>0.14799999999999999</v>
      </c>
      <c r="CE21" s="19">
        <v>0.109</v>
      </c>
      <c r="CF21" s="19">
        <v>0.129</v>
      </c>
      <c r="CG21" s="19">
        <v>0.23100000000000001</v>
      </c>
      <c r="CH21" s="19">
        <v>0.32600000000000001</v>
      </c>
      <c r="CI21" s="19">
        <v>0.19500000000000001</v>
      </c>
      <c r="CJ21" s="19">
        <v>1.3460000000000001</v>
      </c>
      <c r="CK21" s="19">
        <v>0.34699999999999998</v>
      </c>
      <c r="CL21" s="19">
        <v>0.94199999999999995</v>
      </c>
      <c r="CM21" s="19">
        <v>4.8860000000000001</v>
      </c>
      <c r="CN21" s="19">
        <v>4.6020000000000003</v>
      </c>
      <c r="CO21" s="19">
        <v>2.6749999999999998</v>
      </c>
      <c r="CP21" s="19">
        <v>0.36299999999999999</v>
      </c>
      <c r="CQ21" s="19">
        <v>5.2240000000000002</v>
      </c>
      <c r="CR21" s="19">
        <v>9.5090000000000003</v>
      </c>
      <c r="CS21" s="19">
        <v>3.9540000000000002</v>
      </c>
      <c r="CT21" s="19">
        <v>10.567</v>
      </c>
      <c r="CU21" s="19">
        <v>8.0510000000000002</v>
      </c>
      <c r="CV21" s="19">
        <v>0.84499999999999997</v>
      </c>
      <c r="CW21" s="19">
        <v>1.0649999999999999</v>
      </c>
      <c r="CX21" s="19">
        <v>4.0060000000000002</v>
      </c>
      <c r="CY21" s="19">
        <v>9.4030000000000005</v>
      </c>
      <c r="CZ21" s="19">
        <v>10.603999999999999</v>
      </c>
      <c r="DA21" s="19">
        <v>3.6440000000000001</v>
      </c>
      <c r="DB21" s="19">
        <v>0.65500000000000003</v>
      </c>
      <c r="DC21" s="19">
        <v>1.627</v>
      </c>
      <c r="DD21" s="19">
        <v>0.90300000000000002</v>
      </c>
      <c r="DE21" s="19">
        <v>1.61</v>
      </c>
      <c r="DF21" s="19">
        <v>2.371</v>
      </c>
      <c r="DG21" s="19">
        <v>2.621</v>
      </c>
      <c r="DH21" s="19">
        <v>0.28799999999999998</v>
      </c>
      <c r="DI21" s="19">
        <v>0.48499999999999999</v>
      </c>
      <c r="DJ21" s="19">
        <v>0.48499999999999999</v>
      </c>
      <c r="DK21" s="19">
        <v>0.59</v>
      </c>
      <c r="DL21" s="19">
        <v>1.33</v>
      </c>
      <c r="DM21" s="19">
        <v>8.5999999999999993E-2</v>
      </c>
      <c r="DN21" s="19">
        <v>0.248</v>
      </c>
      <c r="DO21" s="19">
        <v>1.0629999999999999</v>
      </c>
      <c r="DP21" s="19">
        <v>0.70899999999999996</v>
      </c>
      <c r="DQ21" s="19">
        <v>6.38</v>
      </c>
      <c r="DR21" s="19">
        <v>3.7490000000000001</v>
      </c>
      <c r="DS21" s="19">
        <v>15.319000000000001</v>
      </c>
      <c r="DT21" s="19">
        <v>10.709</v>
      </c>
      <c r="DU21" s="19">
        <v>1.0680000000000001</v>
      </c>
      <c r="DV21" s="19">
        <v>91.832999999999998</v>
      </c>
      <c r="DW21" s="19">
        <v>14.903</v>
      </c>
      <c r="DX21" s="19">
        <v>24.963999999999999</v>
      </c>
      <c r="DY21" s="19">
        <v>10.629</v>
      </c>
      <c r="DZ21" s="19">
        <v>0.48</v>
      </c>
      <c r="EA21" s="19">
        <v>18.338000000000001</v>
      </c>
      <c r="EB21" s="19">
        <v>41.777999999999999</v>
      </c>
      <c r="EC21" s="19">
        <v>0.14199999999999999</v>
      </c>
      <c r="ED21" s="19">
        <v>0.314</v>
      </c>
      <c r="EE21" s="19">
        <v>3169.8020000000001</v>
      </c>
      <c r="EF21" s="19">
        <f t="shared" si="0"/>
        <v>461.55500000000001</v>
      </c>
      <c r="EG21" s="18">
        <f t="shared" si="1"/>
        <v>1.040886282911428</v>
      </c>
      <c r="EH21" s="18">
        <f t="shared" si="2"/>
        <v>0.673750916163951</v>
      </c>
      <c r="EI21" s="18">
        <f t="shared" si="3"/>
        <v>1.4667643908214465E-2</v>
      </c>
      <c r="EJ21" s="18">
        <f t="shared" si="4"/>
        <v>70.964790897908983</v>
      </c>
      <c r="EK21" s="18">
        <f t="shared" si="5"/>
        <v>31467.562403905293</v>
      </c>
      <c r="EL21" s="18">
        <f t="shared" si="6"/>
        <v>6.4427227216602379E-2</v>
      </c>
      <c r="EM21" s="18">
        <f t="shared" si="7"/>
        <v>28.568643228521914</v>
      </c>
      <c r="EN21" s="18">
        <f t="shared" si="8"/>
        <v>0.35246772283926259</v>
      </c>
      <c r="EO21" s="18">
        <f t="shared" si="9"/>
        <v>3.7098708487084875</v>
      </c>
      <c r="EP21" s="18">
        <f t="shared" si="10"/>
        <v>2.3736641108101371E-2</v>
      </c>
      <c r="EQ21" s="18">
        <f t="shared" si="11"/>
        <v>2.8371392192868523</v>
      </c>
      <c r="ER21" s="18">
        <f t="shared" si="12"/>
        <v>0.43621451711052467</v>
      </c>
      <c r="ES21" s="18">
        <f t="shared" si="13"/>
        <v>1.2526121696373693</v>
      </c>
      <c r="ET21" s="18">
        <f t="shared" si="14"/>
        <v>1.1629806278788672E-2</v>
      </c>
      <c r="EU21" s="18">
        <f t="shared" si="15"/>
        <v>0.79924812030075176</v>
      </c>
      <c r="EV21" s="18">
        <f t="shared" si="16"/>
        <v>3.7845394736842111</v>
      </c>
      <c r="EW21" s="18">
        <f t="shared" si="17"/>
        <v>0.78846886119828252</v>
      </c>
      <c r="EX21" s="18">
        <f t="shared" si="18"/>
        <v>2.0096852300242132</v>
      </c>
      <c r="EY21" s="18">
        <f t="shared" si="19"/>
        <v>0.91708542713567831</v>
      </c>
      <c r="EZ21" s="18">
        <f t="shared" si="19"/>
        <v>0.7865612648221344</v>
      </c>
      <c r="FA21" s="18">
        <f t="shared" si="20"/>
        <v>1.053551102522699E-2</v>
      </c>
      <c r="FB21" s="18">
        <f t="shared" si="21"/>
        <v>1.2604634098157086</v>
      </c>
      <c r="FC21" s="18">
        <f t="shared" si="22"/>
        <v>3.8261507634126382</v>
      </c>
      <c r="FD21" s="18">
        <f t="shared" si="23"/>
        <v>0.32943380639070013</v>
      </c>
      <c r="FE21" s="18">
        <f t="shared" si="24"/>
        <v>5.4388951948543325E-2</v>
      </c>
      <c r="FF21" s="18">
        <f t="shared" si="25"/>
        <v>1.1885930674816056</v>
      </c>
      <c r="FG21" s="18">
        <f t="shared" si="26"/>
        <v>7.3569761542560397E-2</v>
      </c>
      <c r="FH21" s="18">
        <f t="shared" si="27"/>
        <v>0.56684742204621497</v>
      </c>
      <c r="FI21" s="18">
        <f t="shared" si="28"/>
        <v>466.73643410852713</v>
      </c>
      <c r="FJ21" s="18">
        <f t="shared" si="29"/>
        <v>3.9784476649381969E-3</v>
      </c>
      <c r="FK21" s="18">
        <f t="shared" si="30"/>
        <v>1516.5380710659897</v>
      </c>
      <c r="FL21" s="18">
        <f t="shared" si="31"/>
        <v>39.80786142571619</v>
      </c>
      <c r="FM21" s="18">
        <f t="shared" si="32"/>
        <v>172.02571428571432</v>
      </c>
      <c r="FN21" s="18">
        <f t="shared" si="33"/>
        <v>82.010152284263953</v>
      </c>
      <c r="FO21" s="18">
        <f t="shared" si="34"/>
        <v>46.16</v>
      </c>
      <c r="FP21" s="18">
        <f t="shared" si="35"/>
        <v>2.1526982011992004</v>
      </c>
      <c r="FQ21" s="18">
        <f t="shared" si="36"/>
        <v>4.5254837524493796</v>
      </c>
      <c r="FR21" s="18">
        <f t="shared" si="37"/>
        <v>0.35878897220499523</v>
      </c>
      <c r="FS21" s="18">
        <f t="shared" si="38"/>
        <v>1.1528412946626148</v>
      </c>
      <c r="FT21" s="18">
        <f t="shared" si="39"/>
        <v>1.0330304192606143</v>
      </c>
      <c r="FU21" s="18">
        <f t="shared" si="40"/>
        <v>3.6380306187749212</v>
      </c>
      <c r="FV21" s="18">
        <f t="shared" si="41"/>
        <v>9.4146626259565009E-3</v>
      </c>
      <c r="FW21" s="18">
        <f t="shared" si="42"/>
        <v>7.4195922799338261E-3</v>
      </c>
      <c r="FX21" s="18">
        <f t="shared" si="43"/>
        <v>5.4415064554321477E-2</v>
      </c>
      <c r="FY21" s="18">
        <f t="shared" si="44"/>
        <v>0.89904995131738108</v>
      </c>
      <c r="FZ21" s="18">
        <f t="shared" si="45"/>
        <v>0.17797922874929928</v>
      </c>
      <c r="GA21" s="18">
        <f t="shared" si="46"/>
        <v>0.26571740064091975</v>
      </c>
      <c r="GB21" s="18">
        <f t="shared" si="47"/>
        <v>4.5637697865420632</v>
      </c>
      <c r="GC21" s="18">
        <f t="shared" si="48"/>
        <v>4.9696907633135969E-3</v>
      </c>
      <c r="GD21" s="18">
        <f t="shared" si="49"/>
        <v>4.2348702428970618E-3</v>
      </c>
      <c r="GE21" s="18">
        <f t="shared" si="50"/>
        <v>4.2399108690269874E-2</v>
      </c>
      <c r="GF21" s="18">
        <f t="shared" si="51"/>
        <v>0.22100749133070385</v>
      </c>
      <c r="GG21" s="19">
        <f t="shared" si="52"/>
        <v>8.7140000000000004</v>
      </c>
      <c r="GH21" s="18">
        <f t="shared" si="53"/>
        <v>0.2306694549593668</v>
      </c>
      <c r="GI21" s="19">
        <f t="shared" si="54"/>
        <v>10.086</v>
      </c>
      <c r="GJ21" s="18">
        <f t="shared" si="55"/>
        <v>0.26698784974984779</v>
      </c>
      <c r="GK21" s="19">
        <f t="shared" si="56"/>
        <v>0.13100000000000001</v>
      </c>
      <c r="GL21" s="18">
        <f t="shared" si="57"/>
        <v>3.4677184530269743E-3</v>
      </c>
      <c r="GM21" s="19">
        <f t="shared" si="58"/>
        <v>0.223</v>
      </c>
      <c r="GN21" s="18">
        <f t="shared" si="59"/>
        <v>2.6709785603066236E-2</v>
      </c>
      <c r="GO21" s="19">
        <f t="shared" si="60"/>
        <v>97.299000000000007</v>
      </c>
      <c r="GP21" s="19">
        <f t="shared" si="61"/>
        <v>1271.4449999999995</v>
      </c>
      <c r="GQ21" s="18">
        <f t="shared" si="62"/>
        <v>7.6526314547621044E-2</v>
      </c>
      <c r="GR21" s="19">
        <f t="shared" si="63"/>
        <v>240.60599999999994</v>
      </c>
      <c r="GS21" s="18">
        <f t="shared" si="64"/>
        <v>9.8542845980565761E-3</v>
      </c>
      <c r="GT21" s="18">
        <f t="shared" si="65"/>
        <v>0.40439141168549425</v>
      </c>
      <c r="GU21" s="19">
        <f t="shared" si="66"/>
        <v>1619.0479999999995</v>
      </c>
      <c r="GV21" s="18">
        <f t="shared" si="67"/>
        <v>0.14860955326834041</v>
      </c>
      <c r="GW21" s="18">
        <f t="shared" si="68"/>
        <v>40.259740259740262</v>
      </c>
      <c r="GX21" s="18">
        <f t="shared" si="69"/>
        <v>1.5151515151515149</v>
      </c>
      <c r="GY21" s="18">
        <f t="shared" si="70"/>
        <v>0.27548096602537864</v>
      </c>
      <c r="GZ21" s="18">
        <f t="shared" si="71"/>
        <v>37.8125</v>
      </c>
      <c r="HA21" s="18">
        <f t="shared" si="72"/>
        <v>0.28125</v>
      </c>
      <c r="HB21" s="18">
        <f t="shared" si="73"/>
        <v>538.34980237154139</v>
      </c>
      <c r="HC21" s="18">
        <f t="shared" si="74"/>
        <v>0.99161087524493807</v>
      </c>
      <c r="HD21" s="18">
        <f t="shared" si="75"/>
        <v>1.3836136512083606</v>
      </c>
      <c r="HE21" s="18">
        <f t="shared" si="76"/>
        <v>1.9833051288726893</v>
      </c>
      <c r="HF21" s="18">
        <f t="shared" si="77"/>
        <v>3.4399006575790927</v>
      </c>
      <c r="HG21" s="18">
        <f t="shared" si="78"/>
        <v>0.27487399221965381</v>
      </c>
      <c r="HH21" s="18">
        <f t="shared" si="83"/>
        <v>9.2851296813704735E-3</v>
      </c>
      <c r="HI21" s="19">
        <f t="shared" si="84"/>
        <v>1029.998</v>
      </c>
      <c r="HJ21" s="19">
        <f t="shared" si="85"/>
        <v>184.63299999999998</v>
      </c>
      <c r="HK21" s="19">
        <f t="shared" si="86"/>
        <v>522.30799999999999</v>
      </c>
      <c r="HL21" s="18">
        <f t="shared" si="87"/>
        <v>2.8288984092767819</v>
      </c>
      <c r="HM21" s="19">
        <f t="shared" si="88"/>
        <v>518.62800000000004</v>
      </c>
      <c r="HN21" s="19">
        <f t="shared" si="89"/>
        <v>2606.2579999999998</v>
      </c>
      <c r="HO21" s="19">
        <f t="shared" si="90"/>
        <v>1576.2599999999998</v>
      </c>
      <c r="HP21" s="19">
        <f t="shared" si="91"/>
        <v>178.95199999999997</v>
      </c>
      <c r="HQ21" s="19">
        <f t="shared" si="92"/>
        <v>14.624000000000001</v>
      </c>
      <c r="HR21" s="18">
        <f t="shared" si="93"/>
        <v>12.236870897155358</v>
      </c>
      <c r="HS21" s="19">
        <f t="shared" si="94"/>
        <v>193.57599999999996</v>
      </c>
      <c r="HT21" s="19">
        <f t="shared" si="95"/>
        <v>1077.8689999999995</v>
      </c>
      <c r="HU21" s="18">
        <f t="shared" si="96"/>
        <v>6.0232296928785356</v>
      </c>
      <c r="HV21" s="18">
        <f t="shared" si="97"/>
        <v>73.705484135667362</v>
      </c>
      <c r="HW21" s="19">
        <f t="shared" si="98"/>
        <v>106.99699999999999</v>
      </c>
      <c r="HX21" s="18">
        <f t="shared" si="99"/>
        <v>8.415385643893368E-2</v>
      </c>
      <c r="HY21" s="19">
        <f t="shared" si="79"/>
        <v>1512.0509999999995</v>
      </c>
      <c r="HZ21" s="19">
        <f t="shared" si="80"/>
        <v>203.38099999999994</v>
      </c>
      <c r="IA21" s="19">
        <f t="shared" si="81"/>
        <v>37.224999999999994</v>
      </c>
      <c r="IB21" s="18">
        <f t="shared" si="100"/>
        <v>0.18303086325664641</v>
      </c>
      <c r="IC21" s="19">
        <f t="shared" si="82"/>
        <v>1174.1459999999995</v>
      </c>
      <c r="ID21" s="18">
        <f t="shared" si="101"/>
        <v>2.5749416539896139E-2</v>
      </c>
      <c r="IE21" s="18">
        <f t="shared" si="102"/>
        <v>0.90506932409012131</v>
      </c>
    </row>
    <row r="22" spans="1:239" ht="14.4" x14ac:dyDescent="0.3">
      <c r="A22" s="17" t="s">
        <v>710</v>
      </c>
      <c r="B22" t="s">
        <v>1148</v>
      </c>
      <c r="C22" t="s">
        <v>1212</v>
      </c>
      <c r="D22" s="18" t="s">
        <v>527</v>
      </c>
      <c r="E22" s="19">
        <v>197.32900000000001</v>
      </c>
      <c r="F22" s="19">
        <v>44.045999999999999</v>
      </c>
      <c r="G22" s="19">
        <v>29.866</v>
      </c>
      <c r="H22" s="19">
        <v>13.811</v>
      </c>
      <c r="I22" s="19">
        <v>78.989000000000004</v>
      </c>
      <c r="J22" s="19">
        <v>483.68700000000001</v>
      </c>
      <c r="K22" s="19">
        <v>210.56899999999999</v>
      </c>
      <c r="L22" s="19">
        <v>205.441</v>
      </c>
      <c r="M22" s="19">
        <v>89.228999999999999</v>
      </c>
      <c r="N22" s="19">
        <v>76.474000000000004</v>
      </c>
      <c r="O22" s="19">
        <v>124.91800000000001</v>
      </c>
      <c r="P22" s="19">
        <v>165.22800000000001</v>
      </c>
      <c r="Q22" s="19">
        <v>10.839</v>
      </c>
      <c r="R22" s="19">
        <v>130.95599999999999</v>
      </c>
      <c r="S22" s="19">
        <v>46.215000000000003</v>
      </c>
      <c r="T22" s="19">
        <v>226.4</v>
      </c>
      <c r="U22" s="19">
        <v>65.173000000000002</v>
      </c>
      <c r="V22" s="19">
        <v>118.35599999999999</v>
      </c>
      <c r="W22" s="19">
        <v>37.901000000000003</v>
      </c>
      <c r="X22" s="19">
        <v>42.786999999999999</v>
      </c>
      <c r="Y22" s="19">
        <v>208.04</v>
      </c>
      <c r="Z22" s="19">
        <v>0.92500000000000004</v>
      </c>
      <c r="AA22" s="19">
        <v>199.12700000000001</v>
      </c>
      <c r="AB22" s="19">
        <v>5.1749999999999998</v>
      </c>
      <c r="AC22" s="19">
        <v>0.26824577031657099</v>
      </c>
      <c r="AD22" s="19">
        <v>2.0619999999999998</v>
      </c>
      <c r="AE22" s="19">
        <v>25.4</v>
      </c>
      <c r="AF22" s="19">
        <v>74.352000000000004</v>
      </c>
      <c r="AG22" s="19">
        <v>43.149000000000001</v>
      </c>
      <c r="AH22" s="19">
        <v>10.823</v>
      </c>
      <c r="AI22" s="19">
        <v>0.46700000000000003</v>
      </c>
      <c r="AJ22" s="19">
        <v>0.76</v>
      </c>
      <c r="AK22" s="19">
        <v>0.96899999999999997</v>
      </c>
      <c r="AL22" s="19">
        <v>0.40500000000000003</v>
      </c>
      <c r="AM22" s="19">
        <v>0.15</v>
      </c>
      <c r="AN22" s="19">
        <v>9.7000000000000003E-2</v>
      </c>
      <c r="AO22" s="19">
        <v>0.03</v>
      </c>
      <c r="AP22" s="19">
        <v>0.154</v>
      </c>
      <c r="AQ22" s="19">
        <v>7.4999999999999997E-2</v>
      </c>
      <c r="AR22" s="19">
        <v>32.106000000000002</v>
      </c>
      <c r="AS22" s="19">
        <v>1.391</v>
      </c>
      <c r="AT22" s="19">
        <v>0.79</v>
      </c>
      <c r="AU22" s="19">
        <v>13.228999999999999</v>
      </c>
      <c r="AV22" s="19">
        <v>6.8449999999999998</v>
      </c>
      <c r="AW22" s="19">
        <v>8.4250000000000007</v>
      </c>
      <c r="AX22" s="19">
        <v>1.052</v>
      </c>
      <c r="AY22" s="19">
        <v>2.081</v>
      </c>
      <c r="AZ22" s="19">
        <v>0.221</v>
      </c>
      <c r="BA22" s="19">
        <v>1.252</v>
      </c>
      <c r="BB22" s="19">
        <v>2.2770000000000001</v>
      </c>
      <c r="BC22" s="19">
        <v>9.8640000000000008</v>
      </c>
      <c r="BD22" s="19">
        <v>11.603</v>
      </c>
      <c r="BE22" s="19">
        <v>1.575</v>
      </c>
      <c r="BF22" s="19">
        <v>0.41599999999999998</v>
      </c>
      <c r="BG22" s="19">
        <v>129.55199999999999</v>
      </c>
      <c r="BH22" s="19">
        <v>262.22300000000001</v>
      </c>
      <c r="BI22" s="19">
        <v>10.02</v>
      </c>
      <c r="BJ22" s="19">
        <v>0.754</v>
      </c>
      <c r="BK22" s="19">
        <v>0.85799999999999998</v>
      </c>
      <c r="BL22" s="19">
        <v>30.925000000000001</v>
      </c>
      <c r="BM22" s="19">
        <v>170.71299999999999</v>
      </c>
      <c r="BN22" s="19">
        <v>101.158</v>
      </c>
      <c r="BO22" s="19">
        <v>100.461</v>
      </c>
      <c r="BP22" s="19">
        <v>8.8659999999999997</v>
      </c>
      <c r="BQ22" s="19">
        <v>0.27400000000000002</v>
      </c>
      <c r="BR22" s="19">
        <v>1.589</v>
      </c>
      <c r="BS22" s="19">
        <v>0.46700000000000003</v>
      </c>
      <c r="BT22" s="19">
        <v>47.95</v>
      </c>
      <c r="BU22" s="19">
        <v>83.215000000000003</v>
      </c>
      <c r="BV22" s="19">
        <v>37.177</v>
      </c>
      <c r="BW22" s="19">
        <v>33.045999999999999</v>
      </c>
      <c r="BX22" s="19">
        <v>0.27900000000000003</v>
      </c>
      <c r="BY22" s="19">
        <v>0.505</v>
      </c>
      <c r="BZ22" s="19">
        <v>3.6339999999999999</v>
      </c>
      <c r="CA22" s="19">
        <v>9.5690000000000008</v>
      </c>
      <c r="CB22" s="19">
        <v>15.188000000000001</v>
      </c>
      <c r="CC22" s="19">
        <v>0.43</v>
      </c>
      <c r="CD22" s="19">
        <v>0.25700000000000001</v>
      </c>
      <c r="CE22" s="19">
        <v>0.17299999999999999</v>
      </c>
      <c r="CF22" s="19">
        <v>0.19400000000000001</v>
      </c>
      <c r="CG22" s="19">
        <v>0.28699999999999998</v>
      </c>
      <c r="CH22" s="19">
        <v>0.40300000000000002</v>
      </c>
      <c r="CI22" s="19">
        <v>0.23799999999999999</v>
      </c>
      <c r="CJ22" s="19">
        <v>1.625</v>
      </c>
      <c r="CK22" s="19">
        <v>0.47199999999999998</v>
      </c>
      <c r="CL22" s="19">
        <v>1.153</v>
      </c>
      <c r="CM22" s="19">
        <v>6.3460000000000001</v>
      </c>
      <c r="CN22" s="19">
        <v>6.3719999999999999</v>
      </c>
      <c r="CO22" s="19">
        <v>4.069</v>
      </c>
      <c r="CP22" s="19">
        <v>0.59099999999999997</v>
      </c>
      <c r="CQ22" s="19">
        <v>5.0369999999999999</v>
      </c>
      <c r="CR22" s="19">
        <v>11.599</v>
      </c>
      <c r="CS22" s="19">
        <v>5.0940000000000003</v>
      </c>
      <c r="CT22" s="19">
        <v>9.9930000000000003</v>
      </c>
      <c r="CU22" s="19">
        <v>6.0039999999999996</v>
      </c>
      <c r="CV22" s="19">
        <v>0.86699999999999999</v>
      </c>
      <c r="CW22" s="19">
        <v>1.4490000000000001</v>
      </c>
      <c r="CX22" s="19">
        <v>3.5110000000000001</v>
      </c>
      <c r="CY22" s="19">
        <v>8.7050000000000001</v>
      </c>
      <c r="CZ22" s="19">
        <v>11.055</v>
      </c>
      <c r="DA22" s="19">
        <v>3.516</v>
      </c>
      <c r="DB22" s="19">
        <v>0.57499999999999996</v>
      </c>
      <c r="DC22" s="19">
        <v>1.2070000000000001</v>
      </c>
      <c r="DD22" s="19">
        <v>0.89300000000000002</v>
      </c>
      <c r="DE22" s="19">
        <v>1.597</v>
      </c>
      <c r="DF22" s="19">
        <v>2.5819999999999999</v>
      </c>
      <c r="DG22" s="19">
        <v>2.8839999999999999</v>
      </c>
      <c r="DH22" s="19">
        <v>0.35599999999999998</v>
      </c>
      <c r="DI22" s="19">
        <v>0.44500000000000001</v>
      </c>
      <c r="DJ22" s="19">
        <v>0.45400000000000001</v>
      </c>
      <c r="DK22" s="19">
        <v>0.52300000000000002</v>
      </c>
      <c r="DL22" s="19">
        <v>1.371</v>
      </c>
      <c r="DM22" s="19">
        <v>8.4000000000000005E-2</v>
      </c>
      <c r="DN22" s="19">
        <v>0.26700000000000002</v>
      </c>
      <c r="DO22" s="19">
        <v>1.1459999999999999</v>
      </c>
      <c r="DP22" s="19">
        <v>1.1950000000000001</v>
      </c>
      <c r="DQ22" s="19">
        <v>4.351</v>
      </c>
      <c r="DR22" s="19">
        <v>3.379</v>
      </c>
      <c r="DS22" s="19">
        <v>10.663</v>
      </c>
      <c r="DT22" s="19">
        <v>8.3260000000000005</v>
      </c>
      <c r="DU22" s="19">
        <v>1.0209999999999999</v>
      </c>
      <c r="DV22" s="19">
        <v>107.623</v>
      </c>
      <c r="DW22" s="19">
        <v>14.371</v>
      </c>
      <c r="DX22" s="19">
        <v>25.620999999999999</v>
      </c>
      <c r="DY22" s="19">
        <v>13.082000000000001</v>
      </c>
      <c r="DZ22" s="19">
        <v>0.57799999999999996</v>
      </c>
      <c r="EA22" s="19">
        <v>21.963999999999999</v>
      </c>
      <c r="EB22" s="19">
        <v>57.383000000000003</v>
      </c>
      <c r="EC22" s="19">
        <v>0.218</v>
      </c>
      <c r="ED22" s="19">
        <v>0.38600000000000001</v>
      </c>
      <c r="EE22" s="19">
        <v>3722.2280000000001</v>
      </c>
      <c r="EF22" s="19">
        <f t="shared" si="0"/>
        <v>421.709</v>
      </c>
      <c r="EG22" s="18">
        <f t="shared" si="1"/>
        <v>0.87186341580402205</v>
      </c>
      <c r="EH22" s="18">
        <f t="shared" si="2"/>
        <v>0.40796837624331439</v>
      </c>
      <c r="EI22" s="18">
        <f t="shared" si="3"/>
        <v>2.8553589408026263E-2</v>
      </c>
      <c r="EJ22" s="18">
        <f t="shared" si="4"/>
        <v>30.534284266164654</v>
      </c>
      <c r="EK22" s="18">
        <f t="shared" si="5"/>
        <v>14769.036353848383</v>
      </c>
      <c r="EL22" s="18">
        <f t="shared" si="6"/>
        <v>8.0437624855062465E-2</v>
      </c>
      <c r="EM22" s="18">
        <f t="shared" si="7"/>
        <v>38.906633453270594</v>
      </c>
      <c r="EN22" s="18">
        <f t="shared" si="8"/>
        <v>0.43534145015268133</v>
      </c>
      <c r="EO22" s="18">
        <f t="shared" si="9"/>
        <v>2.1624791832597205</v>
      </c>
      <c r="EP22" s="18">
        <f t="shared" si="10"/>
        <v>1.0269693940037331E-2</v>
      </c>
      <c r="EQ22" s="18">
        <f t="shared" si="11"/>
        <v>2.2970475236145873</v>
      </c>
      <c r="ER22" s="18">
        <f t="shared" si="12"/>
        <v>0.16632014507382428</v>
      </c>
      <c r="ES22" s="18">
        <f t="shared" si="13"/>
        <v>1.0372825186412593</v>
      </c>
      <c r="ET22" s="18">
        <f t="shared" si="14"/>
        <v>9.4868197318417058E-3</v>
      </c>
      <c r="EU22" s="18">
        <f t="shared" si="15"/>
        <v>0.83588621444201305</v>
      </c>
      <c r="EV22" s="18">
        <f t="shared" si="16"/>
        <v>4.0457142857142854</v>
      </c>
      <c r="EW22" s="18">
        <f t="shared" si="17"/>
        <v>1.0069380157474046</v>
      </c>
      <c r="EX22" s="18">
        <f t="shared" si="18"/>
        <v>1.9781368821292775</v>
      </c>
      <c r="EY22" s="18">
        <f t="shared" si="19"/>
        <v>0.61447368421052639</v>
      </c>
      <c r="EZ22" s="18">
        <f t="shared" si="19"/>
        <v>0.78431372549019607</v>
      </c>
      <c r="FA22" s="18">
        <f t="shared" si="20"/>
        <v>1.7613386173491855E-2</v>
      </c>
      <c r="FB22" s="18">
        <f t="shared" si="21"/>
        <v>1.7933297007673796</v>
      </c>
      <c r="FC22" s="18">
        <f t="shared" si="22"/>
        <v>2.9731644190164825</v>
      </c>
      <c r="FD22" s="18">
        <f t="shared" si="23"/>
        <v>0.60317205779040295</v>
      </c>
      <c r="FE22" s="18">
        <f t="shared" si="24"/>
        <v>0.13653993298329858</v>
      </c>
      <c r="FF22" s="18">
        <f t="shared" si="25"/>
        <v>0.92582494860975861</v>
      </c>
      <c r="FG22" s="18">
        <f t="shared" si="26"/>
        <v>8.5416085303972558E-2</v>
      </c>
      <c r="FH22" s="18">
        <f t="shared" si="27"/>
        <v>0.44065390207504096</v>
      </c>
      <c r="FI22" s="18">
        <f t="shared" si="28"/>
        <v>238.2216494845361</v>
      </c>
      <c r="FJ22" s="18">
        <f t="shared" si="29"/>
        <v>4.6917835118495434E-3</v>
      </c>
      <c r="FK22" s="18">
        <f t="shared" si="30"/>
        <v>707.2724014336917</v>
      </c>
      <c r="FL22" s="18">
        <f t="shared" si="31"/>
        <v>28.8281957633309</v>
      </c>
      <c r="FM22" s="18">
        <f t="shared" si="32"/>
        <v>91.514851485148526</v>
      </c>
      <c r="FN22" s="18">
        <f t="shared" si="33"/>
        <v>38.849462365591393</v>
      </c>
      <c r="FO22" s="18">
        <f t="shared" si="34"/>
        <v>21.463366336633666</v>
      </c>
      <c r="FP22" s="18">
        <f t="shared" si="35"/>
        <v>1.5834915997078161</v>
      </c>
      <c r="FQ22" s="18">
        <f t="shared" si="36"/>
        <v>7.4215856259493966</v>
      </c>
      <c r="FR22" s="18">
        <f t="shared" si="37"/>
        <v>0.25826205790108064</v>
      </c>
      <c r="FS22" s="18">
        <f t="shared" si="38"/>
        <v>1.607937017013348</v>
      </c>
      <c r="FT22" s="18">
        <f t="shared" si="39"/>
        <v>1.7288249488377778</v>
      </c>
      <c r="FU22" s="18">
        <f t="shared" si="40"/>
        <v>2.3543839837228209</v>
      </c>
      <c r="FV22" s="18">
        <f t="shared" si="41"/>
        <v>9.5348675121722584E-3</v>
      </c>
      <c r="FW22" s="18">
        <f t="shared" si="42"/>
        <v>5.3347330627836172E-3</v>
      </c>
      <c r="FX22" s="18">
        <f t="shared" si="43"/>
        <v>6.1746542702202041E-2</v>
      </c>
      <c r="FY22" s="18">
        <f t="shared" si="44"/>
        <v>1.5687788264760685</v>
      </c>
      <c r="FZ22" s="18">
        <f t="shared" si="45"/>
        <v>0.22806133357769023</v>
      </c>
      <c r="GA22" s="18">
        <f t="shared" si="46"/>
        <v>0.39053796061406487</v>
      </c>
      <c r="GB22" s="18">
        <f t="shared" si="47"/>
        <v>4.0867129676568998</v>
      </c>
      <c r="GC22" s="18">
        <f t="shared" si="48"/>
        <v>3.1153087773245552E-3</v>
      </c>
      <c r="GD22" s="18">
        <f t="shared" si="49"/>
        <v>3.265889433414835E-3</v>
      </c>
      <c r="GE22" s="18">
        <f t="shared" si="50"/>
        <v>2.4748202815441551E-2</v>
      </c>
      <c r="GF22" s="18">
        <f t="shared" si="51"/>
        <v>0.25082852441539782</v>
      </c>
      <c r="GG22" s="19">
        <f t="shared" si="52"/>
        <v>11.290000000000001</v>
      </c>
      <c r="GH22" s="18">
        <f t="shared" si="53"/>
        <v>0.26165148670884608</v>
      </c>
      <c r="GI22" s="19">
        <f t="shared" si="54"/>
        <v>13.929999999999998</v>
      </c>
      <c r="GJ22" s="18">
        <f t="shared" si="55"/>
        <v>0.3228348281536072</v>
      </c>
      <c r="GK22" s="19">
        <f t="shared" si="56"/>
        <v>0.127</v>
      </c>
      <c r="GL22" s="18">
        <f t="shared" si="57"/>
        <v>2.9432895316229809E-3</v>
      </c>
      <c r="GM22" s="19">
        <f t="shared" si="58"/>
        <v>0.251</v>
      </c>
      <c r="GN22" s="18">
        <f t="shared" si="59"/>
        <v>2.3191351750900858E-2</v>
      </c>
      <c r="GO22" s="19">
        <f t="shared" si="60"/>
        <v>103.27499999999993</v>
      </c>
      <c r="GP22" s="19">
        <f t="shared" si="61"/>
        <v>1180.4290000000005</v>
      </c>
      <c r="GQ22" s="18">
        <f t="shared" si="62"/>
        <v>8.748937886141385E-2</v>
      </c>
      <c r="GR22" s="19">
        <f t="shared" si="63"/>
        <v>268.96600000000007</v>
      </c>
      <c r="GS22" s="18">
        <f t="shared" si="64"/>
        <v>9.5997263594655054E-3</v>
      </c>
      <c r="GT22" s="18">
        <f t="shared" si="65"/>
        <v>0.38397046466839641</v>
      </c>
      <c r="GU22" s="19">
        <f t="shared" si="66"/>
        <v>1515.5350000000008</v>
      </c>
      <c r="GV22" s="18">
        <f t="shared" si="67"/>
        <v>0.17747264167439217</v>
      </c>
      <c r="GW22" s="18">
        <f t="shared" si="68"/>
        <v>33.341463414634148</v>
      </c>
      <c r="GX22" s="18">
        <f t="shared" si="69"/>
        <v>1.7595818815331012</v>
      </c>
      <c r="GY22" s="18">
        <f t="shared" si="70"/>
        <v>0.25606681374093915</v>
      </c>
      <c r="GZ22" s="18">
        <f t="shared" si="71"/>
        <v>23.081236520488858</v>
      </c>
      <c r="HA22" s="18">
        <f t="shared" si="72"/>
        <v>0.19480519480519479</v>
      </c>
      <c r="HB22" s="18">
        <f t="shared" si="73"/>
        <v>214.69556243550051</v>
      </c>
      <c r="HC22" s="18">
        <f t="shared" si="74"/>
        <v>1.8160281098000703</v>
      </c>
      <c r="HD22" s="18">
        <f t="shared" si="75"/>
        <v>2.0093597041719726</v>
      </c>
      <c r="HE22" s="18">
        <f t="shared" si="76"/>
        <v>2.3024016855506617</v>
      </c>
      <c r="HF22" s="18">
        <f t="shared" si="77"/>
        <v>4.6642373881850796</v>
      </c>
      <c r="HG22" s="18">
        <f t="shared" si="78"/>
        <v>0.42473955264458213</v>
      </c>
      <c r="HH22" s="18">
        <f t="shared" si="83"/>
        <v>4.681469372928302E-2</v>
      </c>
      <c r="HI22" s="19">
        <f t="shared" si="84"/>
        <v>877.19999999999993</v>
      </c>
      <c r="HJ22" s="19">
        <f t="shared" si="85"/>
        <v>126.90300000000002</v>
      </c>
      <c r="HK22" s="19">
        <f t="shared" si="86"/>
        <v>409.43200000000002</v>
      </c>
      <c r="HL22" s="18">
        <f t="shared" si="87"/>
        <v>3.2263382268346685</v>
      </c>
      <c r="HM22" s="19">
        <f t="shared" si="88"/>
        <v>467.94299999999998</v>
      </c>
      <c r="HN22" s="19">
        <f t="shared" si="89"/>
        <v>2606.2539999999995</v>
      </c>
      <c r="HO22" s="19">
        <f t="shared" si="90"/>
        <v>1729.0539999999996</v>
      </c>
      <c r="HP22" s="19">
        <f t="shared" si="91"/>
        <v>187.995</v>
      </c>
      <c r="HQ22" s="19">
        <f t="shared" si="92"/>
        <v>17.867000000000004</v>
      </c>
      <c r="HR22" s="18">
        <f t="shared" si="93"/>
        <v>10.521911904628643</v>
      </c>
      <c r="HS22" s="19">
        <f t="shared" si="94"/>
        <v>205.86200000000002</v>
      </c>
      <c r="HT22" s="19">
        <f t="shared" si="95"/>
        <v>974.56700000000046</v>
      </c>
      <c r="HU22" s="18">
        <f t="shared" si="96"/>
        <v>5.1840048937471765</v>
      </c>
      <c r="HV22" s="18">
        <f t="shared" si="97"/>
        <v>54.54564280517156</v>
      </c>
      <c r="HW22" s="19">
        <f t="shared" si="98"/>
        <v>66.14</v>
      </c>
      <c r="HX22" s="18">
        <f t="shared" si="99"/>
        <v>5.6030477055375602E-2</v>
      </c>
      <c r="HY22" s="19">
        <f t="shared" si="79"/>
        <v>1449.3950000000007</v>
      </c>
      <c r="HZ22" s="19">
        <f t="shared" si="80"/>
        <v>241.226</v>
      </c>
      <c r="IA22" s="19">
        <f t="shared" si="81"/>
        <v>27.740000000000002</v>
      </c>
      <c r="IB22" s="18">
        <f t="shared" si="100"/>
        <v>0.11499589596477992</v>
      </c>
      <c r="IC22" s="19">
        <f t="shared" si="82"/>
        <v>1077.1540000000005</v>
      </c>
      <c r="ID22" s="18">
        <f t="shared" si="101"/>
        <v>4.3135123078506143E-2</v>
      </c>
      <c r="IE22" s="18">
        <f t="shared" si="102"/>
        <v>2.6735321524125841</v>
      </c>
    </row>
    <row r="23" spans="1:239" ht="14.4" x14ac:dyDescent="0.3">
      <c r="A23" s="17" t="s">
        <v>711</v>
      </c>
      <c r="B23" t="s">
        <v>1149</v>
      </c>
      <c r="C23" t="s">
        <v>1213</v>
      </c>
      <c r="D23" s="18" t="s">
        <v>527</v>
      </c>
      <c r="E23" s="19">
        <v>409.23</v>
      </c>
      <c r="F23" s="19">
        <v>78.676000000000002</v>
      </c>
      <c r="G23" s="19">
        <v>53.848999999999997</v>
      </c>
      <c r="H23" s="19">
        <v>7.8819999999999997</v>
      </c>
      <c r="I23" s="19">
        <v>53.798999999999999</v>
      </c>
      <c r="J23" s="19">
        <v>501.85599999999999</v>
      </c>
      <c r="K23" s="19">
        <v>90.96</v>
      </c>
      <c r="L23" s="19">
        <v>159.898</v>
      </c>
      <c r="M23" s="19">
        <v>87.191000000000003</v>
      </c>
      <c r="N23" s="19">
        <v>103.184</v>
      </c>
      <c r="O23" s="19">
        <v>173.62700000000001</v>
      </c>
      <c r="P23" s="19">
        <v>221.40100000000001</v>
      </c>
      <c r="Q23" s="19">
        <v>15.641</v>
      </c>
      <c r="R23" s="19">
        <v>114.133</v>
      </c>
      <c r="S23" s="19">
        <v>60.991</v>
      </c>
      <c r="T23" s="19">
        <v>129.821</v>
      </c>
      <c r="U23" s="19">
        <v>134.541</v>
      </c>
      <c r="V23" s="19">
        <v>144.84</v>
      </c>
      <c r="W23" s="19">
        <v>63.366999999999997</v>
      </c>
      <c r="X23" s="19">
        <v>102.809</v>
      </c>
      <c r="Y23" s="19">
        <v>279.517</v>
      </c>
      <c r="Z23" s="19">
        <v>1.0409999999999999</v>
      </c>
      <c r="AA23" s="19">
        <v>115.648</v>
      </c>
      <c r="AB23" s="19">
        <v>2.835</v>
      </c>
      <c r="AC23" s="19">
        <v>0.66200000000000003</v>
      </c>
      <c r="AD23" s="19">
        <v>0.51200000000000001</v>
      </c>
      <c r="AE23" s="19">
        <v>6.819</v>
      </c>
      <c r="AF23" s="19">
        <v>37.64</v>
      </c>
      <c r="AG23" s="19">
        <v>22.088999999999999</v>
      </c>
      <c r="AH23" s="19">
        <v>1.9239999999999999</v>
      </c>
      <c r="AI23" s="19">
        <v>0.24299999999999999</v>
      </c>
      <c r="AJ23" s="19">
        <v>0.188</v>
      </c>
      <c r="AK23" s="19">
        <v>0.35199999999999998</v>
      </c>
      <c r="AL23" s="19">
        <v>6.7000000000000004E-2</v>
      </c>
      <c r="AM23" s="19">
        <v>9.6568314009346096E-3</v>
      </c>
      <c r="AN23" s="19">
        <v>6.2E-2</v>
      </c>
      <c r="AO23" s="19">
        <v>2.5000000000000001E-2</v>
      </c>
      <c r="AP23" s="19">
        <v>0.06</v>
      </c>
      <c r="AQ23" s="19">
        <v>4.2000000000000003E-2</v>
      </c>
      <c r="AR23" s="19">
        <v>73.873999999999995</v>
      </c>
      <c r="AS23" s="19">
        <v>2.0230000000000001</v>
      </c>
      <c r="AT23" s="19">
        <v>1.6279999999999999</v>
      </c>
      <c r="AU23" s="19">
        <v>30.841000000000001</v>
      </c>
      <c r="AV23" s="19">
        <v>12.407999999999999</v>
      </c>
      <c r="AW23" s="19">
        <v>21.207999999999998</v>
      </c>
      <c r="AX23" s="19">
        <v>2.7090000000000001</v>
      </c>
      <c r="AY23" s="19">
        <v>6.1420000000000003</v>
      </c>
      <c r="AZ23" s="19">
        <v>0.35499999999999998</v>
      </c>
      <c r="BA23" s="19">
        <v>2.516</v>
      </c>
      <c r="BB23" s="19">
        <v>3.129</v>
      </c>
      <c r="BC23" s="19">
        <v>10.882</v>
      </c>
      <c r="BD23" s="19">
        <v>11.47</v>
      </c>
      <c r="BE23" s="19">
        <v>2.7040000000000002</v>
      </c>
      <c r="BF23" s="19">
        <v>0.44800000000000001</v>
      </c>
      <c r="BG23" s="19">
        <v>142.27799999999999</v>
      </c>
      <c r="BH23" s="19">
        <v>293.26799999999997</v>
      </c>
      <c r="BI23" s="19">
        <v>12.577999999999999</v>
      </c>
      <c r="BJ23" s="19">
        <v>1.7829999999999999</v>
      </c>
      <c r="BK23" s="19">
        <v>1.258</v>
      </c>
      <c r="BL23" s="19">
        <v>40.942</v>
      </c>
      <c r="BM23" s="19">
        <v>187.53299999999999</v>
      </c>
      <c r="BN23" s="19">
        <v>121.712</v>
      </c>
      <c r="BO23" s="19">
        <v>185.27</v>
      </c>
      <c r="BP23" s="19">
        <v>14.855</v>
      </c>
      <c r="BQ23" s="19">
        <v>0.56299999999999994</v>
      </c>
      <c r="BR23" s="19">
        <v>1.766</v>
      </c>
      <c r="BS23" s="19">
        <v>0.61899999999999999</v>
      </c>
      <c r="BT23" s="19">
        <v>64.049000000000007</v>
      </c>
      <c r="BU23" s="19">
        <v>130.09700000000001</v>
      </c>
      <c r="BV23" s="19">
        <v>50.966000000000001</v>
      </c>
      <c r="BW23" s="19">
        <v>55.341000000000001</v>
      </c>
      <c r="BX23" s="19">
        <v>0.33700000000000002</v>
      </c>
      <c r="BY23" s="19">
        <v>0.48399999999999999</v>
      </c>
      <c r="BZ23" s="19">
        <v>4.7720000000000002</v>
      </c>
      <c r="CA23" s="19">
        <v>12.054</v>
      </c>
      <c r="CB23" s="19">
        <v>23.321999999999999</v>
      </c>
      <c r="CC23" s="19">
        <v>0.37</v>
      </c>
      <c r="CD23" s="19">
        <v>0.22800000000000001</v>
      </c>
      <c r="CE23" s="19">
        <v>0.17100000000000001</v>
      </c>
      <c r="CF23" s="19">
        <v>0.19600000000000001</v>
      </c>
      <c r="CG23" s="19">
        <v>0.29499999999999998</v>
      </c>
      <c r="CH23" s="19">
        <v>0.46</v>
      </c>
      <c r="CI23" s="19">
        <v>0.27600000000000002</v>
      </c>
      <c r="CJ23" s="19">
        <v>1.8839999999999999</v>
      </c>
      <c r="CK23" s="19">
        <v>0.42499999999999999</v>
      </c>
      <c r="CL23" s="19">
        <v>1.371</v>
      </c>
      <c r="CM23" s="19">
        <v>6.0670000000000002</v>
      </c>
      <c r="CN23" s="19">
        <v>6.7919999999999998</v>
      </c>
      <c r="CO23" s="19">
        <v>6.6749999999999998</v>
      </c>
      <c r="CP23" s="19">
        <v>0.52300000000000002</v>
      </c>
      <c r="CQ23" s="19">
        <v>5.9509999999999996</v>
      </c>
      <c r="CR23" s="19">
        <v>11.218999999999999</v>
      </c>
      <c r="CS23" s="19">
        <v>5.1840000000000002</v>
      </c>
      <c r="CT23" s="19">
        <v>14.683</v>
      </c>
      <c r="CU23" s="19">
        <v>13.148</v>
      </c>
      <c r="CV23" s="19">
        <v>1.389</v>
      </c>
      <c r="CW23" s="19">
        <v>1.619</v>
      </c>
      <c r="CX23" s="19">
        <v>4.3840000000000003</v>
      </c>
      <c r="CY23" s="19">
        <v>12.711</v>
      </c>
      <c r="CZ23" s="19">
        <v>14.385</v>
      </c>
      <c r="DA23" s="19">
        <v>5.1909999999999998</v>
      </c>
      <c r="DB23" s="19">
        <v>1.1479999999999999</v>
      </c>
      <c r="DC23" s="19">
        <v>1.6879999999999999</v>
      </c>
      <c r="DD23" s="19">
        <v>0.98299999999999998</v>
      </c>
      <c r="DE23" s="19">
        <v>2.1949999999999998</v>
      </c>
      <c r="DF23" s="19">
        <v>3.1890000000000001</v>
      </c>
      <c r="DG23" s="19">
        <v>3.544</v>
      </c>
      <c r="DH23" s="19">
        <v>0.36699999999999999</v>
      </c>
      <c r="DI23" s="19">
        <v>0.621</v>
      </c>
      <c r="DJ23" s="19">
        <v>0.60799999999999998</v>
      </c>
      <c r="DK23" s="19">
        <v>0.74199999999999999</v>
      </c>
      <c r="DL23" s="19">
        <v>1.577</v>
      </c>
      <c r="DM23" s="19">
        <v>0.112</v>
      </c>
      <c r="DN23" s="19">
        <v>0.32100000000000001</v>
      </c>
      <c r="DO23" s="19">
        <v>1.1080000000000001</v>
      </c>
      <c r="DP23" s="19">
        <v>0.98199999999999998</v>
      </c>
      <c r="DQ23" s="19">
        <v>6.8140000000000001</v>
      </c>
      <c r="DR23" s="19">
        <v>3.8079999999999998</v>
      </c>
      <c r="DS23" s="19">
        <v>17.46</v>
      </c>
      <c r="DT23" s="19">
        <v>10.654</v>
      </c>
      <c r="DU23" s="19">
        <v>1.536</v>
      </c>
      <c r="DV23" s="19">
        <v>119.69199999999999</v>
      </c>
      <c r="DW23" s="19">
        <v>17.446999999999999</v>
      </c>
      <c r="DX23" s="19">
        <v>25.95</v>
      </c>
      <c r="DY23" s="19">
        <v>12.71</v>
      </c>
      <c r="DZ23" s="19">
        <v>0.46500000000000002</v>
      </c>
      <c r="EA23" s="19">
        <v>26.245999999999999</v>
      </c>
      <c r="EB23" s="19">
        <v>46.26</v>
      </c>
      <c r="EC23" s="19">
        <v>0.17299999999999999</v>
      </c>
      <c r="ED23" s="19">
        <v>0.38200000000000001</v>
      </c>
      <c r="EE23" s="19">
        <v>5963.1549999999997</v>
      </c>
      <c r="EF23" s="19">
        <f t="shared" si="0"/>
        <v>508.072</v>
      </c>
      <c r="EG23" s="18">
        <f t="shared" si="1"/>
        <v>1.0123860230823185</v>
      </c>
      <c r="EH23" s="18">
        <f t="shared" si="2"/>
        <v>0.81543311228718995</v>
      </c>
      <c r="EI23" s="18">
        <f t="shared" si="3"/>
        <v>1.5705700439966844E-2</v>
      </c>
      <c r="EJ23" s="18">
        <f t="shared" si="4"/>
        <v>64.45978178127379</v>
      </c>
      <c r="EK23" s="18">
        <f t="shared" si="5"/>
        <v>32349.528245622936</v>
      </c>
      <c r="EL23" s="18">
        <f t="shared" si="6"/>
        <v>6.4726425617436134E-2</v>
      </c>
      <c r="EM23" s="18">
        <f t="shared" si="7"/>
        <v>32.483345054664021</v>
      </c>
      <c r="EN23" s="18">
        <f t="shared" si="8"/>
        <v>0.18124721035516164</v>
      </c>
      <c r="EO23" s="18">
        <f t="shared" si="9"/>
        <v>6.8318954580055822</v>
      </c>
      <c r="EP23" s="18">
        <f t="shared" si="10"/>
        <v>7.5108789116156358E-2</v>
      </c>
      <c r="EQ23" s="18">
        <f t="shared" si="11"/>
        <v>5.5173262972735273</v>
      </c>
      <c r="ER23" s="18">
        <f t="shared" si="12"/>
        <v>0.69999064923541332</v>
      </c>
      <c r="ES23" s="18">
        <f t="shared" si="13"/>
        <v>1.4905213270142181</v>
      </c>
      <c r="ET23" s="18">
        <f t="shared" si="14"/>
        <v>1.2832937873876283E-2</v>
      </c>
      <c r="EU23" s="18">
        <f t="shared" si="15"/>
        <v>0.7025998731769183</v>
      </c>
      <c r="EV23" s="18">
        <f t="shared" si="16"/>
        <v>2.5118343195266268</v>
      </c>
      <c r="EW23" s="18">
        <f t="shared" si="17"/>
        <v>0.65694391968478438</v>
      </c>
      <c r="EX23" s="18">
        <f t="shared" si="18"/>
        <v>2.2672572905131045</v>
      </c>
      <c r="EY23" s="18">
        <f t="shared" si="19"/>
        <v>1.2925531914893618</v>
      </c>
      <c r="EZ23" s="18">
        <f t="shared" si="19"/>
        <v>0.53409090909090917</v>
      </c>
      <c r="FA23" s="18">
        <f t="shared" si="20"/>
        <v>8.5110235864004711E-3</v>
      </c>
      <c r="FB23" s="18">
        <f t="shared" si="21"/>
        <v>0.68380446387716709</v>
      </c>
      <c r="FC23" s="18">
        <f t="shared" si="22"/>
        <v>1.4506711068178351</v>
      </c>
      <c r="FD23" s="18">
        <f t="shared" si="23"/>
        <v>0.47137111965864387</v>
      </c>
      <c r="FE23" s="18">
        <f t="shared" si="24"/>
        <v>4.4739375384663944E-2</v>
      </c>
      <c r="FF23" s="18">
        <f t="shared" si="25"/>
        <v>1.6856421439228739</v>
      </c>
      <c r="FG23" s="18">
        <f t="shared" si="26"/>
        <v>0.10777073997333124</v>
      </c>
      <c r="FH23" s="18">
        <f t="shared" si="27"/>
        <v>0.48375220993792373</v>
      </c>
      <c r="FI23" s="18">
        <f t="shared" si="28"/>
        <v>311.17857142857139</v>
      </c>
      <c r="FJ23" s="18">
        <f t="shared" si="29"/>
        <v>4.1190580942816355E-3</v>
      </c>
      <c r="FK23" s="18">
        <f t="shared" si="30"/>
        <v>1214.3323442136498</v>
      </c>
      <c r="FL23" s="18">
        <f t="shared" si="31"/>
        <v>32.981141199226307</v>
      </c>
      <c r="FM23" s="18">
        <f t="shared" si="32"/>
        <v>126.01446280991736</v>
      </c>
      <c r="FN23" s="18">
        <f t="shared" si="33"/>
        <v>46.412462908011868</v>
      </c>
      <c r="FO23" s="18">
        <f t="shared" si="34"/>
        <v>32.316115702479337</v>
      </c>
      <c r="FP23" s="18">
        <f t="shared" si="35"/>
        <v>1.260557704706641</v>
      </c>
      <c r="FQ23" s="18">
        <f t="shared" si="36"/>
        <v>3.7301343085007543</v>
      </c>
      <c r="FR23" s="18">
        <f t="shared" si="37"/>
        <v>0.34596976024995219</v>
      </c>
      <c r="FS23" s="18">
        <f t="shared" si="38"/>
        <v>0.79696494440696375</v>
      </c>
      <c r="FT23" s="18">
        <f t="shared" si="39"/>
        <v>1.1374536724698379</v>
      </c>
      <c r="FU23" s="18">
        <f t="shared" si="40"/>
        <v>3.1386008580470048</v>
      </c>
      <c r="FV23" s="18">
        <f t="shared" si="41"/>
        <v>7.9315343237186427E-3</v>
      </c>
      <c r="FW23" s="18">
        <f t="shared" si="42"/>
        <v>7.9027088723754649E-3</v>
      </c>
      <c r="FX23" s="18">
        <f t="shared" si="43"/>
        <v>0.10729970350060575</v>
      </c>
      <c r="FY23" s="18">
        <f t="shared" si="44"/>
        <v>1.4009795589356278</v>
      </c>
      <c r="FZ23" s="18">
        <f t="shared" si="45"/>
        <v>0.47180920505024837</v>
      </c>
      <c r="GA23" s="18">
        <f t="shared" si="46"/>
        <v>0.52187354628624594</v>
      </c>
      <c r="GB23" s="18">
        <f t="shared" si="47"/>
        <v>3.4648991991162661</v>
      </c>
      <c r="GC23" s="18">
        <f t="shared" si="48"/>
        <v>7.1445866864727117E-3</v>
      </c>
      <c r="GD23" s="18">
        <f t="shared" si="49"/>
        <v>4.6964649063059886E-3</v>
      </c>
      <c r="GE23" s="18">
        <f t="shared" si="50"/>
        <v>4.2324659548622211E-2</v>
      </c>
      <c r="GF23" s="18">
        <f t="shared" si="51"/>
        <v>8.7102177554438859E-2</v>
      </c>
      <c r="GG23" s="19">
        <f t="shared" si="52"/>
        <v>2.1669999999999998</v>
      </c>
      <c r="GH23" s="18">
        <f t="shared" si="53"/>
        <v>9.8103128253882024E-2</v>
      </c>
      <c r="GI23" s="19">
        <f t="shared" si="54"/>
        <v>2.9726568314009341</v>
      </c>
      <c r="GJ23" s="18">
        <f t="shared" si="55"/>
        <v>0.1345763425868502</v>
      </c>
      <c r="GK23" s="19">
        <f t="shared" si="56"/>
        <v>8.6999999999999994E-2</v>
      </c>
      <c r="GL23" s="18">
        <f t="shared" si="57"/>
        <v>3.9386119788129836E-3</v>
      </c>
      <c r="GM23" s="19">
        <f t="shared" si="58"/>
        <v>0.122</v>
      </c>
      <c r="GN23" s="18">
        <f t="shared" si="59"/>
        <v>6.3409563409563413E-2</v>
      </c>
      <c r="GO23" s="19">
        <f t="shared" si="60"/>
        <v>133.06199999999995</v>
      </c>
      <c r="GP23" s="19">
        <f t="shared" si="61"/>
        <v>1511.7779999999991</v>
      </c>
      <c r="GQ23" s="18">
        <f t="shared" si="62"/>
        <v>8.8016891368970868E-2</v>
      </c>
      <c r="GR23" s="19">
        <f t="shared" si="63"/>
        <v>289.59700000000004</v>
      </c>
      <c r="GS23" s="18">
        <f t="shared" si="64"/>
        <v>1.1011854404569107E-2</v>
      </c>
      <c r="GT23" s="18">
        <f t="shared" si="65"/>
        <v>0.45947299177822953</v>
      </c>
      <c r="GU23" s="19">
        <f t="shared" si="66"/>
        <v>1952.5629999999996</v>
      </c>
      <c r="GV23" s="18">
        <f t="shared" si="67"/>
        <v>0.14831634113726425</v>
      </c>
      <c r="GW23" s="18">
        <f t="shared" si="68"/>
        <v>40.861016949152543</v>
      </c>
      <c r="GX23" s="18">
        <f t="shared" si="69"/>
        <v>1.640677966101695</v>
      </c>
      <c r="GY23" s="18">
        <f t="shared" si="70"/>
        <v>0.31053238833031149</v>
      </c>
      <c r="GZ23" s="18">
        <f t="shared" si="71"/>
        <v>36.517053880375677</v>
      </c>
      <c r="HA23" s="18">
        <f t="shared" si="72"/>
        <v>0.41666666666666669</v>
      </c>
      <c r="HB23" s="18">
        <f t="shared" si="73"/>
        <v>794.08238636363637</v>
      </c>
      <c r="HC23" s="18">
        <f t="shared" si="74"/>
        <v>1.0765491560193547</v>
      </c>
      <c r="HD23" s="18">
        <f t="shared" si="75"/>
        <v>0.84831389687901826</v>
      </c>
      <c r="HE23" s="18">
        <f t="shared" si="76"/>
        <v>1.8338819373559196</v>
      </c>
      <c r="HF23" s="18">
        <f t="shared" si="77"/>
        <v>2.0323605673903096</v>
      </c>
      <c r="HG23" s="18">
        <f t="shared" si="78"/>
        <v>0.31861330740292038</v>
      </c>
      <c r="HH23" s="18">
        <f t="shared" si="83"/>
        <v>6.5077024759774265E-3</v>
      </c>
      <c r="HI23" s="19">
        <f t="shared" si="84"/>
        <v>1149.759</v>
      </c>
      <c r="HJ23" s="19">
        <f t="shared" si="85"/>
        <v>227.167</v>
      </c>
      <c r="HK23" s="19">
        <f t="shared" si="86"/>
        <v>556.32799999999997</v>
      </c>
      <c r="HL23" s="18">
        <f t="shared" si="87"/>
        <v>2.4489824666434825</v>
      </c>
      <c r="HM23" s="19">
        <f t="shared" si="88"/>
        <v>703.6690000000001</v>
      </c>
      <c r="HN23" s="19">
        <f t="shared" si="89"/>
        <v>2987.2130000000002</v>
      </c>
      <c r="HO23" s="19">
        <f t="shared" si="90"/>
        <v>1837.4540000000002</v>
      </c>
      <c r="HP23" s="19">
        <f t="shared" si="91"/>
        <v>213.46999999999997</v>
      </c>
      <c r="HQ23" s="19">
        <f t="shared" si="92"/>
        <v>20.963999999999995</v>
      </c>
      <c r="HR23" s="18">
        <f t="shared" si="93"/>
        <v>10.182694142339249</v>
      </c>
      <c r="HS23" s="19">
        <f t="shared" si="94"/>
        <v>234.43399999999997</v>
      </c>
      <c r="HT23" s="19">
        <f t="shared" si="95"/>
        <v>1277.3439999999991</v>
      </c>
      <c r="HU23" s="18">
        <f t="shared" si="96"/>
        <v>5.9837166815009102</v>
      </c>
      <c r="HV23" s="18">
        <f t="shared" si="97"/>
        <v>60.93035680213697</v>
      </c>
      <c r="HW23" s="19">
        <f t="shared" si="98"/>
        <v>151.18799999999996</v>
      </c>
      <c r="HX23" s="18">
        <f t="shared" si="99"/>
        <v>0.1000067470223803</v>
      </c>
      <c r="HY23" s="19">
        <f t="shared" si="79"/>
        <v>1801.3749999999991</v>
      </c>
      <c r="HZ23" s="19">
        <f t="shared" si="80"/>
        <v>249.32499999999999</v>
      </c>
      <c r="IA23" s="19">
        <f t="shared" si="81"/>
        <v>40.272000000000006</v>
      </c>
      <c r="IB23" s="18">
        <f t="shared" si="100"/>
        <v>0.1615241151107992</v>
      </c>
      <c r="IC23" s="19">
        <f t="shared" si="82"/>
        <v>1378.7159999999994</v>
      </c>
      <c r="ID23" s="18">
        <f t="shared" si="101"/>
        <v>5.2161038147092324E-2</v>
      </c>
      <c r="IE23" s="18">
        <f t="shared" si="102"/>
        <v>1.4314839204654435</v>
      </c>
    </row>
    <row r="24" spans="1:239" ht="14.4" x14ac:dyDescent="0.3">
      <c r="A24" s="17" t="s">
        <v>712</v>
      </c>
      <c r="B24" t="s">
        <v>1150</v>
      </c>
      <c r="C24" t="s">
        <v>1214</v>
      </c>
      <c r="D24" s="18" t="s">
        <v>527</v>
      </c>
      <c r="E24" s="19">
        <v>246.09800000000001</v>
      </c>
      <c r="F24" s="19">
        <v>71.698999999999998</v>
      </c>
      <c r="G24" s="19">
        <v>35.590000000000003</v>
      </c>
      <c r="H24" s="19">
        <v>18.831</v>
      </c>
      <c r="I24" s="19">
        <v>31.984999999999999</v>
      </c>
      <c r="J24" s="19">
        <v>614.99400000000003</v>
      </c>
      <c r="K24" s="19">
        <v>102.251</v>
      </c>
      <c r="L24" s="19">
        <v>213.48099999999999</v>
      </c>
      <c r="M24" s="19">
        <v>91.290999999999997</v>
      </c>
      <c r="N24" s="19">
        <v>63.9</v>
      </c>
      <c r="O24" s="19">
        <v>105.72499999999999</v>
      </c>
      <c r="P24" s="19">
        <v>226.49600000000001</v>
      </c>
      <c r="Q24" s="19">
        <v>24.007000000000001</v>
      </c>
      <c r="R24" s="19">
        <v>85.796000000000006</v>
      </c>
      <c r="S24" s="19">
        <v>64.977000000000004</v>
      </c>
      <c r="T24" s="19">
        <v>106.55200000000001</v>
      </c>
      <c r="U24" s="19">
        <v>202.27799999999999</v>
      </c>
      <c r="V24" s="19">
        <v>83.97</v>
      </c>
      <c r="W24" s="19">
        <v>39.68</v>
      </c>
      <c r="X24" s="19">
        <v>66.918999999999997</v>
      </c>
      <c r="Y24" s="19">
        <v>190.98099999999999</v>
      </c>
      <c r="Z24" s="19">
        <v>1.0189999999999999</v>
      </c>
      <c r="AA24" s="19">
        <v>79.337000000000003</v>
      </c>
      <c r="AB24" s="19">
        <v>1.107</v>
      </c>
      <c r="AC24" s="19">
        <v>1.0109999999999999</v>
      </c>
      <c r="AD24" s="19">
        <v>0.16182700603490999</v>
      </c>
      <c r="AE24" s="19">
        <v>9.6240000000000006</v>
      </c>
      <c r="AF24" s="19">
        <v>35.298999999999999</v>
      </c>
      <c r="AG24" s="19">
        <v>26.085000000000001</v>
      </c>
      <c r="AH24" s="19">
        <v>7.415</v>
      </c>
      <c r="AI24" s="19">
        <v>0.23599999999999999</v>
      </c>
      <c r="AJ24" s="19">
        <v>0.502</v>
      </c>
      <c r="AK24" s="19">
        <v>0.43099999999999999</v>
      </c>
      <c r="AL24" s="19">
        <v>0.20799999999999999</v>
      </c>
      <c r="AM24" s="19">
        <v>5.6000000000000001E-2</v>
      </c>
      <c r="AN24" s="19">
        <v>0.11899999999999999</v>
      </c>
      <c r="AO24" s="19">
        <v>4.8000000000000001E-2</v>
      </c>
      <c r="AP24" s="19">
        <v>0.17100000000000001</v>
      </c>
      <c r="AQ24" s="19">
        <v>8.7999999999999995E-2</v>
      </c>
      <c r="AR24" s="19">
        <v>82.34</v>
      </c>
      <c r="AS24" s="19">
        <v>2.9209999999999998</v>
      </c>
      <c r="AT24" s="19">
        <v>1.278</v>
      </c>
      <c r="AU24" s="19">
        <v>29.794</v>
      </c>
      <c r="AV24" s="19">
        <v>20.58</v>
      </c>
      <c r="AW24" s="19">
        <v>23.353999999999999</v>
      </c>
      <c r="AX24" s="19">
        <v>3.089</v>
      </c>
      <c r="AY24" s="19">
        <v>8.3659999999999997</v>
      </c>
      <c r="AZ24" s="19">
        <v>0.40300000000000002</v>
      </c>
      <c r="BA24" s="19">
        <v>2.0550000000000002</v>
      </c>
      <c r="BB24" s="19">
        <v>2.4039999999999999</v>
      </c>
      <c r="BC24" s="19">
        <v>11.704000000000001</v>
      </c>
      <c r="BD24" s="19">
        <v>18.202999999999999</v>
      </c>
      <c r="BE24" s="19">
        <v>1.512</v>
      </c>
      <c r="BF24" s="19">
        <v>0.255</v>
      </c>
      <c r="BG24" s="19">
        <v>235.874</v>
      </c>
      <c r="BH24" s="19">
        <v>324.721</v>
      </c>
      <c r="BI24" s="19">
        <v>10.297000000000001</v>
      </c>
      <c r="BJ24" s="19">
        <v>0.83699999999999997</v>
      </c>
      <c r="BK24" s="19">
        <v>1.508</v>
      </c>
      <c r="BL24" s="19">
        <v>44.110999999999997</v>
      </c>
      <c r="BM24" s="19">
        <v>162.18</v>
      </c>
      <c r="BN24" s="19">
        <v>109.78</v>
      </c>
      <c r="BO24" s="19">
        <v>202.56899999999999</v>
      </c>
      <c r="BP24" s="19">
        <v>14.458</v>
      </c>
      <c r="BQ24" s="19">
        <v>0.32100000000000001</v>
      </c>
      <c r="BR24" s="19">
        <v>2.0030000000000001</v>
      </c>
      <c r="BS24" s="19">
        <v>0.76</v>
      </c>
      <c r="BT24" s="19">
        <v>45.308999999999997</v>
      </c>
      <c r="BU24" s="19">
        <v>123.64</v>
      </c>
      <c r="BV24" s="19">
        <v>60.718000000000004</v>
      </c>
      <c r="BW24" s="19">
        <v>61.994999999999997</v>
      </c>
      <c r="BX24" s="19">
        <v>0.29799999999999999</v>
      </c>
      <c r="BY24" s="19">
        <v>0.64300000000000002</v>
      </c>
      <c r="BZ24" s="19">
        <v>5.7560000000000002</v>
      </c>
      <c r="CA24" s="19">
        <v>15.836</v>
      </c>
      <c r="CB24" s="19">
        <v>21.466999999999999</v>
      </c>
      <c r="CC24" s="19">
        <v>0.41299999999999998</v>
      </c>
      <c r="CD24" s="19">
        <v>0.30399999999999999</v>
      </c>
      <c r="CE24" s="19">
        <v>0.20399999999999999</v>
      </c>
      <c r="CF24" s="19">
        <v>0.25800000000000001</v>
      </c>
      <c r="CG24" s="19">
        <v>0.38500000000000001</v>
      </c>
      <c r="CH24" s="19">
        <v>0.47499999999999998</v>
      </c>
      <c r="CI24" s="19">
        <v>0.26900000000000002</v>
      </c>
      <c r="CJ24" s="19">
        <v>2.157</v>
      </c>
      <c r="CK24" s="19">
        <v>0.99</v>
      </c>
      <c r="CL24" s="19">
        <v>1.514</v>
      </c>
      <c r="CM24" s="19">
        <v>7.0949999999999998</v>
      </c>
      <c r="CN24" s="19">
        <v>7.1310000000000002</v>
      </c>
      <c r="CO24" s="19">
        <v>7.5270000000000001</v>
      </c>
      <c r="CP24" s="19">
        <v>0.73699999999999999</v>
      </c>
      <c r="CQ24" s="19">
        <v>5.6459999999999999</v>
      </c>
      <c r="CR24" s="19">
        <v>9.0660000000000007</v>
      </c>
      <c r="CS24" s="19">
        <v>5.5410000000000004</v>
      </c>
      <c r="CT24" s="19">
        <v>14.696999999999999</v>
      </c>
      <c r="CU24" s="19">
        <v>12.188000000000001</v>
      </c>
      <c r="CV24" s="19">
        <v>1.0549999999999999</v>
      </c>
      <c r="CW24" s="19">
        <v>1.3680000000000001</v>
      </c>
      <c r="CX24" s="19">
        <v>2.9870000000000001</v>
      </c>
      <c r="CY24" s="19">
        <v>11.239000000000001</v>
      </c>
      <c r="CZ24" s="19">
        <v>16.213000000000001</v>
      </c>
      <c r="DA24" s="19">
        <v>5.5410000000000004</v>
      </c>
      <c r="DB24" s="19">
        <v>0.76300000000000001</v>
      </c>
      <c r="DC24" s="19">
        <v>1.3620000000000001</v>
      </c>
      <c r="DD24" s="19">
        <v>0.88700000000000001</v>
      </c>
      <c r="DE24" s="19">
        <v>1.87</v>
      </c>
      <c r="DF24" s="19">
        <v>3.613</v>
      </c>
      <c r="DG24" s="19">
        <v>4.0410000000000004</v>
      </c>
      <c r="DH24" s="19">
        <v>0.49099999999999999</v>
      </c>
      <c r="DI24" s="19">
        <v>0.503</v>
      </c>
      <c r="DJ24" s="19">
        <v>0.47399999999999998</v>
      </c>
      <c r="DK24" s="19">
        <v>0.61799999999999999</v>
      </c>
      <c r="DL24" s="19">
        <v>1.7589999999999999</v>
      </c>
      <c r="DM24" s="19">
        <v>0.151</v>
      </c>
      <c r="DN24" s="19">
        <v>0.34899999999999998</v>
      </c>
      <c r="DO24" s="19">
        <v>1.488</v>
      </c>
      <c r="DP24" s="19">
        <v>1.143</v>
      </c>
      <c r="DQ24" s="19">
        <v>5.6740000000000004</v>
      </c>
      <c r="DR24" s="19">
        <v>3.504</v>
      </c>
      <c r="DS24" s="19">
        <v>11.503</v>
      </c>
      <c r="DT24" s="19">
        <v>7.8940000000000001</v>
      </c>
      <c r="DU24" s="19">
        <v>1.1599999999999999</v>
      </c>
      <c r="DV24" s="19">
        <v>145.00899999999999</v>
      </c>
      <c r="DW24" s="19">
        <v>16.968</v>
      </c>
      <c r="DX24" s="19">
        <v>25.664000000000001</v>
      </c>
      <c r="DY24" s="19">
        <v>10.545999999999999</v>
      </c>
      <c r="DZ24" s="19">
        <v>0.41299999999999998</v>
      </c>
      <c r="EA24" s="19">
        <v>24.055</v>
      </c>
      <c r="EB24" s="19">
        <v>59.277999999999999</v>
      </c>
      <c r="EC24" s="19">
        <v>0.21199999999999999</v>
      </c>
      <c r="ED24" s="19">
        <v>0.36099999999999999</v>
      </c>
      <c r="EE24" s="19">
        <v>4824.1499999999996</v>
      </c>
      <c r="EF24" s="19">
        <f t="shared" si="0"/>
        <v>367.18000000000006</v>
      </c>
      <c r="EG24" s="18">
        <f t="shared" si="1"/>
        <v>0.59704647525016508</v>
      </c>
      <c r="EH24" s="18">
        <f t="shared" si="2"/>
        <v>0.40016325362523864</v>
      </c>
      <c r="EI24" s="18">
        <f t="shared" si="3"/>
        <v>3.0619810924984631E-2</v>
      </c>
      <c r="EJ24" s="18">
        <f t="shared" si="4"/>
        <v>19.498698953852692</v>
      </c>
      <c r="EK24" s="18">
        <f t="shared" si="5"/>
        <v>11991.582864425684</v>
      </c>
      <c r="EL24" s="18">
        <f t="shared" si="6"/>
        <v>2.4869682811270256E-2</v>
      </c>
      <c r="EM24" s="18">
        <f t="shared" si="7"/>
        <v>15.294705710834341</v>
      </c>
      <c r="EN24" s="18">
        <f t="shared" si="8"/>
        <v>0.1662634106999418</v>
      </c>
      <c r="EO24" s="18">
        <f t="shared" si="9"/>
        <v>1.889968668684616</v>
      </c>
      <c r="EP24" s="18">
        <f t="shared" si="10"/>
        <v>1.8483620391826154E-2</v>
      </c>
      <c r="EQ24" s="18">
        <f t="shared" si="11"/>
        <v>6.0145524249151601</v>
      </c>
      <c r="ER24" s="18">
        <f t="shared" si="12"/>
        <v>0.31939633715231058</v>
      </c>
      <c r="ES24" s="18">
        <f t="shared" si="13"/>
        <v>1.5088105726872247</v>
      </c>
      <c r="ET24" s="18">
        <f t="shared" si="14"/>
        <v>7.9995034790944011E-3</v>
      </c>
      <c r="EU24" s="18">
        <f t="shared" si="15"/>
        <v>0.84593519044911891</v>
      </c>
      <c r="EV24" s="18">
        <f t="shared" si="16"/>
        <v>4.7162698412698409</v>
      </c>
      <c r="EW24" s="18">
        <f t="shared" si="17"/>
        <v>0.54193879616328267</v>
      </c>
      <c r="EX24" s="18">
        <f t="shared" si="18"/>
        <v>2.7083198446099059</v>
      </c>
      <c r="EY24" s="18">
        <f t="shared" si="19"/>
        <v>0.47011952191235057</v>
      </c>
      <c r="EZ24" s="18">
        <f t="shared" si="19"/>
        <v>1.1647331786542923</v>
      </c>
      <c r="FA24" s="18">
        <f t="shared" si="20"/>
        <v>1.92447766915852E-2</v>
      </c>
      <c r="FB24" s="18">
        <f t="shared" si="21"/>
        <v>0.44610106138160921</v>
      </c>
      <c r="FC24" s="18">
        <f t="shared" si="22"/>
        <v>1.1966136208315319</v>
      </c>
      <c r="FD24" s="18">
        <f t="shared" si="23"/>
        <v>0.37280292787542541</v>
      </c>
      <c r="FE24" s="18">
        <f t="shared" si="24"/>
        <v>2.7898185483870967E-2</v>
      </c>
      <c r="FF24" s="18">
        <f t="shared" si="25"/>
        <v>1.0298874986533695</v>
      </c>
      <c r="FG24" s="18">
        <f t="shared" si="26"/>
        <v>4.2899466766083617E-2</v>
      </c>
      <c r="FH24" s="18">
        <f t="shared" si="27"/>
        <v>0.38855045249939679</v>
      </c>
      <c r="FI24" s="18">
        <f t="shared" si="28"/>
        <v>251.84883720930233</v>
      </c>
      <c r="FJ24" s="18">
        <f t="shared" si="29"/>
        <v>4.184867405071839E-3</v>
      </c>
      <c r="FK24" s="18">
        <f t="shared" si="30"/>
        <v>825.83221476510073</v>
      </c>
      <c r="FL24" s="18">
        <f t="shared" si="31"/>
        <v>11.958114674441207</v>
      </c>
      <c r="FM24" s="18">
        <f t="shared" si="32"/>
        <v>101.05287713841369</v>
      </c>
      <c r="FN24" s="18">
        <f t="shared" si="33"/>
        <v>80.560402684563769</v>
      </c>
      <c r="FO24" s="18">
        <f t="shared" si="34"/>
        <v>37.335925349922242</v>
      </c>
      <c r="FP24" s="18">
        <f t="shared" si="35"/>
        <v>1.1665208940719147</v>
      </c>
      <c r="FQ24" s="18">
        <f t="shared" si="36"/>
        <v>3.0403405214605645</v>
      </c>
      <c r="FR24" s="18">
        <f t="shared" si="37"/>
        <v>0.17191224629833785</v>
      </c>
      <c r="FS24" s="18">
        <f t="shared" si="38"/>
        <v>1.1917921581425708</v>
      </c>
      <c r="FT24" s="18">
        <f t="shared" si="39"/>
        <v>1.241922700358991</v>
      </c>
      <c r="FU24" s="18">
        <f t="shared" si="40"/>
        <v>2.8807903279448759</v>
      </c>
      <c r="FV24" s="18">
        <f t="shared" si="41"/>
        <v>5.9798152038320757E-3</v>
      </c>
      <c r="FW24" s="18">
        <f t="shared" si="42"/>
        <v>6.2623357374841726E-3</v>
      </c>
      <c r="FX24" s="18">
        <f t="shared" si="43"/>
        <v>5.7870483289267867E-2</v>
      </c>
      <c r="FY24" s="18">
        <f t="shared" si="44"/>
        <v>2.4882395449671311</v>
      </c>
      <c r="FZ24" s="18">
        <f t="shared" si="45"/>
        <v>0.41482120378572429</v>
      </c>
      <c r="GA24" s="18">
        <f t="shared" si="46"/>
        <v>0.55696400625978093</v>
      </c>
      <c r="GB24" s="18">
        <f t="shared" si="47"/>
        <v>7.3239728474455168</v>
      </c>
      <c r="GC24" s="18">
        <f t="shared" si="48"/>
        <v>4.6641248266263997E-3</v>
      </c>
      <c r="GD24" s="18">
        <f t="shared" si="49"/>
        <v>3.7849444655969604E-3</v>
      </c>
      <c r="GE24" s="18">
        <f t="shared" si="50"/>
        <v>4.2112717124172111E-2</v>
      </c>
      <c r="GF24" s="18">
        <f t="shared" si="51"/>
        <v>0.28426298639064596</v>
      </c>
      <c r="GG24" s="19">
        <f t="shared" si="52"/>
        <v>7.6509999999999998</v>
      </c>
      <c r="GH24" s="18">
        <f t="shared" si="53"/>
        <v>0.29331033160820391</v>
      </c>
      <c r="GI24" s="19">
        <f t="shared" si="54"/>
        <v>9.2739999999999974</v>
      </c>
      <c r="GJ24" s="18">
        <f t="shared" si="55"/>
        <v>0.35552999808318947</v>
      </c>
      <c r="GK24" s="19">
        <f t="shared" si="56"/>
        <v>0.16699999999999998</v>
      </c>
      <c r="GL24" s="18">
        <f t="shared" si="57"/>
        <v>6.4021468276787416E-3</v>
      </c>
      <c r="GM24" s="19">
        <f t="shared" si="58"/>
        <v>0.29000000000000004</v>
      </c>
      <c r="GN24" s="18">
        <f t="shared" si="59"/>
        <v>3.9109912339851657E-2</v>
      </c>
      <c r="GO24" s="19">
        <f t="shared" si="60"/>
        <v>132.47300000000001</v>
      </c>
      <c r="GP24" s="19">
        <f t="shared" si="61"/>
        <v>1615.7259999999999</v>
      </c>
      <c r="GQ24" s="18">
        <f t="shared" si="62"/>
        <v>8.1989768067110405E-2</v>
      </c>
      <c r="GR24" s="19">
        <f t="shared" si="63"/>
        <v>312.24099999999999</v>
      </c>
      <c r="GS24" s="18">
        <f t="shared" si="64"/>
        <v>1.1571190202439782E-2</v>
      </c>
      <c r="GT24" s="18">
        <f t="shared" si="65"/>
        <v>0.4242652310234723</v>
      </c>
      <c r="GU24" s="19">
        <f t="shared" si="66"/>
        <v>2100.0919999999996</v>
      </c>
      <c r="GV24" s="18">
        <f t="shared" si="67"/>
        <v>0.14867967689034578</v>
      </c>
      <c r="GW24" s="18">
        <f t="shared" si="68"/>
        <v>41.13246753246753</v>
      </c>
      <c r="GX24" s="18">
        <f t="shared" si="69"/>
        <v>1.6701298701298701</v>
      </c>
      <c r="GY24" s="18">
        <f t="shared" si="70"/>
        <v>0.30401691331923891</v>
      </c>
      <c r="GZ24" s="18">
        <f t="shared" si="71"/>
        <v>28.188976377952759</v>
      </c>
      <c r="HA24" s="18">
        <f t="shared" si="72"/>
        <v>0.2807017543859649</v>
      </c>
      <c r="HB24" s="18">
        <f t="shared" si="73"/>
        <v>443.11136890951275</v>
      </c>
      <c r="HC24" s="18">
        <f t="shared" si="74"/>
        <v>0.41512176311808502</v>
      </c>
      <c r="HD24" s="18">
        <f t="shared" si="75"/>
        <v>0.42414894353315741</v>
      </c>
      <c r="HE24" s="18">
        <f t="shared" si="76"/>
        <v>2.338467099714101</v>
      </c>
      <c r="HF24" s="18">
        <f t="shared" si="77"/>
        <v>2.9774613313993221</v>
      </c>
      <c r="HG24" s="18">
        <f t="shared" si="78"/>
        <v>0.34712696384029762</v>
      </c>
      <c r="HH24" s="18">
        <f t="shared" si="83"/>
        <v>2.2570329577108468E-3</v>
      </c>
      <c r="HI24" s="19">
        <f t="shared" si="84"/>
        <v>891.02699999999993</v>
      </c>
      <c r="HJ24" s="19">
        <f t="shared" si="85"/>
        <v>171.57600000000002</v>
      </c>
      <c r="HK24" s="19">
        <f t="shared" si="86"/>
        <v>360.60599999999999</v>
      </c>
      <c r="HL24" s="18">
        <f t="shared" si="87"/>
        <v>2.1017275143376692</v>
      </c>
      <c r="HM24" s="19">
        <f t="shared" si="88"/>
        <v>661.85699999999997</v>
      </c>
      <c r="HN24" s="19">
        <f t="shared" si="89"/>
        <v>2687.5009999999993</v>
      </c>
      <c r="HO24" s="19">
        <f t="shared" si="90"/>
        <v>1796.4739999999993</v>
      </c>
      <c r="HP24" s="19">
        <f t="shared" si="91"/>
        <v>317.45899999999995</v>
      </c>
      <c r="HQ24" s="19">
        <f t="shared" si="92"/>
        <v>21.606999999999996</v>
      </c>
      <c r="HR24" s="18">
        <f t="shared" si="93"/>
        <v>14.692414495302449</v>
      </c>
      <c r="HS24" s="19">
        <f t="shared" si="94"/>
        <v>339.06599999999992</v>
      </c>
      <c r="HT24" s="19">
        <f t="shared" si="95"/>
        <v>1276.6599999999999</v>
      </c>
      <c r="HU24" s="18">
        <f t="shared" si="96"/>
        <v>4.0214956892071108</v>
      </c>
      <c r="HV24" s="18">
        <f t="shared" si="97"/>
        <v>59.085481556902863</v>
      </c>
      <c r="HW24" s="19">
        <f t="shared" si="98"/>
        <v>172.12499999999997</v>
      </c>
      <c r="HX24" s="18">
        <f t="shared" si="99"/>
        <v>0.10653105786500928</v>
      </c>
      <c r="HY24" s="19">
        <f t="shared" si="79"/>
        <v>1927.9669999999999</v>
      </c>
      <c r="HZ24" s="19">
        <f t="shared" si="80"/>
        <v>282.50599999999997</v>
      </c>
      <c r="IA24" s="19">
        <f t="shared" si="81"/>
        <v>29.735000000000003</v>
      </c>
      <c r="IB24" s="18">
        <f t="shared" si="100"/>
        <v>0.10525440167642459</v>
      </c>
      <c r="IC24" s="19">
        <f t="shared" si="82"/>
        <v>1483.2530000000002</v>
      </c>
      <c r="ID24" s="18">
        <f t="shared" si="101"/>
        <v>2.7584357130591767E-2</v>
      </c>
      <c r="IE24" s="18">
        <f t="shared" si="102"/>
        <v>1.5876933394426624</v>
      </c>
    </row>
    <row r="25" spans="1:239" ht="14.4" x14ac:dyDescent="0.3">
      <c r="A25" s="17" t="s">
        <v>713</v>
      </c>
      <c r="B25" t="s">
        <v>1151</v>
      </c>
      <c r="C25" t="s">
        <v>1215</v>
      </c>
      <c r="D25" s="18" t="s">
        <v>527</v>
      </c>
      <c r="E25" s="19">
        <v>225.50800000000001</v>
      </c>
      <c r="F25" s="19">
        <v>83.95</v>
      </c>
      <c r="G25" s="19">
        <v>35.249000000000002</v>
      </c>
      <c r="H25" s="19">
        <v>7.8319999999999999</v>
      </c>
      <c r="I25" s="19">
        <v>52.390999999999998</v>
      </c>
      <c r="J25" s="19">
        <v>668.32799999999997</v>
      </c>
      <c r="K25" s="19">
        <v>62.780999999999999</v>
      </c>
      <c r="L25" s="19">
        <v>207.48599999999999</v>
      </c>
      <c r="M25" s="19">
        <v>67.734999999999999</v>
      </c>
      <c r="N25" s="19">
        <v>97.162000000000006</v>
      </c>
      <c r="O25" s="19">
        <v>162.851</v>
      </c>
      <c r="P25" s="19">
        <v>224.233</v>
      </c>
      <c r="Q25" s="19">
        <v>21.984000000000002</v>
      </c>
      <c r="R25" s="19">
        <v>82.045000000000002</v>
      </c>
      <c r="S25" s="19">
        <v>71.606999999999999</v>
      </c>
      <c r="T25" s="19">
        <v>216.17699999999999</v>
      </c>
      <c r="U25" s="19">
        <v>109.468</v>
      </c>
      <c r="V25" s="19">
        <v>123.161</v>
      </c>
      <c r="W25" s="19">
        <v>60.433</v>
      </c>
      <c r="X25" s="19">
        <v>65.781999999999996</v>
      </c>
      <c r="Y25" s="19">
        <v>365.577</v>
      </c>
      <c r="Z25" s="19">
        <v>1.1259999999999999</v>
      </c>
      <c r="AA25" s="19">
        <v>137.31299999999999</v>
      </c>
      <c r="AB25" s="19">
        <v>1.919</v>
      </c>
      <c r="AC25" s="19">
        <v>0.66500000000000004</v>
      </c>
      <c r="AD25" s="19">
        <v>0.42399999999999999</v>
      </c>
      <c r="AE25" s="19">
        <v>14.432</v>
      </c>
      <c r="AF25" s="19">
        <v>54.83</v>
      </c>
      <c r="AG25" s="19">
        <v>32.590000000000003</v>
      </c>
      <c r="AH25" s="19">
        <v>3.7690000000000001</v>
      </c>
      <c r="AI25" s="19">
        <v>0.317</v>
      </c>
      <c r="AJ25" s="19">
        <v>0.32400000000000001</v>
      </c>
      <c r="AK25" s="19">
        <v>0.72</v>
      </c>
      <c r="AL25" s="19">
        <v>9.1999999999999998E-2</v>
      </c>
      <c r="AM25" s="19">
        <v>2.4E-2</v>
      </c>
      <c r="AN25" s="19">
        <v>5.8999999999999997E-2</v>
      </c>
      <c r="AO25" s="19">
        <v>2.5999999999999999E-2</v>
      </c>
      <c r="AP25" s="19">
        <v>7.4999999999999997E-2</v>
      </c>
      <c r="AQ25" s="19">
        <v>4.2000000000000003E-2</v>
      </c>
      <c r="AR25" s="19">
        <v>42.784999999999997</v>
      </c>
      <c r="AS25" s="19">
        <v>1.2669999999999999</v>
      </c>
      <c r="AT25" s="19">
        <v>1.032</v>
      </c>
      <c r="AU25" s="19">
        <v>21.295999999999999</v>
      </c>
      <c r="AV25" s="19">
        <v>10.922000000000001</v>
      </c>
      <c r="AW25" s="19">
        <v>18.177</v>
      </c>
      <c r="AX25" s="19">
        <v>1.5389999999999999</v>
      </c>
      <c r="AY25" s="19">
        <v>3.7770000000000001</v>
      </c>
      <c r="AZ25" s="19">
        <v>0.26600000000000001</v>
      </c>
      <c r="BA25" s="19">
        <v>1.17</v>
      </c>
      <c r="BB25" s="19">
        <v>2.3090000000000002</v>
      </c>
      <c r="BC25" s="19">
        <v>10.012</v>
      </c>
      <c r="BD25" s="19">
        <v>7.1859999999999999</v>
      </c>
      <c r="BE25" s="19">
        <v>2.0590000000000002</v>
      </c>
      <c r="BF25" s="19">
        <v>0.371</v>
      </c>
      <c r="BG25" s="19">
        <v>124.21599999999999</v>
      </c>
      <c r="BH25" s="19">
        <v>251.77199999999999</v>
      </c>
      <c r="BI25" s="19">
        <v>8.2780000000000005</v>
      </c>
      <c r="BJ25" s="19">
        <v>0.94</v>
      </c>
      <c r="BK25" s="19">
        <v>0.79600000000000004</v>
      </c>
      <c r="BL25" s="19">
        <v>34.226999999999997</v>
      </c>
      <c r="BM25" s="19">
        <v>181.78700000000001</v>
      </c>
      <c r="BN25" s="19">
        <v>89.338999999999999</v>
      </c>
      <c r="BO25" s="19">
        <v>112.501</v>
      </c>
      <c r="BP25" s="19">
        <v>6.9189999999999996</v>
      </c>
      <c r="BQ25" s="19">
        <v>0.27600000000000002</v>
      </c>
      <c r="BR25" s="19">
        <v>1.333</v>
      </c>
      <c r="BS25" s="19">
        <v>0.871</v>
      </c>
      <c r="BT25" s="19">
        <v>42.337000000000003</v>
      </c>
      <c r="BU25" s="19">
        <v>90.537000000000006</v>
      </c>
      <c r="BV25" s="19">
        <v>28.513999999999999</v>
      </c>
      <c r="BW25" s="19">
        <v>19.736000000000001</v>
      </c>
      <c r="BX25" s="19">
        <v>0.32500000000000001</v>
      </c>
      <c r="BY25" s="19">
        <v>0.5</v>
      </c>
      <c r="BZ25" s="19">
        <v>3.6619999999999999</v>
      </c>
      <c r="CA25" s="19">
        <v>7.7590000000000003</v>
      </c>
      <c r="CB25" s="19">
        <v>9.1549999999999994</v>
      </c>
      <c r="CC25" s="19">
        <v>0.371</v>
      </c>
      <c r="CD25" s="19">
        <v>0.20899999999999999</v>
      </c>
      <c r="CE25" s="19">
        <v>0.152</v>
      </c>
      <c r="CF25" s="19">
        <v>0.21</v>
      </c>
      <c r="CG25" s="19">
        <v>0.19800000000000001</v>
      </c>
      <c r="CH25" s="19">
        <v>0.159514812744106</v>
      </c>
      <c r="CI25" s="19">
        <v>0.217</v>
      </c>
      <c r="CJ25" s="19">
        <v>1.875</v>
      </c>
      <c r="CK25" s="19">
        <v>0.4</v>
      </c>
      <c r="CL25" s="19">
        <v>1.131</v>
      </c>
      <c r="CM25" s="19">
        <v>6.5419999999999998</v>
      </c>
      <c r="CN25" s="19">
        <v>9.1359999999999992</v>
      </c>
      <c r="CO25" s="19">
        <v>7.33</v>
      </c>
      <c r="CP25" s="19">
        <v>0.52500000000000002</v>
      </c>
      <c r="CQ25" s="19">
        <v>4.9589999999999996</v>
      </c>
      <c r="CR25" s="19">
        <v>10.923999999999999</v>
      </c>
      <c r="CS25" s="19">
        <v>7.1909999999999998</v>
      </c>
      <c r="CT25" s="19">
        <v>14.137</v>
      </c>
      <c r="CU25" s="19">
        <v>9.7720000000000002</v>
      </c>
      <c r="CV25" s="19">
        <v>0.59099999999999997</v>
      </c>
      <c r="CW25" s="19">
        <v>1.784</v>
      </c>
      <c r="CX25" s="19">
        <v>3.3010000000000002</v>
      </c>
      <c r="CY25" s="19">
        <v>11.183999999999999</v>
      </c>
      <c r="CZ25" s="19">
        <v>15.927</v>
      </c>
      <c r="DA25" s="19">
        <v>4.327</v>
      </c>
      <c r="DB25" s="19">
        <v>0.59499999999999997</v>
      </c>
      <c r="DC25" s="19">
        <v>1.4379999999999999</v>
      </c>
      <c r="DD25" s="19">
        <v>0.96599999999999997</v>
      </c>
      <c r="DE25" s="19">
        <v>2.1850000000000001</v>
      </c>
      <c r="DF25" s="19">
        <v>3.1869999999999998</v>
      </c>
      <c r="DG25" s="19">
        <v>2.6059999999999999</v>
      </c>
      <c r="DH25" s="19">
        <v>0.32800000000000001</v>
      </c>
      <c r="DI25" s="19">
        <v>0.40600000000000003</v>
      </c>
      <c r="DJ25" s="19">
        <v>0.52900000000000003</v>
      </c>
      <c r="DK25" s="19">
        <v>0.84399999999999997</v>
      </c>
      <c r="DL25" s="19">
        <v>1.8740000000000001</v>
      </c>
      <c r="DM25" s="19">
        <v>0.13900000000000001</v>
      </c>
      <c r="DN25" s="19">
        <v>0.33300000000000002</v>
      </c>
      <c r="DO25" s="19">
        <v>1.7190000000000001</v>
      </c>
      <c r="DP25" s="19">
        <v>1.3160000000000001</v>
      </c>
      <c r="DQ25" s="19">
        <v>4.4320000000000004</v>
      </c>
      <c r="DR25" s="19">
        <v>3.8290000000000002</v>
      </c>
      <c r="DS25" s="19">
        <v>13.108000000000001</v>
      </c>
      <c r="DT25" s="19">
        <v>9.2680000000000007</v>
      </c>
      <c r="DU25" s="19">
        <v>1.2250000000000001</v>
      </c>
      <c r="DV25" s="19">
        <v>118.696</v>
      </c>
      <c r="DW25" s="19">
        <v>14</v>
      </c>
      <c r="DX25" s="19">
        <v>30.411000000000001</v>
      </c>
      <c r="DY25" s="19">
        <v>11.643000000000001</v>
      </c>
      <c r="DZ25" s="19">
        <v>0.39800000000000002</v>
      </c>
      <c r="EA25" s="19">
        <v>21.318999999999999</v>
      </c>
      <c r="EB25" s="19">
        <v>57.225000000000001</v>
      </c>
      <c r="EC25" s="19">
        <v>0.23599999999999999</v>
      </c>
      <c r="ED25" s="19">
        <v>0.39800000000000002</v>
      </c>
      <c r="EE25" s="19">
        <v>4327.8050000000003</v>
      </c>
      <c r="EF25" s="19">
        <f t="shared" si="0"/>
        <v>296.12099999999998</v>
      </c>
      <c r="EG25" s="18">
        <f t="shared" si="1"/>
        <v>0.44307735124070813</v>
      </c>
      <c r="EH25" s="18">
        <f t="shared" si="2"/>
        <v>0.33742114650291477</v>
      </c>
      <c r="EI25" s="18">
        <f t="shared" si="3"/>
        <v>1.1718796758477873E-2</v>
      </c>
      <c r="EJ25" s="18">
        <f t="shared" si="4"/>
        <v>37.809116445352402</v>
      </c>
      <c r="EK25" s="18">
        <f t="shared" si="5"/>
        <v>25268.891175689478</v>
      </c>
      <c r="EL25" s="18">
        <f t="shared" si="6"/>
        <v>2.0154537447266561E-2</v>
      </c>
      <c r="EM25" s="18">
        <f t="shared" si="7"/>
        <v>13.469841703056767</v>
      </c>
      <c r="EN25" s="18">
        <f t="shared" si="8"/>
        <v>9.3937407979315546E-2</v>
      </c>
      <c r="EO25" s="18">
        <f t="shared" si="9"/>
        <v>4.5006384065372833</v>
      </c>
      <c r="EP25" s="18">
        <f t="shared" si="10"/>
        <v>7.1687905680656305E-2</v>
      </c>
      <c r="EQ25" s="18">
        <f t="shared" si="11"/>
        <v>10.645386343001864</v>
      </c>
      <c r="ER25" s="18">
        <f t="shared" si="12"/>
        <v>1.3592168466549877</v>
      </c>
      <c r="ES25" s="18">
        <f t="shared" si="13"/>
        <v>0.8136300417246175</v>
      </c>
      <c r="ET25" s="18">
        <f t="shared" si="14"/>
        <v>1.0320482577340433E-2</v>
      </c>
      <c r="EU25" s="18">
        <f t="shared" si="15"/>
        <v>0.91728922091782283</v>
      </c>
      <c r="EV25" s="18">
        <f t="shared" si="16"/>
        <v>4.4371053909664875</v>
      </c>
      <c r="EW25" s="18">
        <f t="shared" si="17"/>
        <v>0.79411738562323886</v>
      </c>
      <c r="EX25" s="18">
        <f t="shared" si="18"/>
        <v>2.4541910331384016</v>
      </c>
      <c r="EY25" s="18">
        <f t="shared" si="19"/>
        <v>0.97839506172839508</v>
      </c>
      <c r="EZ25" s="18">
        <f t="shared" si="19"/>
        <v>0.45</v>
      </c>
      <c r="FA25" s="18">
        <f t="shared" si="20"/>
        <v>9.9416999079472226E-3</v>
      </c>
      <c r="FB25" s="18">
        <f t="shared" si="21"/>
        <v>0.62407385348421673</v>
      </c>
      <c r="FC25" s="18">
        <f t="shared" si="22"/>
        <v>0.9773079213817748</v>
      </c>
      <c r="FD25" s="18">
        <f t="shared" si="23"/>
        <v>0.63856420257175939</v>
      </c>
      <c r="FE25" s="18">
        <f t="shared" si="24"/>
        <v>3.1754174043982591E-2</v>
      </c>
      <c r="FF25" s="18">
        <f t="shared" si="25"/>
        <v>0.91865320429566932</v>
      </c>
      <c r="FG25" s="18">
        <f t="shared" si="26"/>
        <v>4.1787354634992231E-2</v>
      </c>
      <c r="FH25" s="18">
        <f t="shared" si="27"/>
        <v>0.36729980903034598</v>
      </c>
      <c r="FI25" s="18">
        <f t="shared" si="28"/>
        <v>340.98571428571432</v>
      </c>
      <c r="FJ25" s="18">
        <f t="shared" si="29"/>
        <v>4.073705608207555E-3</v>
      </c>
      <c r="FK25" s="18">
        <f t="shared" si="30"/>
        <v>693.87076923076927</v>
      </c>
      <c r="FL25" s="18">
        <f t="shared" si="31"/>
        <v>20.647134224501006</v>
      </c>
      <c r="FM25" s="18">
        <f t="shared" si="32"/>
        <v>143.214</v>
      </c>
      <c r="FN25" s="18">
        <f t="shared" si="33"/>
        <v>67.643076923076933</v>
      </c>
      <c r="FO25" s="18">
        <f t="shared" si="34"/>
        <v>43.968000000000004</v>
      </c>
      <c r="FP25" s="18">
        <f t="shared" si="35"/>
        <v>2.0128181651712143</v>
      </c>
      <c r="FQ25" s="18">
        <f t="shared" si="36"/>
        <v>6.105236233419812</v>
      </c>
      <c r="FR25" s="18">
        <f t="shared" si="37"/>
        <v>0.24366927616379983</v>
      </c>
      <c r="FS25" s="18">
        <f t="shared" si="38"/>
        <v>0.76520202327990738</v>
      </c>
      <c r="FT25" s="18">
        <f t="shared" si="39"/>
        <v>2.634858918885977</v>
      </c>
      <c r="FU25" s="18">
        <f t="shared" si="40"/>
        <v>3.2210751568780545</v>
      </c>
      <c r="FV25" s="18">
        <f t="shared" si="41"/>
        <v>5.1293841248808911E-3</v>
      </c>
      <c r="FW25" s="18">
        <f t="shared" si="42"/>
        <v>3.4727686390040834E-3</v>
      </c>
      <c r="FX25" s="18">
        <f t="shared" si="43"/>
        <v>5.2742066769610137E-2</v>
      </c>
      <c r="FY25" s="18">
        <f t="shared" si="44"/>
        <v>2.5289292461454078</v>
      </c>
      <c r="FZ25" s="18">
        <f t="shared" si="45"/>
        <v>0.42963008105308065</v>
      </c>
      <c r="GA25" s="18">
        <f t="shared" si="46"/>
        <v>0.36278586278586278</v>
      </c>
      <c r="GB25" s="18">
        <f t="shared" si="47"/>
        <v>5.4264580508440172</v>
      </c>
      <c r="GC25" s="18">
        <f t="shared" si="48"/>
        <v>4.1126350966288593E-3</v>
      </c>
      <c r="GD25" s="18">
        <f t="shared" si="49"/>
        <v>2.0719623858798213E-3</v>
      </c>
      <c r="GE25" s="18">
        <f t="shared" si="50"/>
        <v>3.0249272197962154E-2</v>
      </c>
      <c r="GF25" s="18">
        <f t="shared" si="51"/>
        <v>0.11564897207732433</v>
      </c>
      <c r="GG25" s="19">
        <f t="shared" si="52"/>
        <v>4.0860000000000003</v>
      </c>
      <c r="GH25" s="18">
        <f t="shared" si="53"/>
        <v>0.12537588217244552</v>
      </c>
      <c r="GI25" s="19">
        <f t="shared" si="54"/>
        <v>5.4479999999999995</v>
      </c>
      <c r="GJ25" s="18">
        <f t="shared" si="55"/>
        <v>0.167167842896594</v>
      </c>
      <c r="GK25" s="19">
        <f t="shared" si="56"/>
        <v>8.4999999999999992E-2</v>
      </c>
      <c r="GL25" s="18">
        <f t="shared" si="57"/>
        <v>2.6081620128873884E-3</v>
      </c>
      <c r="GM25" s="19">
        <f t="shared" si="58"/>
        <v>0.13400000000000001</v>
      </c>
      <c r="GN25" s="18">
        <f t="shared" si="59"/>
        <v>3.555319713451844E-2</v>
      </c>
      <c r="GO25" s="19">
        <f t="shared" si="60"/>
        <v>129.71799999999996</v>
      </c>
      <c r="GP25" s="19">
        <f t="shared" si="61"/>
        <v>1169.9045148127443</v>
      </c>
      <c r="GQ25" s="18">
        <f t="shared" si="62"/>
        <v>0.11087913445719347</v>
      </c>
      <c r="GR25" s="19">
        <f t="shared" si="63"/>
        <v>286.18799999999999</v>
      </c>
      <c r="GS25" s="18">
        <f t="shared" si="64"/>
        <v>1.1136036451563308E-2</v>
      </c>
      <c r="GT25" s="18">
        <f t="shared" si="65"/>
        <v>0.45326149244552522</v>
      </c>
      <c r="GU25" s="19">
        <f t="shared" si="66"/>
        <v>1557.1535148127439</v>
      </c>
      <c r="GV25" s="18">
        <f t="shared" si="67"/>
        <v>0.18378920079335637</v>
      </c>
      <c r="GW25" s="18">
        <f t="shared" si="68"/>
        <v>39.186868686868685</v>
      </c>
      <c r="GX25" s="18">
        <f t="shared" si="69"/>
        <v>2.5252525252525251</v>
      </c>
      <c r="GY25" s="18">
        <f t="shared" si="70"/>
        <v>0.28660959951085296</v>
      </c>
      <c r="GZ25" s="18">
        <f t="shared" si="71"/>
        <v>33.768745067087607</v>
      </c>
      <c r="HA25" s="18">
        <f t="shared" si="72"/>
        <v>0.34666666666666668</v>
      </c>
      <c r="HB25" s="18">
        <f t="shared" si="73"/>
        <v>507.74583333333334</v>
      </c>
      <c r="HC25" s="18">
        <f t="shared" si="74"/>
        <v>1.1250867833522125</v>
      </c>
      <c r="HD25" s="18">
        <f t="shared" si="75"/>
        <v>0.74948843497643147</v>
      </c>
      <c r="HE25" s="18">
        <f t="shared" si="76"/>
        <v>3.0632021849856055</v>
      </c>
      <c r="HF25" s="18">
        <f t="shared" si="77"/>
        <v>2.4715425848719472</v>
      </c>
      <c r="HG25" s="18">
        <f t="shared" si="78"/>
        <v>0.31045534527956331</v>
      </c>
      <c r="HH25" s="18">
        <f t="shared" si="83"/>
        <v>5.0506253722453842E-3</v>
      </c>
      <c r="HI25" s="19">
        <f t="shared" si="84"/>
        <v>1194.7429999999999</v>
      </c>
      <c r="HJ25" s="19">
        <f t="shared" si="85"/>
        <v>197.822</v>
      </c>
      <c r="HK25" s="19">
        <f t="shared" si="86"/>
        <v>625.59</v>
      </c>
      <c r="HL25" s="18">
        <f t="shared" si="87"/>
        <v>3.1623884097825319</v>
      </c>
      <c r="HM25" s="19">
        <f t="shared" si="88"/>
        <v>542.46199999999999</v>
      </c>
      <c r="HN25" s="19">
        <f t="shared" si="89"/>
        <v>3011.7400000000007</v>
      </c>
      <c r="HO25" s="19">
        <f t="shared" si="90"/>
        <v>1816.9970000000008</v>
      </c>
      <c r="HP25" s="19">
        <f t="shared" si="91"/>
        <v>182.17800000000003</v>
      </c>
      <c r="HQ25" s="19">
        <f t="shared" si="92"/>
        <v>17.285</v>
      </c>
      <c r="HR25" s="18">
        <f t="shared" si="93"/>
        <v>10.539658663581141</v>
      </c>
      <c r="HS25" s="19">
        <f t="shared" si="94"/>
        <v>199.46300000000002</v>
      </c>
      <c r="HT25" s="19">
        <f t="shared" si="95"/>
        <v>970.44151481274434</v>
      </c>
      <c r="HU25" s="18">
        <f t="shared" si="96"/>
        <v>5.3268864232385038</v>
      </c>
      <c r="HV25" s="18">
        <f t="shared" si="97"/>
        <v>56.143564640598456</v>
      </c>
      <c r="HW25" s="19">
        <f t="shared" si="98"/>
        <v>101.06099999999999</v>
      </c>
      <c r="HX25" s="18">
        <f t="shared" si="99"/>
        <v>8.6383972982765928E-2</v>
      </c>
      <c r="HY25" s="19">
        <f t="shared" si="79"/>
        <v>1456.0925148127444</v>
      </c>
      <c r="HZ25" s="19">
        <f t="shared" si="80"/>
        <v>254.32599999999996</v>
      </c>
      <c r="IA25" s="19">
        <f t="shared" si="81"/>
        <v>31.862000000000002</v>
      </c>
      <c r="IB25" s="18">
        <f t="shared" si="100"/>
        <v>0.12528015224554315</v>
      </c>
      <c r="IC25" s="19">
        <f t="shared" si="82"/>
        <v>1040.1865148127445</v>
      </c>
      <c r="ID25" s="18">
        <f t="shared" si="101"/>
        <v>2.0893677317496116E-2</v>
      </c>
      <c r="IE25" s="18">
        <f t="shared" si="102"/>
        <v>1.3015147379912664</v>
      </c>
    </row>
    <row r="26" spans="1:239" ht="14.4" x14ac:dyDescent="0.3">
      <c r="A26" s="17" t="s">
        <v>714</v>
      </c>
      <c r="B26" t="s">
        <v>1152</v>
      </c>
      <c r="C26" t="s">
        <v>1216</v>
      </c>
      <c r="D26" s="18" t="s">
        <v>527</v>
      </c>
      <c r="E26" s="19">
        <v>275.255</v>
      </c>
      <c r="F26" s="19">
        <v>41.844999999999999</v>
      </c>
      <c r="G26" s="19">
        <v>27.003</v>
      </c>
      <c r="H26" s="19">
        <v>3.5640000000000001</v>
      </c>
      <c r="I26" s="19">
        <v>60.118000000000002</v>
      </c>
      <c r="J26" s="19">
        <v>524.69399999999996</v>
      </c>
      <c r="K26" s="19">
        <v>92.277000000000001</v>
      </c>
      <c r="L26" s="19">
        <v>143.05500000000001</v>
      </c>
      <c r="M26" s="19">
        <v>69.643000000000001</v>
      </c>
      <c r="N26" s="19">
        <v>80.465000000000003</v>
      </c>
      <c r="O26" s="19">
        <v>120.937</v>
      </c>
      <c r="P26" s="19">
        <v>124.944</v>
      </c>
      <c r="Q26" s="19">
        <v>12.132</v>
      </c>
      <c r="R26" s="19">
        <v>37.902000000000001</v>
      </c>
      <c r="S26" s="19">
        <v>53.44</v>
      </c>
      <c r="T26" s="19">
        <v>86.125</v>
      </c>
      <c r="U26" s="19">
        <v>78.242999999999995</v>
      </c>
      <c r="V26" s="19">
        <v>62.661000000000001</v>
      </c>
      <c r="W26" s="19">
        <v>39.832000000000001</v>
      </c>
      <c r="X26" s="19">
        <v>76.231999999999999</v>
      </c>
      <c r="Y26" s="19">
        <v>211.21299999999999</v>
      </c>
      <c r="Z26" s="19">
        <v>0.60299999999999998</v>
      </c>
      <c r="AA26" s="19">
        <v>170.642</v>
      </c>
      <c r="AB26" s="19">
        <v>1.8109999999999999</v>
      </c>
      <c r="AC26" s="19">
        <v>0.88200000000000001</v>
      </c>
      <c r="AD26" s="19">
        <v>0.86799999999999999</v>
      </c>
      <c r="AE26" s="19">
        <v>4.548</v>
      </c>
      <c r="AF26" s="19">
        <v>66.575000000000003</v>
      </c>
      <c r="AG26" s="19">
        <v>32.033999999999999</v>
      </c>
      <c r="AH26" s="19">
        <v>14.281000000000001</v>
      </c>
      <c r="AI26" s="19">
        <v>0.23599999999999999</v>
      </c>
      <c r="AJ26" s="19">
        <v>0.55500000000000005</v>
      </c>
      <c r="AK26" s="19">
        <v>0.69499999999999995</v>
      </c>
      <c r="AL26" s="19">
        <v>0.15</v>
      </c>
      <c r="AM26" s="19">
        <v>5.8000000000000003E-2</v>
      </c>
      <c r="AN26" s="19">
        <v>0.126</v>
      </c>
      <c r="AO26" s="19">
        <v>4.2000000000000003E-2</v>
      </c>
      <c r="AP26" s="19">
        <v>0.13500000000000001</v>
      </c>
      <c r="AQ26" s="19">
        <v>5.2999999999999999E-2</v>
      </c>
      <c r="AR26" s="19">
        <v>53.911000000000001</v>
      </c>
      <c r="AS26" s="19">
        <v>1.2669999999999999</v>
      </c>
      <c r="AT26" s="19">
        <v>1.399</v>
      </c>
      <c r="AU26" s="19">
        <v>18.213000000000001</v>
      </c>
      <c r="AV26" s="19">
        <v>9.8870000000000005</v>
      </c>
      <c r="AW26" s="19">
        <v>19.329000000000001</v>
      </c>
      <c r="AX26" s="19">
        <v>1.972</v>
      </c>
      <c r="AY26" s="19">
        <v>5.2729999999999997</v>
      </c>
      <c r="AZ26" s="19">
        <v>0.20100000000000001</v>
      </c>
      <c r="BA26" s="19">
        <v>1.919</v>
      </c>
      <c r="BB26" s="19">
        <v>1.9730000000000001</v>
      </c>
      <c r="BC26" s="19">
        <v>8.6180000000000003</v>
      </c>
      <c r="BD26" s="19">
        <v>9.7270000000000003</v>
      </c>
      <c r="BE26" s="19">
        <v>1.536</v>
      </c>
      <c r="BF26" s="19">
        <v>0.3</v>
      </c>
      <c r="BG26" s="19">
        <v>149.036</v>
      </c>
      <c r="BH26" s="19">
        <v>362.63400000000001</v>
      </c>
      <c r="BI26" s="19">
        <v>10.547000000000001</v>
      </c>
      <c r="BJ26" s="19">
        <v>0.86499999999999999</v>
      </c>
      <c r="BK26" s="19">
        <v>1.2829999999999999</v>
      </c>
      <c r="BL26" s="19">
        <v>26.515999999999998</v>
      </c>
      <c r="BM26" s="19">
        <v>171.72499999999999</v>
      </c>
      <c r="BN26" s="19">
        <v>93.760999999999996</v>
      </c>
      <c r="BO26" s="19">
        <v>191.86600000000001</v>
      </c>
      <c r="BP26" s="19">
        <v>10.565</v>
      </c>
      <c r="BQ26" s="19">
        <v>0.30499999999999999</v>
      </c>
      <c r="BR26" s="19">
        <v>1.8939999999999999</v>
      </c>
      <c r="BS26" s="19">
        <v>0.51900000000000002</v>
      </c>
      <c r="BT26" s="19">
        <v>34.308</v>
      </c>
      <c r="BU26" s="19">
        <v>108.318</v>
      </c>
      <c r="BV26" s="19">
        <v>44.33</v>
      </c>
      <c r="BW26" s="19">
        <v>57.548999999999999</v>
      </c>
      <c r="BX26" s="19">
        <v>0.23200000000000001</v>
      </c>
      <c r="BY26" s="19">
        <v>0.38900000000000001</v>
      </c>
      <c r="BZ26" s="19">
        <v>3.528</v>
      </c>
      <c r="CA26" s="19">
        <v>9.32</v>
      </c>
      <c r="CB26" s="19">
        <v>17.991</v>
      </c>
      <c r="CC26" s="19">
        <v>0.48399999999999999</v>
      </c>
      <c r="CD26" s="19">
        <v>0.30299999999999999</v>
      </c>
      <c r="CE26" s="19">
        <v>0.124</v>
      </c>
      <c r="CF26" s="19">
        <v>0.123</v>
      </c>
      <c r="CG26" s="19">
        <v>0.215</v>
      </c>
      <c r="CH26" s="19">
        <v>0.198008004725436</v>
      </c>
      <c r="CI26" s="19">
        <v>0.20100000000000001</v>
      </c>
      <c r="CJ26" s="19">
        <v>1.4930000000000001</v>
      </c>
      <c r="CK26" s="19">
        <v>0.34499999999999997</v>
      </c>
      <c r="CL26" s="19">
        <v>1.19</v>
      </c>
      <c r="CM26" s="19">
        <v>6.13</v>
      </c>
      <c r="CN26" s="19">
        <v>5.9580000000000002</v>
      </c>
      <c r="CO26" s="19">
        <v>3.762</v>
      </c>
      <c r="CP26" s="19">
        <v>0.55300000000000005</v>
      </c>
      <c r="CQ26" s="19">
        <v>5.8339999999999996</v>
      </c>
      <c r="CR26" s="19">
        <v>14.263</v>
      </c>
      <c r="CS26" s="19">
        <v>4.343</v>
      </c>
      <c r="CT26" s="19">
        <v>11.486000000000001</v>
      </c>
      <c r="CU26" s="19">
        <v>7.7140000000000004</v>
      </c>
      <c r="CV26" s="19">
        <v>1.0469999999999999</v>
      </c>
      <c r="CW26" s="19">
        <v>1.52</v>
      </c>
      <c r="CX26" s="19">
        <v>3.5859999999999999</v>
      </c>
      <c r="CY26" s="19">
        <v>12.194000000000001</v>
      </c>
      <c r="CZ26" s="19">
        <v>12.494999999999999</v>
      </c>
      <c r="DA26" s="19">
        <v>4.2060000000000004</v>
      </c>
      <c r="DB26" s="19">
        <v>0.76700000000000002</v>
      </c>
      <c r="DC26" s="19">
        <v>1.6359999999999999</v>
      </c>
      <c r="DD26" s="19">
        <v>0.97599999999999998</v>
      </c>
      <c r="DE26" s="19">
        <v>2.085</v>
      </c>
      <c r="DF26" s="19">
        <v>3.206</v>
      </c>
      <c r="DG26" s="19">
        <v>3.8559999999999999</v>
      </c>
      <c r="DH26" s="19">
        <v>0.248</v>
      </c>
      <c r="DI26" s="19">
        <v>0.46700000000000003</v>
      </c>
      <c r="DJ26" s="19">
        <v>0.55600000000000005</v>
      </c>
      <c r="DK26" s="19">
        <v>0.71599999999999997</v>
      </c>
      <c r="DL26" s="19">
        <v>1.6020000000000001</v>
      </c>
      <c r="DM26" s="19">
        <v>5.7000000000000002E-2</v>
      </c>
      <c r="DN26" s="19">
        <v>0.33900000000000002</v>
      </c>
      <c r="DO26" s="19">
        <v>1.1160000000000001</v>
      </c>
      <c r="DP26" s="19">
        <v>1.071</v>
      </c>
      <c r="DQ26" s="19">
        <v>6.4589999999999996</v>
      </c>
      <c r="DR26" s="19">
        <v>4.0529999999999999</v>
      </c>
      <c r="DS26" s="19">
        <v>14.835000000000001</v>
      </c>
      <c r="DT26" s="19">
        <v>8.9269999999999996</v>
      </c>
      <c r="DU26" s="19">
        <v>1.206</v>
      </c>
      <c r="DV26" s="19">
        <v>113.4</v>
      </c>
      <c r="DW26" s="19">
        <v>13.454000000000001</v>
      </c>
      <c r="DX26" s="19">
        <v>29.991</v>
      </c>
      <c r="DY26" s="19">
        <v>12.045999999999999</v>
      </c>
      <c r="DZ26" s="19">
        <v>0.48</v>
      </c>
      <c r="EA26" s="19">
        <v>23.95</v>
      </c>
      <c r="EB26" s="19">
        <v>52.694000000000003</v>
      </c>
      <c r="EC26" s="19">
        <v>0.22800000000000001</v>
      </c>
      <c r="ED26" s="19">
        <v>0.36299999999999999</v>
      </c>
      <c r="EE26" s="19">
        <v>5073.1030000000001</v>
      </c>
      <c r="EF26" s="19">
        <f t="shared" si="0"/>
        <v>371.096</v>
      </c>
      <c r="EG26" s="18">
        <f t="shared" si="1"/>
        <v>0.70726175637609734</v>
      </c>
      <c r="EH26" s="18">
        <f t="shared" si="2"/>
        <v>0.52460100553846623</v>
      </c>
      <c r="EI26" s="18">
        <f t="shared" si="3"/>
        <v>6.7925305034934654E-3</v>
      </c>
      <c r="EJ26" s="18">
        <f t="shared" si="4"/>
        <v>104.12345679012346</v>
      </c>
      <c r="EK26" s="18">
        <f t="shared" si="5"/>
        <v>54632.953037037034</v>
      </c>
      <c r="EL26" s="18">
        <f t="shared" si="6"/>
        <v>5.8297210383786463E-2</v>
      </c>
      <c r="EM26" s="18">
        <f t="shared" si="7"/>
        <v>30.588196505110453</v>
      </c>
      <c r="EN26" s="18">
        <f t="shared" si="8"/>
        <v>0.17586822033413763</v>
      </c>
      <c r="EO26" s="18">
        <f t="shared" si="9"/>
        <v>7.5765993265993261</v>
      </c>
      <c r="EP26" s="18">
        <f t="shared" si="10"/>
        <v>8.2107126657773075E-2</v>
      </c>
      <c r="EQ26" s="18">
        <f t="shared" si="11"/>
        <v>5.6860756201436971</v>
      </c>
      <c r="ER26" s="18">
        <f t="shared" si="12"/>
        <v>1.5954196465049655</v>
      </c>
      <c r="ES26" s="18">
        <f t="shared" si="13"/>
        <v>1.1729828850855746</v>
      </c>
      <c r="ET26" s="18">
        <f t="shared" si="14"/>
        <v>1.0634920634920634E-2</v>
      </c>
      <c r="EU26" s="18">
        <f t="shared" si="15"/>
        <v>0.6966292134831461</v>
      </c>
      <c r="EV26" s="18">
        <f t="shared" si="16"/>
        <v>3.87890625</v>
      </c>
      <c r="EW26" s="18">
        <f t="shared" si="17"/>
        <v>0.48867959930368066</v>
      </c>
      <c r="EX26" s="18">
        <f t="shared" si="18"/>
        <v>2.6739350912778903</v>
      </c>
      <c r="EY26" s="18">
        <f t="shared" si="19"/>
        <v>0.42522522522522516</v>
      </c>
      <c r="EZ26" s="18">
        <f t="shared" si="19"/>
        <v>0.79856115107913683</v>
      </c>
      <c r="FA26" s="18">
        <f t="shared" si="20"/>
        <v>1.7325341824311672E-2</v>
      </c>
      <c r="FB26" s="18">
        <f t="shared" si="21"/>
        <v>1.4366829967738082</v>
      </c>
      <c r="FC26" s="18">
        <f t="shared" si="22"/>
        <v>0.90577129884096075</v>
      </c>
      <c r="FD26" s="18">
        <f t="shared" si="23"/>
        <v>1.5861432114400296</v>
      </c>
      <c r="FE26" s="18">
        <f t="shared" si="24"/>
        <v>4.546595701948182E-2</v>
      </c>
      <c r="FF26" s="18">
        <f t="shared" si="25"/>
        <v>1.426497005988024</v>
      </c>
      <c r="FG26" s="18">
        <f t="shared" si="26"/>
        <v>0.11758135558753907</v>
      </c>
      <c r="FH26" s="18">
        <f t="shared" si="27"/>
        <v>0.36775471896284545</v>
      </c>
      <c r="FI26" s="18">
        <f t="shared" si="28"/>
        <v>434.47154471544712</v>
      </c>
      <c r="FJ26" s="18">
        <f t="shared" si="29"/>
        <v>5.1824562895788412E-3</v>
      </c>
      <c r="FK26" s="18">
        <f t="shared" si="30"/>
        <v>1186.4439655172414</v>
      </c>
      <c r="FL26" s="18">
        <f t="shared" si="31"/>
        <v>27.840093051481741</v>
      </c>
      <c r="FM26" s="18">
        <f t="shared" si="32"/>
        <v>137.37789203084833</v>
      </c>
      <c r="FN26" s="18">
        <f t="shared" si="33"/>
        <v>52.293103448275858</v>
      </c>
      <c r="FO26" s="18">
        <f t="shared" si="34"/>
        <v>31.18766066838046</v>
      </c>
      <c r="FP26" s="18">
        <f t="shared" si="35"/>
        <v>1.227065844037625</v>
      </c>
      <c r="FQ26" s="18">
        <f t="shared" si="36"/>
        <v>6.7059545262835014</v>
      </c>
      <c r="FR26" s="18">
        <f t="shared" si="37"/>
        <v>0.23049053353001941</v>
      </c>
      <c r="FS26" s="18">
        <f t="shared" si="38"/>
        <v>2.4346208643343359</v>
      </c>
      <c r="FT26" s="18">
        <f t="shared" si="39"/>
        <v>2.2723075299456492</v>
      </c>
      <c r="FU26" s="18">
        <f t="shared" si="40"/>
        <v>3.6677781272936976</v>
      </c>
      <c r="FV26" s="18">
        <f t="shared" si="41"/>
        <v>6.8816377051430667E-3</v>
      </c>
      <c r="FW26" s="18">
        <f t="shared" si="42"/>
        <v>6.5196172937111319E-3</v>
      </c>
      <c r="FX26" s="18">
        <f t="shared" si="43"/>
        <v>5.1464282038673974E-2</v>
      </c>
      <c r="FY26" s="18">
        <f t="shared" si="44"/>
        <v>3.7743390850087066</v>
      </c>
      <c r="FZ26" s="18">
        <f t="shared" si="45"/>
        <v>0.71244261516542662</v>
      </c>
      <c r="GA26" s="18">
        <f t="shared" si="46"/>
        <v>0.33558690113714035</v>
      </c>
      <c r="GB26" s="18">
        <f t="shared" si="47"/>
        <v>8.3735337769904721</v>
      </c>
      <c r="GC26" s="18">
        <f t="shared" si="48"/>
        <v>1.3840984790735745E-2</v>
      </c>
      <c r="GD26" s="18">
        <f t="shared" si="49"/>
        <v>4.3378040263812251E-3</v>
      </c>
      <c r="GE26" s="18">
        <f t="shared" si="50"/>
        <v>7.2700296735905043E-2</v>
      </c>
      <c r="GF26" s="18">
        <f t="shared" si="51"/>
        <v>0.44580757944683774</v>
      </c>
      <c r="GG26" s="19">
        <f t="shared" si="52"/>
        <v>14.517000000000001</v>
      </c>
      <c r="GH26" s="18">
        <f t="shared" si="53"/>
        <v>0.45317475182618472</v>
      </c>
      <c r="GI26" s="19">
        <f t="shared" si="54"/>
        <v>16.331000000000007</v>
      </c>
      <c r="GJ26" s="18">
        <f t="shared" si="55"/>
        <v>0.50980208528438553</v>
      </c>
      <c r="GK26" s="19">
        <f t="shared" si="56"/>
        <v>0.16800000000000001</v>
      </c>
      <c r="GL26" s="18">
        <f t="shared" si="57"/>
        <v>5.2444277954673164E-3</v>
      </c>
      <c r="GM26" s="19">
        <f t="shared" si="58"/>
        <v>0.26100000000000001</v>
      </c>
      <c r="GN26" s="18">
        <f t="shared" si="59"/>
        <v>1.8276031090259787E-2</v>
      </c>
      <c r="GO26" s="19">
        <f t="shared" si="60"/>
        <v>117.01799999999999</v>
      </c>
      <c r="GP26" s="19">
        <f t="shared" si="61"/>
        <v>1440.0190080047255</v>
      </c>
      <c r="GQ26" s="18">
        <f t="shared" si="62"/>
        <v>8.1261427348892315E-2</v>
      </c>
      <c r="GR26" s="19">
        <f t="shared" si="63"/>
        <v>282.08599999999996</v>
      </c>
      <c r="GS26" s="18">
        <f t="shared" si="64"/>
        <v>1.1365328304134201E-2</v>
      </c>
      <c r="GT26" s="18">
        <f t="shared" si="65"/>
        <v>0.41483093808271237</v>
      </c>
      <c r="GU26" s="19">
        <f t="shared" si="66"/>
        <v>1833.5570080047257</v>
      </c>
      <c r="GV26" s="18">
        <f t="shared" si="67"/>
        <v>0.1538463209862046</v>
      </c>
      <c r="GW26" s="18">
        <f t="shared" si="68"/>
        <v>43.348837209302324</v>
      </c>
      <c r="GX26" s="18">
        <f t="shared" si="69"/>
        <v>1.8093023255813954</v>
      </c>
      <c r="GY26" s="18">
        <f t="shared" si="70"/>
        <v>0.24355628058727571</v>
      </c>
      <c r="GZ26" s="18">
        <f t="shared" si="71"/>
        <v>42.550118389897399</v>
      </c>
      <c r="HA26" s="18">
        <f t="shared" si="72"/>
        <v>0.31111111111111112</v>
      </c>
      <c r="HB26" s="18">
        <f t="shared" si="73"/>
        <v>303.90359712230219</v>
      </c>
      <c r="HC26" s="18">
        <f t="shared" si="74"/>
        <v>0.80085119435604468</v>
      </c>
      <c r="HD26" s="18">
        <f t="shared" si="75"/>
        <v>0.48441394118323688</v>
      </c>
      <c r="HE26" s="18">
        <f t="shared" si="76"/>
        <v>2.0541188633459213</v>
      </c>
      <c r="HF26" s="18">
        <f t="shared" si="77"/>
        <v>3.4186880152945398</v>
      </c>
      <c r="HG26" s="18">
        <f t="shared" si="78"/>
        <v>0.2726446271541127</v>
      </c>
      <c r="HH26" s="18">
        <f t="shared" si="83"/>
        <v>2.0743219022583345E-2</v>
      </c>
      <c r="HI26" s="19">
        <f t="shared" si="84"/>
        <v>775.26699999999994</v>
      </c>
      <c r="HJ26" s="19">
        <f t="shared" si="85"/>
        <v>169.50399999999999</v>
      </c>
      <c r="HK26" s="19">
        <f t="shared" si="86"/>
        <v>412.61500000000001</v>
      </c>
      <c r="HL26" s="18">
        <f t="shared" si="87"/>
        <v>2.4342493392486313</v>
      </c>
      <c r="HM26" s="19">
        <f t="shared" si="88"/>
        <v>496.553</v>
      </c>
      <c r="HN26" s="19">
        <f t="shared" si="89"/>
        <v>2221.5800000000004</v>
      </c>
      <c r="HO26" s="19">
        <f t="shared" si="90"/>
        <v>1446.3130000000006</v>
      </c>
      <c r="HP26" s="19">
        <f t="shared" si="91"/>
        <v>202.49199999999999</v>
      </c>
      <c r="HQ26" s="19">
        <f t="shared" si="92"/>
        <v>17.243000000000002</v>
      </c>
      <c r="HR26" s="18">
        <f t="shared" si="93"/>
        <v>11.743432117380964</v>
      </c>
      <c r="HS26" s="19">
        <f t="shared" si="94"/>
        <v>219.73499999999999</v>
      </c>
      <c r="HT26" s="19">
        <f t="shared" si="95"/>
        <v>1220.2840080047256</v>
      </c>
      <c r="HU26" s="18">
        <f t="shared" si="96"/>
        <v>6.0263319440013712</v>
      </c>
      <c r="HV26" s="18">
        <f t="shared" si="97"/>
        <v>70.769820101184564</v>
      </c>
      <c r="HW26" s="19">
        <f t="shared" si="98"/>
        <v>111.45199999999998</v>
      </c>
      <c r="HX26" s="18">
        <f t="shared" si="99"/>
        <v>7.7396200592120407E-2</v>
      </c>
      <c r="HY26" s="19">
        <f t="shared" si="79"/>
        <v>1722.1050080047255</v>
      </c>
      <c r="HZ26" s="19">
        <f t="shared" si="80"/>
        <v>246.60599999999999</v>
      </c>
      <c r="IA26" s="19">
        <f t="shared" si="81"/>
        <v>35.480000000000004</v>
      </c>
      <c r="IB26" s="18">
        <f t="shared" si="100"/>
        <v>0.14387322287373383</v>
      </c>
      <c r="IC26" s="19">
        <f t="shared" si="82"/>
        <v>1323.0010080047252</v>
      </c>
      <c r="ID26" s="18">
        <f t="shared" si="101"/>
        <v>4.5739147323552699E-2</v>
      </c>
      <c r="IE26" s="18">
        <f t="shared" si="102"/>
        <v>1.6895784701615564</v>
      </c>
    </row>
    <row r="27" spans="1:239" ht="14.4" x14ac:dyDescent="0.3">
      <c r="A27" s="17" t="s">
        <v>715</v>
      </c>
      <c r="B27" t="s">
        <v>1153</v>
      </c>
      <c r="C27" t="s">
        <v>1217</v>
      </c>
      <c r="D27" s="18" t="s">
        <v>527</v>
      </c>
      <c r="E27" s="19">
        <v>200.74799999999999</v>
      </c>
      <c r="F27" s="19">
        <v>70.442999999999998</v>
      </c>
      <c r="G27" s="19">
        <v>43.627000000000002</v>
      </c>
      <c r="H27" s="19">
        <v>9.6199999999999992</v>
      </c>
      <c r="I27" s="19">
        <v>43.485999999999997</v>
      </c>
      <c r="J27" s="19">
        <v>257.36</v>
      </c>
      <c r="K27" s="19">
        <v>621.096</v>
      </c>
      <c r="L27" s="19">
        <v>202.44800000000001</v>
      </c>
      <c r="M27" s="19">
        <v>91.177999999999997</v>
      </c>
      <c r="N27" s="19">
        <v>43.091000000000001</v>
      </c>
      <c r="O27" s="19">
        <v>82.811999999999998</v>
      </c>
      <c r="P27" s="19">
        <v>179.327</v>
      </c>
      <c r="Q27" s="19">
        <v>10.044</v>
      </c>
      <c r="R27" s="19">
        <v>56.366</v>
      </c>
      <c r="S27" s="19">
        <v>43.616</v>
      </c>
      <c r="T27" s="19">
        <v>160.31700000000001</v>
      </c>
      <c r="U27" s="19">
        <v>186.965</v>
      </c>
      <c r="V27" s="19">
        <v>167.614</v>
      </c>
      <c r="W27" s="19">
        <v>17.373000000000001</v>
      </c>
      <c r="X27" s="19">
        <v>61.631999999999998</v>
      </c>
      <c r="Y27" s="19">
        <v>202.874</v>
      </c>
      <c r="Z27" s="19">
        <v>0.56299999999999994</v>
      </c>
      <c r="AA27" s="19">
        <v>61.872</v>
      </c>
      <c r="AB27" s="19">
        <v>1.7689999999999999</v>
      </c>
      <c r="AC27" s="19">
        <v>0.33200000000000002</v>
      </c>
      <c r="AD27" s="19">
        <v>0.65300000000000002</v>
      </c>
      <c r="AE27" s="19">
        <v>4.8520000000000003</v>
      </c>
      <c r="AF27" s="19">
        <v>118.91800000000001</v>
      </c>
      <c r="AG27" s="19">
        <v>28.940999999999999</v>
      </c>
      <c r="AH27" s="19">
        <v>7.2439999999999998</v>
      </c>
      <c r="AI27" s="19">
        <v>0.122</v>
      </c>
      <c r="AJ27" s="19">
        <v>8.4000000000000005E-2</v>
      </c>
      <c r="AK27" s="19">
        <v>0.20499999999999999</v>
      </c>
      <c r="AL27" s="19">
        <v>6.8000000000000005E-2</v>
      </c>
      <c r="AM27" s="19">
        <v>1.7999999999999999E-2</v>
      </c>
      <c r="AN27" s="19">
        <v>5.1999999999999998E-2</v>
      </c>
      <c r="AO27" s="19">
        <v>2.8000000000000001E-2</v>
      </c>
      <c r="AP27" s="19">
        <v>7.1999999999999995E-2</v>
      </c>
      <c r="AQ27" s="19">
        <v>2.3E-2</v>
      </c>
      <c r="AR27" s="19">
        <v>39.212000000000003</v>
      </c>
      <c r="AS27" s="19">
        <v>3.335</v>
      </c>
      <c r="AT27" s="19">
        <v>0.65700000000000003</v>
      </c>
      <c r="AU27" s="19">
        <v>13.683</v>
      </c>
      <c r="AV27" s="19">
        <v>19.419</v>
      </c>
      <c r="AW27" s="19">
        <v>15.923</v>
      </c>
      <c r="AX27" s="19">
        <v>2.452</v>
      </c>
      <c r="AY27" s="19">
        <v>4.0979999999999999</v>
      </c>
      <c r="AZ27" s="19">
        <v>0.311</v>
      </c>
      <c r="BA27" s="19">
        <v>1.556</v>
      </c>
      <c r="BB27" s="19">
        <v>2.35</v>
      </c>
      <c r="BC27" s="19">
        <v>9.3469999999999995</v>
      </c>
      <c r="BD27" s="19">
        <v>37.945999999999998</v>
      </c>
      <c r="BE27" s="19">
        <v>3.2250000000000001</v>
      </c>
      <c r="BF27" s="19">
        <v>0.219</v>
      </c>
      <c r="BG27" s="19">
        <v>269.57299999999998</v>
      </c>
      <c r="BH27" s="19">
        <v>255.33199999999999</v>
      </c>
      <c r="BI27" s="19">
        <v>14.965999999999999</v>
      </c>
      <c r="BJ27" s="19">
        <v>1.032</v>
      </c>
      <c r="BK27" s="19">
        <v>0.53500000000000003</v>
      </c>
      <c r="BL27" s="19">
        <v>56.237000000000002</v>
      </c>
      <c r="BM27" s="19">
        <v>143.726</v>
      </c>
      <c r="BN27" s="19">
        <v>97.400999999999996</v>
      </c>
      <c r="BO27" s="19">
        <v>112.417</v>
      </c>
      <c r="BP27" s="19">
        <v>9.6140000000000008</v>
      </c>
      <c r="BQ27" s="19">
        <v>0.314</v>
      </c>
      <c r="BR27" s="19">
        <v>1.19</v>
      </c>
      <c r="BS27" s="19">
        <v>0.69099999999999995</v>
      </c>
      <c r="BT27" s="19">
        <v>37.158999999999999</v>
      </c>
      <c r="BU27" s="19">
        <v>66.575999999999993</v>
      </c>
      <c r="BV27" s="19">
        <v>31.523</v>
      </c>
      <c r="BW27" s="19">
        <v>29.69</v>
      </c>
      <c r="BX27" s="19">
        <v>0.246</v>
      </c>
      <c r="BY27" s="19">
        <v>0.45600000000000002</v>
      </c>
      <c r="BZ27" s="19">
        <v>2.89</v>
      </c>
      <c r="CA27" s="19">
        <v>6.9359999999999999</v>
      </c>
      <c r="CB27" s="19">
        <v>10.568</v>
      </c>
      <c r="CC27" s="19">
        <v>0.224</v>
      </c>
      <c r="CD27" s="19">
        <v>0.16600000000000001</v>
      </c>
      <c r="CE27" s="19">
        <v>0.12</v>
      </c>
      <c r="CF27" s="19">
        <v>0.18099999999999999</v>
      </c>
      <c r="CG27" s="19">
        <v>0.29299999999999998</v>
      </c>
      <c r="CH27" s="19">
        <v>0.39900000000000002</v>
      </c>
      <c r="CI27" s="19">
        <v>8.1011237513202994E-2</v>
      </c>
      <c r="CJ27" s="19">
        <v>1.1180000000000001</v>
      </c>
      <c r="CK27" s="19">
        <v>0.35199999999999998</v>
      </c>
      <c r="CL27" s="19">
        <v>0.88100000000000001</v>
      </c>
      <c r="CM27" s="19">
        <v>5.4809999999999999</v>
      </c>
      <c r="CN27" s="19">
        <v>3.911</v>
      </c>
      <c r="CO27" s="19">
        <v>3.0680000000000001</v>
      </c>
      <c r="CP27" s="19">
        <v>0.59299999999999997</v>
      </c>
      <c r="CQ27" s="19">
        <v>4.6840000000000002</v>
      </c>
      <c r="CR27" s="19">
        <v>6.3579999999999997</v>
      </c>
      <c r="CS27" s="19">
        <v>3.17</v>
      </c>
      <c r="CT27" s="19">
        <v>7.0730000000000004</v>
      </c>
      <c r="CU27" s="19">
        <v>7.5469999999999997</v>
      </c>
      <c r="CV27" s="19">
        <v>0.874</v>
      </c>
      <c r="CW27" s="19">
        <v>1.1339999999999999</v>
      </c>
      <c r="CX27" s="19">
        <v>2.0219999999999998</v>
      </c>
      <c r="CY27" s="19">
        <v>5.1520000000000001</v>
      </c>
      <c r="CZ27" s="19">
        <v>8.7680000000000007</v>
      </c>
      <c r="DA27" s="19">
        <v>3.4769999999999999</v>
      </c>
      <c r="DB27" s="19">
        <v>0.55200000000000005</v>
      </c>
      <c r="DC27" s="19">
        <v>0.92100000000000004</v>
      </c>
      <c r="DD27" s="19">
        <v>0.64800000000000002</v>
      </c>
      <c r="DE27" s="19">
        <v>1.026</v>
      </c>
      <c r="DF27" s="19">
        <v>1.71</v>
      </c>
      <c r="DG27" s="19">
        <v>1.7350000000000001</v>
      </c>
      <c r="DH27" s="19">
        <v>0.32200000000000001</v>
      </c>
      <c r="DI27" s="19">
        <v>0.23699999999999999</v>
      </c>
      <c r="DJ27" s="19">
        <v>0.249</v>
      </c>
      <c r="DK27" s="19">
        <v>0.315</v>
      </c>
      <c r="DL27" s="19">
        <v>0.99011414363705197</v>
      </c>
      <c r="DM27" s="19">
        <v>6.5000000000000002E-2</v>
      </c>
      <c r="DN27" s="19">
        <v>0.157</v>
      </c>
      <c r="DO27" s="19">
        <v>0.61699999999999999</v>
      </c>
      <c r="DP27" s="19">
        <v>0.41199999999999998</v>
      </c>
      <c r="DQ27" s="19">
        <v>3.2410000000000001</v>
      </c>
      <c r="DR27" s="19">
        <v>1.851</v>
      </c>
      <c r="DS27" s="19">
        <v>5.0739999999999998</v>
      </c>
      <c r="DT27" s="19">
        <v>4.359</v>
      </c>
      <c r="DU27" s="19">
        <v>0.58899999999999997</v>
      </c>
      <c r="DV27" s="19">
        <v>91.870999999999995</v>
      </c>
      <c r="DW27" s="19">
        <v>10.316000000000001</v>
      </c>
      <c r="DX27" s="19">
        <v>17.065999999999999</v>
      </c>
      <c r="DY27" s="19">
        <v>5.9119999999999999</v>
      </c>
      <c r="DZ27" s="19">
        <v>0.23499999999999999</v>
      </c>
      <c r="EA27" s="19">
        <v>14.759</v>
      </c>
      <c r="EB27" s="19">
        <v>41.124000000000002</v>
      </c>
      <c r="EC27" s="19">
        <v>0.113</v>
      </c>
      <c r="ED27" s="19">
        <v>0.31</v>
      </c>
      <c r="EE27" s="19">
        <v>4303.0119999999997</v>
      </c>
      <c r="EF27" s="19">
        <f t="shared" si="0"/>
        <v>831.46399999999994</v>
      </c>
      <c r="EG27" s="18">
        <f t="shared" si="1"/>
        <v>3.230742928193969</v>
      </c>
      <c r="EH27" s="18">
        <f t="shared" si="2"/>
        <v>0.78002797637550503</v>
      </c>
      <c r="EI27" s="18">
        <f t="shared" si="3"/>
        <v>3.7379546161019579E-2</v>
      </c>
      <c r="EJ27" s="18">
        <f t="shared" si="4"/>
        <v>86.430769230769229</v>
      </c>
      <c r="EK27" s="18">
        <f t="shared" si="5"/>
        <v>22243.82276923077</v>
      </c>
      <c r="EL27" s="18">
        <f t="shared" si="6"/>
        <v>0.32165899324910086</v>
      </c>
      <c r="EM27" s="18">
        <f t="shared" si="7"/>
        <v>82.782158502588601</v>
      </c>
      <c r="EN27" s="18">
        <f t="shared" si="8"/>
        <v>2.4133354056574445</v>
      </c>
      <c r="EO27" s="18">
        <f t="shared" si="9"/>
        <v>4.535031185031186</v>
      </c>
      <c r="EP27" s="18">
        <f t="shared" si="10"/>
        <v>7.3016589786944145E-3</v>
      </c>
      <c r="EQ27" s="18">
        <f t="shared" si="11"/>
        <v>0.41436428507026291</v>
      </c>
      <c r="ER27" s="18">
        <f t="shared" si="12"/>
        <v>4.3073210506264337E-2</v>
      </c>
      <c r="ES27" s="18">
        <f t="shared" si="13"/>
        <v>1.6894679695982628</v>
      </c>
      <c r="ET27" s="18">
        <f t="shared" si="14"/>
        <v>6.4111634792263063E-3</v>
      </c>
      <c r="EU27" s="18">
        <f t="shared" si="15"/>
        <v>0.62316047494638649</v>
      </c>
      <c r="EV27" s="18">
        <f t="shared" si="16"/>
        <v>1.2127131782945737</v>
      </c>
      <c r="EW27" s="18">
        <f t="shared" si="17"/>
        <v>0.86642589643915058</v>
      </c>
      <c r="EX27" s="18">
        <f t="shared" si="18"/>
        <v>1.6712887438825448</v>
      </c>
      <c r="EY27" s="18">
        <f t="shared" si="19"/>
        <v>1.4523809523809523</v>
      </c>
      <c r="EZ27" s="18">
        <f t="shared" si="19"/>
        <v>0.40975609756097564</v>
      </c>
      <c r="FA27" s="18">
        <f t="shared" si="20"/>
        <v>2.9024567222970875E-3</v>
      </c>
      <c r="FB27" s="18">
        <f t="shared" si="21"/>
        <v>0.61732180628309408</v>
      </c>
      <c r="FC27" s="18">
        <f t="shared" si="22"/>
        <v>0.80016467214627429</v>
      </c>
      <c r="FD27" s="18">
        <f t="shared" si="23"/>
        <v>0.77149345350033705</v>
      </c>
      <c r="FE27" s="18">
        <f t="shared" si="24"/>
        <v>0.1018246704656651</v>
      </c>
      <c r="FF27" s="18">
        <f t="shared" si="25"/>
        <v>1.413059427732942</v>
      </c>
      <c r="FG27" s="18">
        <f t="shared" si="26"/>
        <v>0.14068692032386917</v>
      </c>
      <c r="FH27" s="18">
        <f t="shared" si="27"/>
        <v>0.55201356791267564</v>
      </c>
      <c r="FI27" s="18">
        <f t="shared" si="28"/>
        <v>240.97237569060775</v>
      </c>
      <c r="FJ27" s="18">
        <f t="shared" si="29"/>
        <v>7.0389713856822585E-3</v>
      </c>
      <c r="FK27" s="18">
        <f t="shared" si="30"/>
        <v>816.04878048780483</v>
      </c>
      <c r="FL27" s="18">
        <f t="shared" si="31"/>
        <v>10.337710489726556</v>
      </c>
      <c r="FM27" s="18">
        <f t="shared" si="32"/>
        <v>95.649122807017534</v>
      </c>
      <c r="FN27" s="18">
        <f t="shared" si="33"/>
        <v>40.829268292682933</v>
      </c>
      <c r="FO27" s="18">
        <f t="shared" si="34"/>
        <v>22.026315789473685</v>
      </c>
      <c r="FP27" s="18">
        <f t="shared" si="35"/>
        <v>0.51722539780627219</v>
      </c>
      <c r="FQ27" s="18">
        <f t="shared" si="36"/>
        <v>1.3765143208621935</v>
      </c>
      <c r="FR27" s="18">
        <f t="shared" si="37"/>
        <v>0.32177494560149206</v>
      </c>
      <c r="FS27" s="18">
        <f t="shared" si="38"/>
        <v>11.018983074903311</v>
      </c>
      <c r="FT27" s="18">
        <f t="shared" si="39"/>
        <v>2.8442145974523649</v>
      </c>
      <c r="FU27" s="18">
        <f t="shared" si="40"/>
        <v>1.2712400221291393</v>
      </c>
      <c r="FV27" s="18">
        <f t="shared" si="41"/>
        <v>1.2656217166009622E-2</v>
      </c>
      <c r="FW27" s="18">
        <f t="shared" si="42"/>
        <v>1.8101876873952913E-2</v>
      </c>
      <c r="FX27" s="18">
        <f t="shared" si="43"/>
        <v>0.16951740752253652</v>
      </c>
      <c r="FY27" s="18">
        <f t="shared" si="44"/>
        <v>3.5916687364723416</v>
      </c>
      <c r="FZ27" s="18">
        <f t="shared" si="45"/>
        <v>0.77399496150161451</v>
      </c>
      <c r="GA27" s="18">
        <f t="shared" si="46"/>
        <v>1.012438792323223</v>
      </c>
      <c r="GB27" s="18">
        <f t="shared" si="47"/>
        <v>1.5354326010953738</v>
      </c>
      <c r="GC27" s="18">
        <f t="shared" si="48"/>
        <v>1.3838625703003673E-2</v>
      </c>
      <c r="GD27" s="18">
        <f t="shared" si="49"/>
        <v>9.4192626234785425E-3</v>
      </c>
      <c r="GE27" s="18">
        <f t="shared" si="50"/>
        <v>3.305455993628037E-2</v>
      </c>
      <c r="GF27" s="18">
        <f t="shared" si="51"/>
        <v>0.25030233924190592</v>
      </c>
      <c r="GG27" s="19">
        <f t="shared" si="52"/>
        <v>7.3659999999999997</v>
      </c>
      <c r="GH27" s="18">
        <f t="shared" si="53"/>
        <v>0.2545178121004803</v>
      </c>
      <c r="GI27" s="19">
        <f t="shared" si="54"/>
        <v>7.9159999999999977</v>
      </c>
      <c r="GJ27" s="18">
        <f t="shared" si="55"/>
        <v>0.27352199302028257</v>
      </c>
      <c r="GK27" s="19">
        <f t="shared" si="56"/>
        <v>0.08</v>
      </c>
      <c r="GL27" s="18">
        <f t="shared" si="57"/>
        <v>2.7642444974257975E-3</v>
      </c>
      <c r="GM27" s="19">
        <f t="shared" si="58"/>
        <v>0.124</v>
      </c>
      <c r="GN27" s="18">
        <f t="shared" si="59"/>
        <v>1.7117614577581448E-2</v>
      </c>
      <c r="GO27" s="19">
        <f t="shared" si="60"/>
        <v>75.700125381150258</v>
      </c>
      <c r="GP27" s="19">
        <f t="shared" si="61"/>
        <v>1280.7981253811504</v>
      </c>
      <c r="GQ27" s="18">
        <f t="shared" si="62"/>
        <v>5.9103869595860621E-2</v>
      </c>
      <c r="GR27" s="19">
        <f t="shared" si="63"/>
        <v>196.82000000000002</v>
      </c>
      <c r="GS27" s="18">
        <f t="shared" si="64"/>
        <v>8.6881414490397307E-3</v>
      </c>
      <c r="GT27" s="18">
        <f t="shared" si="65"/>
        <v>0.38461602164998604</v>
      </c>
      <c r="GU27" s="19">
        <f t="shared" si="66"/>
        <v>1576.7081253811505</v>
      </c>
      <c r="GV27" s="18">
        <f t="shared" si="67"/>
        <v>0.12482969855465235</v>
      </c>
      <c r="GW27" s="18">
        <f t="shared" si="68"/>
        <v>23.672354948805463</v>
      </c>
      <c r="GX27" s="18">
        <f t="shared" si="69"/>
        <v>1.5563139931740615</v>
      </c>
      <c r="GY27" s="18">
        <f t="shared" si="70"/>
        <v>0.20397737639116953</v>
      </c>
      <c r="GZ27" s="18">
        <f t="shared" si="71"/>
        <v>11.757721139430286</v>
      </c>
      <c r="HA27" s="18">
        <f t="shared" si="72"/>
        <v>0.38888888888888895</v>
      </c>
      <c r="HB27" s="18">
        <f t="shared" si="73"/>
        <v>989.62926829268292</v>
      </c>
      <c r="HC27" s="18">
        <f t="shared" si="74"/>
        <v>0.89649934479715454</v>
      </c>
      <c r="HD27" s="18">
        <f t="shared" si="75"/>
        <v>0.30147888642259246</v>
      </c>
      <c r="HE27" s="18">
        <f t="shared" si="76"/>
        <v>2.2203601746035231</v>
      </c>
      <c r="HF27" s="18">
        <f t="shared" si="77"/>
        <v>2.8739264369774147</v>
      </c>
      <c r="HG27" s="18">
        <f t="shared" si="78"/>
        <v>0.78663350948088284</v>
      </c>
      <c r="HH27" s="18">
        <f t="shared" si="83"/>
        <v>9.2699061652683733E-3</v>
      </c>
      <c r="HI27" s="19">
        <f t="shared" si="84"/>
        <v>837.92900000000009</v>
      </c>
      <c r="HJ27" s="19">
        <f t="shared" si="85"/>
        <v>122.62100000000001</v>
      </c>
      <c r="HK27" s="19">
        <f t="shared" si="86"/>
        <v>328.77699999999999</v>
      </c>
      <c r="HL27" s="18">
        <f t="shared" si="87"/>
        <v>2.6812454636644616</v>
      </c>
      <c r="HM27" s="19">
        <f t="shared" si="88"/>
        <v>590.16100000000006</v>
      </c>
      <c r="HN27" s="19">
        <f t="shared" si="89"/>
        <v>2752.0370000000003</v>
      </c>
      <c r="HO27" s="19">
        <f t="shared" si="90"/>
        <v>1914.1080000000002</v>
      </c>
      <c r="HP27" s="19">
        <f t="shared" si="91"/>
        <v>378.32600000000002</v>
      </c>
      <c r="HQ27" s="19">
        <f t="shared" si="92"/>
        <v>16.075011237513202</v>
      </c>
      <c r="HR27" s="18">
        <f t="shared" si="93"/>
        <v>23.535037979763608</v>
      </c>
      <c r="HS27" s="19">
        <f t="shared" si="94"/>
        <v>394.40101123751322</v>
      </c>
      <c r="HT27" s="19">
        <f t="shared" si="95"/>
        <v>886.39711414363717</v>
      </c>
      <c r="HU27" s="18">
        <f t="shared" si="96"/>
        <v>2.3429452750898356</v>
      </c>
      <c r="HV27" s="18">
        <f t="shared" si="97"/>
        <v>55.141306033746979</v>
      </c>
      <c r="HW27" s="19">
        <f t="shared" si="98"/>
        <v>99.090000000000018</v>
      </c>
      <c r="HX27" s="18">
        <f t="shared" si="99"/>
        <v>7.7365822166949219E-2</v>
      </c>
      <c r="HY27" s="19">
        <f t="shared" si="79"/>
        <v>1477.6181253811503</v>
      </c>
      <c r="HZ27" s="19">
        <f t="shared" si="80"/>
        <v>181.70599999999999</v>
      </c>
      <c r="IA27" s="19">
        <f t="shared" si="81"/>
        <v>15.114000000000001</v>
      </c>
      <c r="IB27" s="18">
        <f t="shared" si="100"/>
        <v>8.3178321024071855E-2</v>
      </c>
      <c r="IC27" s="19">
        <f t="shared" si="82"/>
        <v>1205.0979999999997</v>
      </c>
      <c r="ID27" s="18">
        <f t="shared" si="101"/>
        <v>6.4153235667684341E-2</v>
      </c>
      <c r="IE27" s="18">
        <f t="shared" si="102"/>
        <v>1.8670394265232975</v>
      </c>
    </row>
    <row r="28" spans="1:239" ht="14.4" x14ac:dyDescent="0.3">
      <c r="A28" s="17" t="s">
        <v>716</v>
      </c>
      <c r="B28" t="s">
        <v>1154</v>
      </c>
      <c r="C28" t="s">
        <v>1218</v>
      </c>
      <c r="D28" s="18" t="s">
        <v>527</v>
      </c>
      <c r="E28" s="19">
        <v>364.47899999999998</v>
      </c>
      <c r="F28" s="19">
        <v>90.468000000000004</v>
      </c>
      <c r="G28" s="19">
        <v>36.241</v>
      </c>
      <c r="H28" s="19">
        <v>16.974</v>
      </c>
      <c r="I28" s="19">
        <v>57.613999999999997</v>
      </c>
      <c r="J28" s="19">
        <v>814.28300000000002</v>
      </c>
      <c r="K28" s="19">
        <v>71.242999999999995</v>
      </c>
      <c r="L28" s="19">
        <v>266.53899999999999</v>
      </c>
      <c r="M28" s="19">
        <v>90.792000000000002</v>
      </c>
      <c r="N28" s="19">
        <v>99.899000000000001</v>
      </c>
      <c r="O28" s="19">
        <v>158.03899999999999</v>
      </c>
      <c r="P28" s="19">
        <v>205.827</v>
      </c>
      <c r="Q28" s="19">
        <v>18.786999999999999</v>
      </c>
      <c r="R28" s="19">
        <v>83.186000000000007</v>
      </c>
      <c r="S28" s="19">
        <v>62.215000000000003</v>
      </c>
      <c r="T28" s="19">
        <v>268.30399999999997</v>
      </c>
      <c r="U28" s="19">
        <v>132.51599999999999</v>
      </c>
      <c r="V28" s="19">
        <v>110.673</v>
      </c>
      <c r="W28" s="19">
        <v>45.115000000000002</v>
      </c>
      <c r="X28" s="19">
        <v>72.061999999999998</v>
      </c>
      <c r="Y28" s="19">
        <v>403.74799999999999</v>
      </c>
      <c r="Z28" s="19">
        <v>0.94899999999999995</v>
      </c>
      <c r="AA28" s="19">
        <v>118.614</v>
      </c>
      <c r="AB28" s="19">
        <v>4.1239999999999997</v>
      </c>
      <c r="AC28" s="19">
        <v>0.999</v>
      </c>
      <c r="AD28" s="19">
        <v>0.64300000000000002</v>
      </c>
      <c r="AE28" s="19">
        <v>21.916</v>
      </c>
      <c r="AF28" s="19">
        <v>84.11</v>
      </c>
      <c r="AG28" s="19">
        <v>27.033000000000001</v>
      </c>
      <c r="AH28" s="19">
        <v>2.8759999999999999</v>
      </c>
      <c r="AI28" s="19">
        <v>0.24</v>
      </c>
      <c r="AJ28" s="19">
        <v>0.49</v>
      </c>
      <c r="AK28" s="19">
        <v>0.32</v>
      </c>
      <c r="AL28" s="19">
        <v>0.11799999999999999</v>
      </c>
      <c r="AM28" s="19">
        <v>5.2999999999999999E-2</v>
      </c>
      <c r="AN28" s="19">
        <v>9.9000000000000005E-2</v>
      </c>
      <c r="AO28" s="19">
        <v>0.05</v>
      </c>
      <c r="AP28" s="19">
        <v>0.107</v>
      </c>
      <c r="AQ28" s="19">
        <v>9.8000000000000004E-2</v>
      </c>
      <c r="AR28" s="19">
        <v>71.466999999999999</v>
      </c>
      <c r="AS28" s="19">
        <v>2.2080000000000002</v>
      </c>
      <c r="AT28" s="19">
        <v>1.6120000000000001</v>
      </c>
      <c r="AU28" s="19">
        <v>36.869999999999997</v>
      </c>
      <c r="AV28" s="19">
        <v>19.529</v>
      </c>
      <c r="AW28" s="19">
        <v>39.936999999999998</v>
      </c>
      <c r="AX28" s="19">
        <v>2.36</v>
      </c>
      <c r="AY28" s="19">
        <v>12.253</v>
      </c>
      <c r="AZ28" s="19">
        <v>0.20100000000000001</v>
      </c>
      <c r="BA28" s="19">
        <v>0.91300000000000003</v>
      </c>
      <c r="BB28" s="19">
        <v>1.823</v>
      </c>
      <c r="BC28" s="19">
        <v>11.275</v>
      </c>
      <c r="BD28" s="19">
        <v>8.2420000000000009</v>
      </c>
      <c r="BE28" s="19">
        <v>2.262</v>
      </c>
      <c r="BF28" s="19">
        <v>0.316</v>
      </c>
      <c r="BG28" s="19">
        <v>147.976</v>
      </c>
      <c r="BH28" s="19">
        <v>333.87599999999998</v>
      </c>
      <c r="BI28" s="19">
        <v>13.358000000000001</v>
      </c>
      <c r="BJ28" s="19">
        <v>1.2649999999999999</v>
      </c>
      <c r="BK28" s="19">
        <v>1.488</v>
      </c>
      <c r="BL28" s="19">
        <v>32.222000000000001</v>
      </c>
      <c r="BM28" s="19">
        <v>211.87100000000001</v>
      </c>
      <c r="BN28" s="19">
        <v>82.647000000000006</v>
      </c>
      <c r="BO28" s="19">
        <v>195.732</v>
      </c>
      <c r="BP28" s="19">
        <v>12.821999999999999</v>
      </c>
      <c r="BQ28" s="19">
        <v>0.47199999999999998</v>
      </c>
      <c r="BR28" s="19">
        <v>2.1080000000000001</v>
      </c>
      <c r="BS28" s="19">
        <v>0.64500000000000002</v>
      </c>
      <c r="BT28" s="19">
        <v>31.2</v>
      </c>
      <c r="BU28" s="19">
        <v>149.21600000000001</v>
      </c>
      <c r="BV28" s="19">
        <v>53.292999999999999</v>
      </c>
      <c r="BW28" s="19">
        <v>61.924999999999997</v>
      </c>
      <c r="BX28" s="19">
        <v>0.34899999999999998</v>
      </c>
      <c r="BY28" s="19">
        <v>0.48899999999999999</v>
      </c>
      <c r="BZ28" s="19">
        <v>4.1790000000000003</v>
      </c>
      <c r="CA28" s="19">
        <v>12.512</v>
      </c>
      <c r="CB28" s="19">
        <v>27.456</v>
      </c>
      <c r="CC28" s="19">
        <v>0.67600000000000005</v>
      </c>
      <c r="CD28" s="19">
        <v>0.38100000000000001</v>
      </c>
      <c r="CE28" s="19">
        <v>0.27</v>
      </c>
      <c r="CF28" s="19">
        <v>0.3</v>
      </c>
      <c r="CG28" s="19">
        <v>0.32500000000000001</v>
      </c>
      <c r="CH28" s="19">
        <v>0.46500000000000002</v>
      </c>
      <c r="CI28" s="19">
        <v>9.4808002545890196E-2</v>
      </c>
      <c r="CJ28" s="19">
        <v>1.357</v>
      </c>
      <c r="CK28" s="19">
        <v>0.28299999999999997</v>
      </c>
      <c r="CL28" s="19">
        <v>0.85599999999999998</v>
      </c>
      <c r="CM28" s="19">
        <v>4.97</v>
      </c>
      <c r="CN28" s="19">
        <v>6.5339999999999998</v>
      </c>
      <c r="CO28" s="19">
        <v>5.282</v>
      </c>
      <c r="CP28" s="19">
        <v>0.37</v>
      </c>
      <c r="CQ28" s="19">
        <v>4.375</v>
      </c>
      <c r="CR28" s="19">
        <v>9.673</v>
      </c>
      <c r="CS28" s="19">
        <v>4.4740000000000002</v>
      </c>
      <c r="CT28" s="19">
        <v>13.457000000000001</v>
      </c>
      <c r="CU28" s="19">
        <v>9.3529999999999998</v>
      </c>
      <c r="CV28" s="19">
        <v>1.2250000000000001</v>
      </c>
      <c r="CW28" s="19">
        <v>1.3129999999999999</v>
      </c>
      <c r="CX28" s="19">
        <v>2.1160000000000001</v>
      </c>
      <c r="CY28" s="19">
        <v>10.303000000000001</v>
      </c>
      <c r="CZ28" s="19">
        <v>14.81</v>
      </c>
      <c r="DA28" s="19">
        <v>5.0259999999999998</v>
      </c>
      <c r="DB28" s="19">
        <v>1.28</v>
      </c>
      <c r="DC28" s="19">
        <v>0.9</v>
      </c>
      <c r="DD28" s="19">
        <v>0.69099999999999995</v>
      </c>
      <c r="DE28" s="19">
        <v>2.0419999999999998</v>
      </c>
      <c r="DF28" s="19">
        <v>2.9660000000000002</v>
      </c>
      <c r="DG28" s="19">
        <v>3.8319999999999999</v>
      </c>
      <c r="DH28" s="19">
        <v>0.61899999999999999</v>
      </c>
      <c r="DI28" s="19">
        <v>0.45400000000000001</v>
      </c>
      <c r="DJ28" s="19">
        <v>0.60899999999999999</v>
      </c>
      <c r="DK28" s="19">
        <v>0.83899999999999997</v>
      </c>
      <c r="DL28" s="19">
        <v>1.8140000000000001</v>
      </c>
      <c r="DM28" s="19">
        <v>0.14199999999999999</v>
      </c>
      <c r="DN28" s="19">
        <v>0.33200000000000002</v>
      </c>
      <c r="DO28" s="19">
        <v>1.3879999999999999</v>
      </c>
      <c r="DP28" s="19">
        <v>1.8819999999999999</v>
      </c>
      <c r="DQ28" s="19">
        <v>3.3439999999999999</v>
      </c>
      <c r="DR28" s="19">
        <v>2.2839999999999998</v>
      </c>
      <c r="DS28" s="19">
        <v>11.516999999999999</v>
      </c>
      <c r="DT28" s="19">
        <v>9.3460000000000001</v>
      </c>
      <c r="DU28" s="19">
        <v>0.89600000000000002</v>
      </c>
      <c r="DV28" s="19">
        <v>109.64400000000001</v>
      </c>
      <c r="DW28" s="19">
        <v>16.071999999999999</v>
      </c>
      <c r="DX28" s="19">
        <v>18.001999999999999</v>
      </c>
      <c r="DY28" s="19">
        <v>10.644</v>
      </c>
      <c r="DZ28" s="19">
        <v>0.30399999999999999</v>
      </c>
      <c r="EA28" s="19">
        <v>20.472000000000001</v>
      </c>
      <c r="EB28" s="19">
        <v>42.813000000000002</v>
      </c>
      <c r="EC28" s="19">
        <v>0.155</v>
      </c>
      <c r="ED28" s="19">
        <v>0.219</v>
      </c>
      <c r="EE28" s="19">
        <v>7273.5240000000003</v>
      </c>
      <c r="EF28" s="19">
        <f t="shared" si="0"/>
        <v>452.69599999999997</v>
      </c>
      <c r="EG28" s="18">
        <f t="shared" si="1"/>
        <v>0.5559443092880485</v>
      </c>
      <c r="EH28" s="18">
        <f t="shared" si="2"/>
        <v>0.44760728149795587</v>
      </c>
      <c r="EI28" s="18">
        <f t="shared" si="3"/>
        <v>2.0845332642336879E-2</v>
      </c>
      <c r="EJ28" s="18">
        <f t="shared" si="4"/>
        <v>26.66996583009308</v>
      </c>
      <c r="EK28" s="18">
        <f t="shared" si="5"/>
        <v>21716.899786025682</v>
      </c>
      <c r="EL28" s="18">
        <f t="shared" si="6"/>
        <v>2.9591968344496115E-2</v>
      </c>
      <c r="EM28" s="18">
        <f t="shared" si="7"/>
        <v>24.09623675946133</v>
      </c>
      <c r="EN28" s="18">
        <f t="shared" si="8"/>
        <v>8.7491695147755746E-2</v>
      </c>
      <c r="EO28" s="18">
        <f t="shared" si="9"/>
        <v>2.1350889595852478</v>
      </c>
      <c r="EP28" s="18">
        <f t="shared" si="10"/>
        <v>2.9969105169423634E-2</v>
      </c>
      <c r="EQ28" s="18">
        <f t="shared" si="11"/>
        <v>11.429656246929524</v>
      </c>
      <c r="ER28" s="18">
        <f t="shared" si="12"/>
        <v>0.67336256904262537</v>
      </c>
      <c r="ES28" s="18">
        <f t="shared" si="13"/>
        <v>1.0144444444444445</v>
      </c>
      <c r="ET28" s="18">
        <f t="shared" si="14"/>
        <v>8.1719017912516862E-3</v>
      </c>
      <c r="EU28" s="18">
        <f t="shared" si="15"/>
        <v>0.76515986769569999</v>
      </c>
      <c r="EV28" s="18">
        <f t="shared" si="16"/>
        <v>2.8885941644562334</v>
      </c>
      <c r="EW28" s="18">
        <f t="shared" si="17"/>
        <v>0.4222457237447122</v>
      </c>
      <c r="EX28" s="18">
        <f t="shared" si="18"/>
        <v>5.1919491525423735</v>
      </c>
      <c r="EY28" s="18">
        <f t="shared" si="19"/>
        <v>0.48979591836734693</v>
      </c>
      <c r="EZ28" s="18">
        <f t="shared" si="19"/>
        <v>1.53125</v>
      </c>
      <c r="FA28" s="18">
        <f t="shared" si="20"/>
        <v>1.8125994155291678E-2</v>
      </c>
      <c r="FB28" s="18">
        <f t="shared" si="21"/>
        <v>0.63684396692753231</v>
      </c>
      <c r="FC28" s="18">
        <f t="shared" si="22"/>
        <v>0.91950745014811874</v>
      </c>
      <c r="FD28" s="18">
        <f t="shared" si="23"/>
        <v>0.69259250354626967</v>
      </c>
      <c r="FE28" s="18">
        <f t="shared" si="24"/>
        <v>9.1410838967084102E-2</v>
      </c>
      <c r="FF28" s="18">
        <f t="shared" si="25"/>
        <v>1.1582737282005946</v>
      </c>
      <c r="FG28" s="18">
        <f t="shared" si="26"/>
        <v>6.1652937041602955E-2</v>
      </c>
      <c r="FH28" s="18">
        <f t="shared" si="27"/>
        <v>0.38644343785067481</v>
      </c>
      <c r="FI28" s="18">
        <f t="shared" si="28"/>
        <v>207.38333333333335</v>
      </c>
      <c r="FJ28" s="18">
        <f t="shared" si="29"/>
        <v>3.1778887897535787E-3</v>
      </c>
      <c r="FK28" s="18">
        <f t="shared" si="30"/>
        <v>1044.352435530086</v>
      </c>
      <c r="FL28" s="18">
        <f t="shared" si="31"/>
        <v>18.663474832300679</v>
      </c>
      <c r="FM28" s="18">
        <f t="shared" si="32"/>
        <v>127.22903885480574</v>
      </c>
      <c r="FN28" s="18">
        <f t="shared" si="33"/>
        <v>53.830945558739259</v>
      </c>
      <c r="FO28" s="18">
        <f t="shared" si="34"/>
        <v>38.419222903885476</v>
      </c>
      <c r="FP28" s="18">
        <f t="shared" si="35"/>
        <v>0.96200522300168978</v>
      </c>
      <c r="FQ28" s="18">
        <f t="shared" si="36"/>
        <v>6.144790063086722</v>
      </c>
      <c r="FR28" s="18">
        <f t="shared" si="37"/>
        <v>0.19408362940157167</v>
      </c>
      <c r="FS28" s="18">
        <f t="shared" si="38"/>
        <v>0.85643016853797505</v>
      </c>
      <c r="FT28" s="18">
        <f t="shared" si="39"/>
        <v>3.2253504195417491</v>
      </c>
      <c r="FU28" s="18">
        <f t="shared" si="40"/>
        <v>3.0550238426646761</v>
      </c>
      <c r="FV28" s="18">
        <f t="shared" si="41"/>
        <v>6.2114190766000927E-3</v>
      </c>
      <c r="FW28" s="18">
        <f t="shared" si="42"/>
        <v>4.4805982191809318E-3</v>
      </c>
      <c r="FX28" s="18">
        <f t="shared" si="43"/>
        <v>4.450663958353545E-2</v>
      </c>
      <c r="FY28" s="18">
        <f t="shared" si="44"/>
        <v>3.2041329069795395</v>
      </c>
      <c r="FZ28" s="18">
        <f t="shared" si="45"/>
        <v>0.4356622508595196</v>
      </c>
      <c r="GA28" s="18">
        <f t="shared" si="46"/>
        <v>0.36277640416820989</v>
      </c>
      <c r="GB28" s="18">
        <f t="shared" si="47"/>
        <v>7.3575578506049348</v>
      </c>
      <c r="GC28" s="18">
        <f t="shared" si="48"/>
        <v>5.3808006334954903E-3</v>
      </c>
      <c r="GD28" s="18">
        <f t="shared" si="49"/>
        <v>2.8322583760841051E-3</v>
      </c>
      <c r="GE28" s="18">
        <f t="shared" si="50"/>
        <v>5.3175067866077612E-2</v>
      </c>
      <c r="GF28" s="18">
        <f t="shared" si="51"/>
        <v>0.10638848814412014</v>
      </c>
      <c r="GG28" s="19">
        <f t="shared" si="52"/>
        <v>3.1159999999999997</v>
      </c>
      <c r="GH28" s="18">
        <f t="shared" si="53"/>
        <v>0.11526652609773239</v>
      </c>
      <c r="GI28" s="19">
        <f t="shared" si="54"/>
        <v>4.4509999999999996</v>
      </c>
      <c r="GJ28" s="18">
        <f t="shared" si="55"/>
        <v>0.16465061221470054</v>
      </c>
      <c r="GK28" s="19">
        <f t="shared" si="56"/>
        <v>0.14900000000000002</v>
      </c>
      <c r="GL28" s="18">
        <f t="shared" si="57"/>
        <v>5.5117818962009402E-3</v>
      </c>
      <c r="GM28" s="19">
        <f t="shared" si="58"/>
        <v>0.20600000000000002</v>
      </c>
      <c r="GN28" s="18">
        <f t="shared" si="59"/>
        <v>7.1627260083449246E-2</v>
      </c>
      <c r="GO28" s="19">
        <f t="shared" si="60"/>
        <v>115.66180800254588</v>
      </c>
      <c r="GP28" s="19">
        <f t="shared" si="61"/>
        <v>1520.0108080025454</v>
      </c>
      <c r="GQ28" s="18">
        <f t="shared" si="62"/>
        <v>7.6092753678862132E-2</v>
      </c>
      <c r="GR28" s="19">
        <f t="shared" si="63"/>
        <v>245.71200000000002</v>
      </c>
      <c r="GS28" s="18">
        <f t="shared" si="64"/>
        <v>1.207104252132578E-2</v>
      </c>
      <c r="GT28" s="18">
        <f t="shared" si="65"/>
        <v>0.47072103927584275</v>
      </c>
      <c r="GU28" s="19">
        <f t="shared" si="66"/>
        <v>1952.1598080025456</v>
      </c>
      <c r="GV28" s="18">
        <f t="shared" si="67"/>
        <v>0.12586674461421943</v>
      </c>
      <c r="GW28" s="18">
        <f t="shared" si="68"/>
        <v>38.498461538461541</v>
      </c>
      <c r="GX28" s="18">
        <f t="shared" si="69"/>
        <v>1.5046153846153845</v>
      </c>
      <c r="GY28" s="18">
        <f t="shared" si="70"/>
        <v>0.27303822937625755</v>
      </c>
      <c r="GZ28" s="18">
        <f t="shared" si="71"/>
        <v>32.36730072463768</v>
      </c>
      <c r="HA28" s="18">
        <f t="shared" si="72"/>
        <v>0.46728971962616828</v>
      </c>
      <c r="HB28" s="18">
        <f t="shared" si="73"/>
        <v>1261.7124999999999</v>
      </c>
      <c r="HC28" s="18">
        <f t="shared" si="74"/>
        <v>0.83516707416462921</v>
      </c>
      <c r="HD28" s="18">
        <f t="shared" si="75"/>
        <v>0.62774306498837884</v>
      </c>
      <c r="HE28" s="18">
        <f t="shared" si="76"/>
        <v>2.9357101947308131</v>
      </c>
      <c r="HF28" s="18">
        <f t="shared" si="77"/>
        <v>2.9462240792324357</v>
      </c>
      <c r="HG28" s="18">
        <f t="shared" si="78"/>
        <v>0.32732968759018666</v>
      </c>
      <c r="HH28" s="18">
        <f t="shared" si="83"/>
        <v>7.1074855197417871E-3</v>
      </c>
      <c r="HI28" s="19">
        <f t="shared" si="84"/>
        <v>1195.095</v>
      </c>
      <c r="HJ28" s="19">
        <f t="shared" si="85"/>
        <v>179.392</v>
      </c>
      <c r="HK28" s="19">
        <f t="shared" si="86"/>
        <v>661.68599999999992</v>
      </c>
      <c r="HL28" s="18">
        <f t="shared" si="87"/>
        <v>3.6884922404566534</v>
      </c>
      <c r="HM28" s="19">
        <f t="shared" si="88"/>
        <v>763.53399999999999</v>
      </c>
      <c r="HN28" s="19">
        <f t="shared" si="89"/>
        <v>3469.0040000000004</v>
      </c>
      <c r="HO28" s="19">
        <f t="shared" si="90"/>
        <v>2273.9090000000006</v>
      </c>
      <c r="HP28" s="19">
        <f t="shared" si="91"/>
        <v>202.98000000000002</v>
      </c>
      <c r="HQ28" s="19">
        <f t="shared" si="92"/>
        <v>19.915808002545891</v>
      </c>
      <c r="HR28" s="18">
        <f t="shared" si="93"/>
        <v>10.191903837095264</v>
      </c>
      <c r="HS28" s="19">
        <f t="shared" si="94"/>
        <v>222.89580800254592</v>
      </c>
      <c r="HT28" s="19">
        <f t="shared" si="95"/>
        <v>1297.1149999999996</v>
      </c>
      <c r="HU28" s="18">
        <f t="shared" si="96"/>
        <v>6.3903586560252217</v>
      </c>
      <c r="HV28" s="18">
        <f t="shared" si="97"/>
        <v>65.129920906758386</v>
      </c>
      <c r="HW28" s="19">
        <f t="shared" si="98"/>
        <v>186.43699999999998</v>
      </c>
      <c r="HX28" s="18">
        <f t="shared" si="99"/>
        <v>0.12265504891047313</v>
      </c>
      <c r="HY28" s="19">
        <f t="shared" si="79"/>
        <v>1765.7228080025454</v>
      </c>
      <c r="HZ28" s="19">
        <f t="shared" si="80"/>
        <v>218.32500000000002</v>
      </c>
      <c r="IA28" s="19">
        <f t="shared" si="81"/>
        <v>27.387</v>
      </c>
      <c r="IB28" s="18">
        <f t="shared" si="100"/>
        <v>0.12544142906217795</v>
      </c>
      <c r="IC28" s="19">
        <f t="shared" si="82"/>
        <v>1404.3489999999995</v>
      </c>
      <c r="ID28" s="18">
        <f t="shared" si="101"/>
        <v>3.0148286213343846E-2</v>
      </c>
      <c r="IE28" s="18">
        <f t="shared" si="102"/>
        <v>1.1143640283174538</v>
      </c>
    </row>
    <row r="29" spans="1:239" ht="14.4" x14ac:dyDescent="0.3">
      <c r="A29" s="17" t="s">
        <v>717</v>
      </c>
      <c r="B29" t="s">
        <v>1155</v>
      </c>
      <c r="C29" t="s">
        <v>1219</v>
      </c>
      <c r="D29" s="18" t="s">
        <v>527</v>
      </c>
      <c r="E29" s="19">
        <v>198.72</v>
      </c>
      <c r="F29" s="19">
        <v>58.435000000000002</v>
      </c>
      <c r="G29" s="19">
        <v>30.207000000000001</v>
      </c>
      <c r="H29" s="19">
        <v>5.3869999999999996</v>
      </c>
      <c r="I29" s="19">
        <v>23.922000000000001</v>
      </c>
      <c r="J29" s="19">
        <v>526.03700000000003</v>
      </c>
      <c r="K29" s="19">
        <v>132.65100000000001</v>
      </c>
      <c r="L29" s="19">
        <v>170.05199999999999</v>
      </c>
      <c r="M29" s="19">
        <v>79.088999999999999</v>
      </c>
      <c r="N29" s="19">
        <v>77.742999999999995</v>
      </c>
      <c r="O29" s="19">
        <v>143.13999999999999</v>
      </c>
      <c r="P29" s="19">
        <v>209.89400000000001</v>
      </c>
      <c r="Q29" s="19">
        <v>13.558</v>
      </c>
      <c r="R29" s="19">
        <v>72.47</v>
      </c>
      <c r="S29" s="19">
        <v>65.394000000000005</v>
      </c>
      <c r="T29" s="19">
        <v>135.065</v>
      </c>
      <c r="U29" s="19">
        <v>170.828</v>
      </c>
      <c r="V29" s="19">
        <v>67.459000000000003</v>
      </c>
      <c r="W29" s="19">
        <v>39.755000000000003</v>
      </c>
      <c r="X29" s="19">
        <v>62.646999999999998</v>
      </c>
      <c r="Y29" s="19">
        <v>257.75099999999998</v>
      </c>
      <c r="Z29" s="19">
        <v>0.72199999999999998</v>
      </c>
      <c r="AA29" s="19">
        <v>79.974999999999994</v>
      </c>
      <c r="AB29" s="19">
        <v>1.2230000000000001</v>
      </c>
      <c r="AC29" s="19">
        <v>0.52</v>
      </c>
      <c r="AD29" s="19">
        <v>0.195670667504551</v>
      </c>
      <c r="AE29" s="19">
        <v>8.8149999999999995</v>
      </c>
      <c r="AF29" s="19">
        <v>131.31299999999999</v>
      </c>
      <c r="AG29" s="19">
        <v>36.192999999999998</v>
      </c>
      <c r="AH29" s="19">
        <v>6.77</v>
      </c>
      <c r="AI29" s="19">
        <v>0.185</v>
      </c>
      <c r="AJ29" s="19">
        <v>7.8E-2</v>
      </c>
      <c r="AK29" s="19">
        <v>0.128</v>
      </c>
      <c r="AL29" s="19">
        <v>9.2999999999999999E-2</v>
      </c>
      <c r="AM29" s="19">
        <v>2.7E-2</v>
      </c>
      <c r="AN29" s="19">
        <v>7.0999999999999994E-2</v>
      </c>
      <c r="AO29" s="19">
        <v>3.3000000000000002E-2</v>
      </c>
      <c r="AP29" s="19">
        <v>8.5999999999999993E-2</v>
      </c>
      <c r="AQ29" s="19">
        <v>3.1E-2</v>
      </c>
      <c r="AR29" s="19">
        <v>30.093</v>
      </c>
      <c r="AS29" s="19">
        <v>1.1419999999999999</v>
      </c>
      <c r="AT29" s="19">
        <v>0.65</v>
      </c>
      <c r="AU29" s="19">
        <v>14.877000000000001</v>
      </c>
      <c r="AV29" s="19">
        <v>8.0239999999999991</v>
      </c>
      <c r="AW29" s="19">
        <v>6.7649999999999997</v>
      </c>
      <c r="AX29" s="19">
        <v>1.0740000000000001</v>
      </c>
      <c r="AY29" s="19">
        <v>3.06</v>
      </c>
      <c r="AZ29" s="19">
        <v>0.27500000000000002</v>
      </c>
      <c r="BA29" s="19">
        <v>1.8049999999999999</v>
      </c>
      <c r="BB29" s="19">
        <v>2.3860000000000001</v>
      </c>
      <c r="BC29" s="19">
        <v>8.0510000000000002</v>
      </c>
      <c r="BD29" s="19">
        <v>14.191000000000001</v>
      </c>
      <c r="BE29" s="19">
        <v>1.359</v>
      </c>
      <c r="BF29" s="19">
        <v>0.223</v>
      </c>
      <c r="BG29" s="19">
        <v>167.74199999999999</v>
      </c>
      <c r="BH29" s="19">
        <v>182.41800000000001</v>
      </c>
      <c r="BI29" s="19">
        <v>7.9260000000000002</v>
      </c>
      <c r="BJ29" s="19">
        <v>0.82599999999999996</v>
      </c>
      <c r="BK29" s="19">
        <v>0.64500000000000002</v>
      </c>
      <c r="BL29" s="19">
        <v>44.606000000000002</v>
      </c>
      <c r="BM29" s="19">
        <v>130.958</v>
      </c>
      <c r="BN29" s="19">
        <v>68.441999999999993</v>
      </c>
      <c r="BO29" s="19">
        <v>128.67699999999999</v>
      </c>
      <c r="BP29" s="19">
        <v>10.467000000000001</v>
      </c>
      <c r="BQ29" s="19">
        <v>0.35499999999999998</v>
      </c>
      <c r="BR29" s="19">
        <v>1.536</v>
      </c>
      <c r="BS29" s="19">
        <v>0.6</v>
      </c>
      <c r="BT29" s="19">
        <v>44.375</v>
      </c>
      <c r="BU29" s="19">
        <v>116.506</v>
      </c>
      <c r="BV29" s="19">
        <v>39.984999999999999</v>
      </c>
      <c r="BW29" s="19">
        <v>51.445</v>
      </c>
      <c r="BX29" s="19">
        <v>0.28799999999999998</v>
      </c>
      <c r="BY29" s="19">
        <v>0.41899999999999998</v>
      </c>
      <c r="BZ29" s="19">
        <v>4.6280000000000001</v>
      </c>
      <c r="CA29" s="19">
        <v>13.194000000000001</v>
      </c>
      <c r="CB29" s="19">
        <v>28.995999999999999</v>
      </c>
      <c r="CC29" s="19">
        <v>0.48599999999999999</v>
      </c>
      <c r="CD29" s="19">
        <v>0.29899999999999999</v>
      </c>
      <c r="CE29" s="19">
        <v>0.17899999999999999</v>
      </c>
      <c r="CF29" s="19">
        <v>0.20599999999999999</v>
      </c>
      <c r="CG29" s="19">
        <v>0.314</v>
      </c>
      <c r="CH29" s="19">
        <v>0.36499999999999999</v>
      </c>
      <c r="CI29" s="19">
        <v>0.23200000000000001</v>
      </c>
      <c r="CJ29" s="19">
        <v>1.8939999999999999</v>
      </c>
      <c r="CK29" s="19">
        <v>0.38200000000000001</v>
      </c>
      <c r="CL29" s="19">
        <v>1.0780000000000001</v>
      </c>
      <c r="CM29" s="19">
        <v>5.415</v>
      </c>
      <c r="CN29" s="19">
        <v>4.1500000000000004</v>
      </c>
      <c r="CO29" s="19">
        <v>2.5419999999999998</v>
      </c>
      <c r="CP29" s="19">
        <v>0.50700000000000001</v>
      </c>
      <c r="CQ29" s="19">
        <v>4.476</v>
      </c>
      <c r="CR29" s="19">
        <v>6.3010000000000002</v>
      </c>
      <c r="CS29" s="19">
        <v>3.0230000000000001</v>
      </c>
      <c r="CT29" s="19">
        <v>10.694000000000001</v>
      </c>
      <c r="CU29" s="19">
        <v>7.3460000000000001</v>
      </c>
      <c r="CV29" s="19">
        <v>1.04</v>
      </c>
      <c r="CW29" s="19">
        <v>1.163</v>
      </c>
      <c r="CX29" s="19">
        <v>2.339</v>
      </c>
      <c r="CY29" s="19">
        <v>9.5289999999999999</v>
      </c>
      <c r="CZ29" s="19">
        <v>11.128</v>
      </c>
      <c r="DA29" s="19">
        <v>3.9350000000000001</v>
      </c>
      <c r="DB29" s="19">
        <v>0.77700000000000002</v>
      </c>
      <c r="DC29" s="19">
        <v>0.93100000000000005</v>
      </c>
      <c r="DD29" s="19">
        <v>0.79800000000000004</v>
      </c>
      <c r="DE29" s="19">
        <v>1.966</v>
      </c>
      <c r="DF29" s="19">
        <v>2.859</v>
      </c>
      <c r="DG29" s="19">
        <v>3.24</v>
      </c>
      <c r="DH29" s="19">
        <v>0.41599999999999998</v>
      </c>
      <c r="DI29" s="19">
        <v>0.38500000000000001</v>
      </c>
      <c r="DJ29" s="19">
        <v>0.47099999999999997</v>
      </c>
      <c r="DK29" s="19">
        <v>0.71299999999999997</v>
      </c>
      <c r="DL29" s="19">
        <v>1.744</v>
      </c>
      <c r="DM29" s="19">
        <v>0.107</v>
      </c>
      <c r="DN29" s="19">
        <v>0.33700000000000002</v>
      </c>
      <c r="DO29" s="19">
        <v>1.409</v>
      </c>
      <c r="DP29" s="19">
        <v>1.1120000000000001</v>
      </c>
      <c r="DQ29" s="19">
        <v>4.24</v>
      </c>
      <c r="DR29" s="19">
        <v>2.4409999999999998</v>
      </c>
      <c r="DS29" s="19">
        <v>8.0470000000000006</v>
      </c>
      <c r="DT29" s="19">
        <v>6.4219999999999997</v>
      </c>
      <c r="DU29" s="19">
        <v>0.69</v>
      </c>
      <c r="DV29" s="19">
        <v>95.295000000000002</v>
      </c>
      <c r="DW29" s="19">
        <v>12.063000000000001</v>
      </c>
      <c r="DX29" s="19">
        <v>20.834</v>
      </c>
      <c r="DY29" s="19">
        <v>8.2430000000000003</v>
      </c>
      <c r="DZ29" s="19">
        <v>0.23100000000000001</v>
      </c>
      <c r="EA29" s="19">
        <v>14.602</v>
      </c>
      <c r="EB29" s="19">
        <v>36.476999999999997</v>
      </c>
      <c r="EC29" s="19">
        <v>0.127</v>
      </c>
      <c r="ED29" s="19">
        <v>0.26200000000000001</v>
      </c>
      <c r="EE29" s="19">
        <v>5275.92</v>
      </c>
      <c r="EF29" s="19">
        <f t="shared" si="0"/>
        <v>336.75800000000004</v>
      </c>
      <c r="EG29" s="18">
        <f t="shared" si="1"/>
        <v>0.64017930297678682</v>
      </c>
      <c r="EH29" s="18">
        <f t="shared" si="2"/>
        <v>0.37776810376456404</v>
      </c>
      <c r="EI29" s="18">
        <f t="shared" si="3"/>
        <v>1.0240724511773885E-2</v>
      </c>
      <c r="EJ29" s="18">
        <f t="shared" si="4"/>
        <v>62.513087061444232</v>
      </c>
      <c r="EK29" s="18">
        <f t="shared" si="5"/>
        <v>32884.196778540943</v>
      </c>
      <c r="EL29" s="18">
        <f t="shared" si="6"/>
        <v>4.7217827332702966E-2</v>
      </c>
      <c r="EM29" s="18">
        <f t="shared" si="7"/>
        <v>24.838324236613072</v>
      </c>
      <c r="EN29" s="18">
        <f t="shared" si="8"/>
        <v>0.25217047470044884</v>
      </c>
      <c r="EO29" s="18">
        <f t="shared" si="9"/>
        <v>5.6073881566734736</v>
      </c>
      <c r="EP29" s="18">
        <f t="shared" si="10"/>
        <v>4.2271736788063966E-2</v>
      </c>
      <c r="EQ29" s="18">
        <f t="shared" si="11"/>
        <v>3.9655713111849891</v>
      </c>
      <c r="ER29" s="18">
        <f t="shared" si="12"/>
        <v>0.73613723987098378</v>
      </c>
      <c r="ES29" s="18">
        <f t="shared" si="13"/>
        <v>1.9387755102040816</v>
      </c>
      <c r="ET29" s="18">
        <f t="shared" si="14"/>
        <v>7.2406736974657635E-3</v>
      </c>
      <c r="EU29" s="18">
        <f t="shared" si="15"/>
        <v>0.80791284403669728</v>
      </c>
      <c r="EV29" s="18">
        <f t="shared" si="16"/>
        <v>3.0537159676232526</v>
      </c>
      <c r="EW29" s="18">
        <f t="shared" si="17"/>
        <v>0.53188992593859041</v>
      </c>
      <c r="EX29" s="18">
        <f t="shared" si="18"/>
        <v>2.8491620111731844</v>
      </c>
      <c r="EY29" s="18">
        <f t="shared" si="19"/>
        <v>2.3717948717948718</v>
      </c>
      <c r="EZ29" s="18">
        <f t="shared" si="19"/>
        <v>0.609375</v>
      </c>
      <c r="FA29" s="18">
        <f t="shared" si="20"/>
        <v>2.155112867129003E-3</v>
      </c>
      <c r="FB29" s="18">
        <f t="shared" si="21"/>
        <v>0.40937794130230171</v>
      </c>
      <c r="FC29" s="18">
        <f t="shared" si="22"/>
        <v>1.2401813981346794</v>
      </c>
      <c r="FD29" s="18">
        <f t="shared" si="23"/>
        <v>0.33009521181178419</v>
      </c>
      <c r="FE29" s="18">
        <f t="shared" si="24"/>
        <v>3.0763425984152937E-2</v>
      </c>
      <c r="FF29" s="18">
        <f t="shared" si="25"/>
        <v>0.95799308805089145</v>
      </c>
      <c r="FG29" s="18">
        <f t="shared" si="26"/>
        <v>7.0658879484502987E-2</v>
      </c>
      <c r="FH29" s="18">
        <f t="shared" si="27"/>
        <v>0.39433280727855929</v>
      </c>
      <c r="FI29" s="18">
        <f t="shared" si="28"/>
        <v>317.44660194174764</v>
      </c>
      <c r="FJ29" s="18">
        <f t="shared" si="29"/>
        <v>4.8208186798052105E-3</v>
      </c>
      <c r="FK29" s="18">
        <f t="shared" si="30"/>
        <v>690</v>
      </c>
      <c r="FL29" s="18">
        <f t="shared" si="31"/>
        <v>24.765702891326026</v>
      </c>
      <c r="FM29" s="18">
        <f t="shared" si="32"/>
        <v>156.07159904534609</v>
      </c>
      <c r="FN29" s="18">
        <f t="shared" si="33"/>
        <v>47.076388888888893</v>
      </c>
      <c r="FO29" s="18">
        <f t="shared" si="34"/>
        <v>32.35799522673031</v>
      </c>
      <c r="FP29" s="18">
        <f t="shared" si="35"/>
        <v>1.6896809571286142</v>
      </c>
      <c r="FQ29" s="18">
        <f t="shared" si="36"/>
        <v>3.0793371110122463</v>
      </c>
      <c r="FR29" s="18">
        <f t="shared" si="37"/>
        <v>0.27211013673943085</v>
      </c>
      <c r="FS29" s="18">
        <f t="shared" si="38"/>
        <v>1.8304263833310337</v>
      </c>
      <c r="FT29" s="18">
        <f t="shared" si="39"/>
        <v>1.8637367186421967</v>
      </c>
      <c r="FU29" s="18">
        <f t="shared" si="40"/>
        <v>3.0933890809869924</v>
      </c>
      <c r="FV29" s="18">
        <f t="shared" si="41"/>
        <v>6.0301068489243548E-3</v>
      </c>
      <c r="FW29" s="18">
        <f t="shared" si="42"/>
        <v>4.859191229622784E-3</v>
      </c>
      <c r="FX29" s="18">
        <f t="shared" si="43"/>
        <v>5.7423717343076629E-2</v>
      </c>
      <c r="FY29" s="18">
        <f t="shared" si="44"/>
        <v>2.3465157996412307</v>
      </c>
      <c r="FZ29" s="18">
        <f t="shared" si="45"/>
        <v>0.4168207534152063</v>
      </c>
      <c r="GA29" s="18">
        <f t="shared" si="46"/>
        <v>0.38854945139755354</v>
      </c>
      <c r="GB29" s="18">
        <f t="shared" si="47"/>
        <v>7.7978772291317693</v>
      </c>
      <c r="GC29" s="18">
        <f t="shared" si="48"/>
        <v>5.2127515353189461E-3</v>
      </c>
      <c r="GD29" s="18">
        <f t="shared" si="49"/>
        <v>2.6391512069621633E-3</v>
      </c>
      <c r="GE29" s="18">
        <f t="shared" si="50"/>
        <v>3.835373948960024E-2</v>
      </c>
      <c r="GF29" s="18">
        <f t="shared" si="51"/>
        <v>0.18705274500594038</v>
      </c>
      <c r="GG29" s="19">
        <f t="shared" si="52"/>
        <v>6.9549999999999992</v>
      </c>
      <c r="GH29" s="18">
        <f t="shared" si="53"/>
        <v>0.19216423065233607</v>
      </c>
      <c r="GI29" s="19">
        <f t="shared" si="54"/>
        <v>7.5019999999999998</v>
      </c>
      <c r="GJ29" s="18">
        <f t="shared" si="55"/>
        <v>0.20727765037438178</v>
      </c>
      <c r="GK29" s="19">
        <f t="shared" si="56"/>
        <v>0.104</v>
      </c>
      <c r="GL29" s="18">
        <f t="shared" si="57"/>
        <v>2.8734838228386705E-3</v>
      </c>
      <c r="GM29" s="19">
        <f t="shared" si="58"/>
        <v>0.15699999999999997</v>
      </c>
      <c r="GN29" s="18">
        <f t="shared" si="59"/>
        <v>2.3190546528803542E-2</v>
      </c>
      <c r="GO29" s="19">
        <f t="shared" si="60"/>
        <v>94.438999999999993</v>
      </c>
      <c r="GP29" s="19">
        <f t="shared" si="61"/>
        <v>1169.3369999999998</v>
      </c>
      <c r="GQ29" s="18">
        <f t="shared" si="62"/>
        <v>8.0762859637555307E-2</v>
      </c>
      <c r="GR29" s="19">
        <f t="shared" si="63"/>
        <v>209.97400000000002</v>
      </c>
      <c r="GS29" s="18">
        <f t="shared" si="64"/>
        <v>1.3615971501233485E-2</v>
      </c>
      <c r="GT29" s="18">
        <f t="shared" si="65"/>
        <v>0.4497652090258793</v>
      </c>
      <c r="GU29" s="19">
        <f t="shared" si="66"/>
        <v>1445.2710000000002</v>
      </c>
      <c r="GV29" s="18">
        <f t="shared" si="67"/>
        <v>0.14528347970726596</v>
      </c>
      <c r="GW29" s="18">
        <f t="shared" si="68"/>
        <v>42.019108280254777</v>
      </c>
      <c r="GX29" s="18">
        <f t="shared" si="69"/>
        <v>1.3343949044585988</v>
      </c>
      <c r="GY29" s="18">
        <f t="shared" si="70"/>
        <v>0.34976915974145889</v>
      </c>
      <c r="GZ29" s="18">
        <f t="shared" si="71"/>
        <v>26.351138353765325</v>
      </c>
      <c r="HA29" s="18">
        <f t="shared" si="72"/>
        <v>0.38372093023255821</v>
      </c>
      <c r="HB29" s="18">
        <f t="shared" si="73"/>
        <v>2013.6796874999998</v>
      </c>
      <c r="HC29" s="18">
        <f t="shared" si="74"/>
        <v>0.39489427962629076</v>
      </c>
      <c r="HD29" s="18">
        <f t="shared" si="75"/>
        <v>0.42422787833376258</v>
      </c>
      <c r="HE29" s="18">
        <f t="shared" si="76"/>
        <v>2.1501346584227896</v>
      </c>
      <c r="HF29" s="18">
        <f t="shared" si="77"/>
        <v>2.9101052451441771</v>
      </c>
      <c r="HG29" s="18">
        <f t="shared" si="78"/>
        <v>0.32327003613814231</v>
      </c>
      <c r="HH29" s="18">
        <f t="shared" si="83"/>
        <v>3.348518311021665E-3</v>
      </c>
      <c r="HI29" s="19">
        <f t="shared" si="84"/>
        <v>953.78300000000002</v>
      </c>
      <c r="HJ29" s="19">
        <f t="shared" si="85"/>
        <v>167.79599999999999</v>
      </c>
      <c r="HK29" s="19">
        <f t="shared" si="86"/>
        <v>478.63399999999996</v>
      </c>
      <c r="HL29" s="18">
        <f t="shared" si="87"/>
        <v>2.8524756251638892</v>
      </c>
      <c r="HM29" s="19">
        <f t="shared" si="88"/>
        <v>539.6</v>
      </c>
      <c r="HN29" s="19">
        <f t="shared" si="89"/>
        <v>2540.2039999999997</v>
      </c>
      <c r="HO29" s="19">
        <f t="shared" si="90"/>
        <v>1586.4209999999998</v>
      </c>
      <c r="HP29" s="19">
        <f t="shared" si="91"/>
        <v>242.22099999999998</v>
      </c>
      <c r="HQ29" s="19">
        <f t="shared" si="92"/>
        <v>15.960999999999999</v>
      </c>
      <c r="HR29" s="18">
        <f t="shared" si="93"/>
        <v>15.175803521082639</v>
      </c>
      <c r="HS29" s="19">
        <f t="shared" si="94"/>
        <v>258.18199999999996</v>
      </c>
      <c r="HT29" s="19">
        <f t="shared" si="95"/>
        <v>911.15499999999975</v>
      </c>
      <c r="HU29" s="18">
        <f t="shared" si="96"/>
        <v>3.7616680634627047</v>
      </c>
      <c r="HV29" s="18">
        <f t="shared" si="97"/>
        <v>57.086335442641428</v>
      </c>
      <c r="HW29" s="19">
        <f t="shared" si="98"/>
        <v>65.960000000000008</v>
      </c>
      <c r="HX29" s="18">
        <f t="shared" si="99"/>
        <v>5.6408032928060965E-2</v>
      </c>
      <c r="HY29" s="19">
        <f t="shared" si="79"/>
        <v>1379.3109999999997</v>
      </c>
      <c r="HZ29" s="19">
        <f t="shared" si="80"/>
        <v>188.13400000000001</v>
      </c>
      <c r="IA29" s="19">
        <f t="shared" si="81"/>
        <v>21.840000000000003</v>
      </c>
      <c r="IB29" s="18">
        <f t="shared" si="100"/>
        <v>0.11608746956956213</v>
      </c>
      <c r="IC29" s="19">
        <f t="shared" si="82"/>
        <v>1074.8980000000001</v>
      </c>
      <c r="ID29" s="18">
        <f t="shared" si="101"/>
        <v>2.9606070504006751E-2</v>
      </c>
      <c r="IE29" s="18">
        <f t="shared" si="102"/>
        <v>1.1272948074937306</v>
      </c>
    </row>
    <row r="30" spans="1:239" ht="14.4" x14ac:dyDescent="0.3">
      <c r="A30" s="17" t="s">
        <v>718</v>
      </c>
      <c r="B30" t="s">
        <v>1156</v>
      </c>
      <c r="C30" t="s">
        <v>1220</v>
      </c>
      <c r="D30" s="18" t="s">
        <v>527</v>
      </c>
      <c r="E30" s="19">
        <v>174.797</v>
      </c>
      <c r="F30" s="19">
        <v>59.241</v>
      </c>
      <c r="G30" s="19">
        <v>32.773000000000003</v>
      </c>
      <c r="H30" s="19">
        <v>5.73</v>
      </c>
      <c r="I30" s="19">
        <v>26.614000000000001</v>
      </c>
      <c r="J30" s="19">
        <v>358.60599999999999</v>
      </c>
      <c r="K30" s="19">
        <v>269.36</v>
      </c>
      <c r="L30" s="19">
        <v>136.947</v>
      </c>
      <c r="M30" s="19">
        <v>68.105999999999995</v>
      </c>
      <c r="N30" s="19">
        <v>51.588999999999999</v>
      </c>
      <c r="O30" s="19">
        <v>98.58</v>
      </c>
      <c r="P30" s="19">
        <v>108.857</v>
      </c>
      <c r="Q30" s="19">
        <v>11.672000000000001</v>
      </c>
      <c r="R30" s="19">
        <v>41.66</v>
      </c>
      <c r="S30" s="19">
        <v>39.843000000000004</v>
      </c>
      <c r="T30" s="19">
        <v>142.566</v>
      </c>
      <c r="U30" s="19">
        <v>123.41</v>
      </c>
      <c r="V30" s="19">
        <v>79.132000000000005</v>
      </c>
      <c r="W30" s="19">
        <v>24.192</v>
      </c>
      <c r="X30" s="19">
        <v>49.631</v>
      </c>
      <c r="Y30" s="19">
        <v>226.358</v>
      </c>
      <c r="Z30" s="19">
        <v>0.45100000000000001</v>
      </c>
      <c r="AA30" s="19">
        <v>95.344999999999999</v>
      </c>
      <c r="AB30" s="19">
        <v>0.79900000000000004</v>
      </c>
      <c r="AC30" s="19">
        <v>0.95399999999999996</v>
      </c>
      <c r="AD30" s="19">
        <v>0.59099999999999997</v>
      </c>
      <c r="AE30" s="19">
        <v>7.7519999999999998</v>
      </c>
      <c r="AF30" s="19">
        <v>107.43600000000001</v>
      </c>
      <c r="AG30" s="19">
        <v>40.054000000000002</v>
      </c>
      <c r="AH30" s="19">
        <v>10.228</v>
      </c>
      <c r="AI30" s="19">
        <v>0.23499999999999999</v>
      </c>
      <c r="AJ30" s="19">
        <v>0.19900000000000001</v>
      </c>
      <c r="AK30" s="19">
        <v>0.34</v>
      </c>
      <c r="AL30" s="19">
        <v>0.11600000000000001</v>
      </c>
      <c r="AM30" s="19">
        <v>3.3000000000000002E-2</v>
      </c>
      <c r="AN30" s="19">
        <v>8.5999999999999993E-2</v>
      </c>
      <c r="AO30" s="19">
        <v>3.4000000000000002E-2</v>
      </c>
      <c r="AP30" s="19">
        <v>0.11</v>
      </c>
      <c r="AQ30" s="19">
        <v>5.8999999999999997E-2</v>
      </c>
      <c r="AR30" s="19">
        <v>28.74</v>
      </c>
      <c r="AS30" s="19">
        <v>1.212</v>
      </c>
      <c r="AT30" s="19">
        <v>0.39300000000000002</v>
      </c>
      <c r="AU30" s="19">
        <v>13.019</v>
      </c>
      <c r="AV30" s="19">
        <v>10.119999999999999</v>
      </c>
      <c r="AW30" s="19">
        <v>8.3559999999999999</v>
      </c>
      <c r="AX30" s="19">
        <v>1.3109999999999999</v>
      </c>
      <c r="AY30" s="19">
        <v>3.7909999999999999</v>
      </c>
      <c r="AZ30" s="19">
        <v>0.17599999999999999</v>
      </c>
      <c r="BA30" s="19">
        <v>1.603</v>
      </c>
      <c r="BB30" s="19">
        <v>2.36</v>
      </c>
      <c r="BC30" s="19">
        <v>11.92</v>
      </c>
      <c r="BD30" s="19">
        <v>18.445</v>
      </c>
      <c r="BE30" s="19">
        <v>1.6519999999999999</v>
      </c>
      <c r="BF30" s="19">
        <v>0.249</v>
      </c>
      <c r="BG30" s="19">
        <v>232.73</v>
      </c>
      <c r="BH30" s="19">
        <v>239.05500000000001</v>
      </c>
      <c r="BI30" s="19">
        <v>10.778</v>
      </c>
      <c r="BJ30" s="19">
        <v>1.1040000000000001</v>
      </c>
      <c r="BK30" s="19">
        <v>0.83</v>
      </c>
      <c r="BL30" s="19">
        <v>52.552999999999997</v>
      </c>
      <c r="BM30" s="19">
        <v>152.22399999999999</v>
      </c>
      <c r="BN30" s="19">
        <v>95.44</v>
      </c>
      <c r="BO30" s="19">
        <v>213.76</v>
      </c>
      <c r="BP30" s="19">
        <v>20.785</v>
      </c>
      <c r="BQ30" s="19">
        <v>0.39200000000000002</v>
      </c>
      <c r="BR30" s="19">
        <v>1.7</v>
      </c>
      <c r="BS30" s="19">
        <v>0.70499999999999996</v>
      </c>
      <c r="BT30" s="19">
        <v>57.241999999999997</v>
      </c>
      <c r="BU30" s="19">
        <v>172.09100000000001</v>
      </c>
      <c r="BV30" s="19">
        <v>62.573</v>
      </c>
      <c r="BW30" s="19">
        <v>55.695</v>
      </c>
      <c r="BX30" s="19">
        <v>0.25600000000000001</v>
      </c>
      <c r="BY30" s="19">
        <v>0.56000000000000005</v>
      </c>
      <c r="BZ30" s="19">
        <v>6.6660000000000004</v>
      </c>
      <c r="CA30" s="19">
        <v>18.454000000000001</v>
      </c>
      <c r="CB30" s="19">
        <v>26.783999999999999</v>
      </c>
      <c r="CC30" s="19">
        <v>0.53400000000000003</v>
      </c>
      <c r="CD30" s="19">
        <v>0.30099999999999999</v>
      </c>
      <c r="CE30" s="19">
        <v>0.16300000000000001</v>
      </c>
      <c r="CF30" s="19">
        <v>0.222</v>
      </c>
      <c r="CG30" s="19">
        <v>0.33100000000000002</v>
      </c>
      <c r="CH30" s="19">
        <v>0.55800000000000005</v>
      </c>
      <c r="CI30" s="19">
        <v>0.21099999999999999</v>
      </c>
      <c r="CJ30" s="19">
        <v>1.7869999999999999</v>
      </c>
      <c r="CK30" s="19">
        <v>0.378</v>
      </c>
      <c r="CL30" s="19">
        <v>0.95899999999999996</v>
      </c>
      <c r="CM30" s="19">
        <v>5.9539999999999997</v>
      </c>
      <c r="CN30" s="19">
        <v>5.306</v>
      </c>
      <c r="CO30" s="19">
        <v>5.641</v>
      </c>
      <c r="CP30" s="19">
        <v>0.68899999999999995</v>
      </c>
      <c r="CQ30" s="19">
        <v>4.282</v>
      </c>
      <c r="CR30" s="19">
        <v>6.0919999999999996</v>
      </c>
      <c r="CS30" s="19">
        <v>4.0380000000000003</v>
      </c>
      <c r="CT30" s="19">
        <v>14.026</v>
      </c>
      <c r="CU30" s="19">
        <v>11.525</v>
      </c>
      <c r="CV30" s="19">
        <v>1.0329999999999999</v>
      </c>
      <c r="CW30" s="19">
        <v>0.93899999999999995</v>
      </c>
      <c r="CX30" s="19">
        <v>2.5419999999999998</v>
      </c>
      <c r="CY30" s="19">
        <v>10.865</v>
      </c>
      <c r="CZ30" s="19">
        <v>15.54</v>
      </c>
      <c r="DA30" s="19">
        <v>5.4580000000000002</v>
      </c>
      <c r="DB30" s="19">
        <v>0.81200000000000006</v>
      </c>
      <c r="DC30" s="19">
        <v>1.24</v>
      </c>
      <c r="DD30" s="19">
        <v>0.77400000000000002</v>
      </c>
      <c r="DE30" s="19">
        <v>1.9159999999999999</v>
      </c>
      <c r="DF30" s="19">
        <v>2.9180000000000001</v>
      </c>
      <c r="DG30" s="19">
        <v>3.3180000000000001</v>
      </c>
      <c r="DH30" s="19">
        <v>0.42699999999999999</v>
      </c>
      <c r="DI30" s="19">
        <v>0.371</v>
      </c>
      <c r="DJ30" s="19">
        <v>0.40899999999999997</v>
      </c>
      <c r="DK30" s="19">
        <v>0.58099999999999996</v>
      </c>
      <c r="DL30" s="19">
        <v>1.5880000000000001</v>
      </c>
      <c r="DM30" s="19">
        <v>8.5999999999999993E-2</v>
      </c>
      <c r="DN30" s="19">
        <v>0.32600000000000001</v>
      </c>
      <c r="DO30" s="19">
        <v>1.254</v>
      </c>
      <c r="DP30" s="19">
        <v>1.2989999999999999</v>
      </c>
      <c r="DQ30" s="19">
        <v>4.3319999999999999</v>
      </c>
      <c r="DR30" s="19">
        <v>2.4900000000000002</v>
      </c>
      <c r="DS30" s="19">
        <v>9.3729999999999993</v>
      </c>
      <c r="DT30" s="19">
        <v>5.6120000000000001</v>
      </c>
      <c r="DU30" s="19">
        <v>0.97699999999999998</v>
      </c>
      <c r="DV30" s="19">
        <v>127.349</v>
      </c>
      <c r="DW30" s="19">
        <v>15.252000000000001</v>
      </c>
      <c r="DX30" s="19">
        <v>27.489000000000001</v>
      </c>
      <c r="DY30" s="19">
        <v>10.18</v>
      </c>
      <c r="DZ30" s="19">
        <v>0.32500000000000001</v>
      </c>
      <c r="EA30" s="19">
        <v>23.648</v>
      </c>
      <c r="EB30" s="19">
        <v>48.972000000000001</v>
      </c>
      <c r="EC30" s="19">
        <v>0.23699999999999999</v>
      </c>
      <c r="ED30" s="19">
        <v>0.51900000000000002</v>
      </c>
      <c r="EE30" s="19">
        <v>5211.1710000000003</v>
      </c>
      <c r="EF30" s="19">
        <f t="shared" si="0"/>
        <v>449.887</v>
      </c>
      <c r="EG30" s="18">
        <f t="shared" si="1"/>
        <v>1.2545439842055068</v>
      </c>
      <c r="EH30" s="18">
        <f t="shared" si="2"/>
        <v>0.48743467761275605</v>
      </c>
      <c r="EI30" s="18">
        <f t="shared" si="3"/>
        <v>1.5978539120929378E-2</v>
      </c>
      <c r="EJ30" s="18">
        <f t="shared" si="4"/>
        <v>78.514310645724251</v>
      </c>
      <c r="EK30" s="18">
        <f t="shared" si="5"/>
        <v>28155.702883420592</v>
      </c>
      <c r="EL30" s="18">
        <f t="shared" si="6"/>
        <v>0.10748320632329565</v>
      </c>
      <c r="EM30" s="18">
        <f t="shared" si="7"/>
        <v>38.544122686771757</v>
      </c>
      <c r="EN30" s="18">
        <f t="shared" si="8"/>
        <v>0.7511307674718215</v>
      </c>
      <c r="EO30" s="18">
        <f t="shared" si="9"/>
        <v>5.7195462478184993</v>
      </c>
      <c r="EP30" s="18">
        <f t="shared" si="10"/>
        <v>2.1233836678862857E-2</v>
      </c>
      <c r="EQ30" s="18">
        <f t="shared" si="11"/>
        <v>1.3313261063261062</v>
      </c>
      <c r="ER30" s="18">
        <f t="shared" si="12"/>
        <v>0.23234312501328203</v>
      </c>
      <c r="ES30" s="18">
        <f t="shared" si="13"/>
        <v>1.292741935483871</v>
      </c>
      <c r="ET30" s="18">
        <f t="shared" si="14"/>
        <v>7.6718309527361809E-3</v>
      </c>
      <c r="EU30" s="18">
        <f t="shared" si="15"/>
        <v>0.7896725440806045</v>
      </c>
      <c r="EV30" s="18">
        <f t="shared" si="16"/>
        <v>3.2118644067796613</v>
      </c>
      <c r="EW30" s="18">
        <f t="shared" si="17"/>
        <v>0.44648203592814373</v>
      </c>
      <c r="EX30" s="18">
        <f t="shared" si="18"/>
        <v>2.8916857360793289</v>
      </c>
      <c r="EY30" s="18">
        <f t="shared" si="19"/>
        <v>1.1809045226130652</v>
      </c>
      <c r="EZ30" s="18">
        <f t="shared" si="19"/>
        <v>0.58529411764705885</v>
      </c>
      <c r="FA30" s="18">
        <f t="shared" si="20"/>
        <v>4.9682928047136369E-3</v>
      </c>
      <c r="FB30" s="18">
        <f t="shared" si="21"/>
        <v>0.44924967505612667</v>
      </c>
      <c r="FC30" s="18">
        <f t="shared" si="22"/>
        <v>0.70322918249185529</v>
      </c>
      <c r="FD30" s="18">
        <f t="shared" si="23"/>
        <v>0.63883821411425834</v>
      </c>
      <c r="FE30" s="18">
        <f t="shared" si="24"/>
        <v>3.3027447089947093E-2</v>
      </c>
      <c r="FF30" s="18">
        <f t="shared" si="25"/>
        <v>1.2456642321110356</v>
      </c>
      <c r="FG30" s="18">
        <f t="shared" si="26"/>
        <v>0.10672243249751846</v>
      </c>
      <c r="FH30" s="18">
        <f t="shared" si="27"/>
        <v>0.39130502831143926</v>
      </c>
      <c r="FI30" s="18">
        <f t="shared" si="28"/>
        <v>179.472972972973</v>
      </c>
      <c r="FJ30" s="18">
        <f t="shared" si="29"/>
        <v>7.1263478899010598E-3</v>
      </c>
      <c r="FK30" s="18">
        <f t="shared" si="30"/>
        <v>682.80078125</v>
      </c>
      <c r="FL30" s="18">
        <f t="shared" si="31"/>
        <v>17.272430830039525</v>
      </c>
      <c r="FM30" s="18">
        <f t="shared" si="32"/>
        <v>71.148214285714289</v>
      </c>
      <c r="FN30" s="18">
        <f t="shared" si="33"/>
        <v>45.59375</v>
      </c>
      <c r="FO30" s="18">
        <f t="shared" si="34"/>
        <v>20.842857142857142</v>
      </c>
      <c r="FP30" s="18">
        <f t="shared" si="35"/>
        <v>1.1533596837944666</v>
      </c>
      <c r="FQ30" s="18">
        <f t="shared" si="36"/>
        <v>2.9058099019528401</v>
      </c>
      <c r="FR30" s="18">
        <f t="shared" si="37"/>
        <v>0.27489779869829284</v>
      </c>
      <c r="FS30" s="18">
        <f t="shared" si="38"/>
        <v>6.4656745079212685</v>
      </c>
      <c r="FT30" s="18">
        <f t="shared" si="39"/>
        <v>3.4221315410465678</v>
      </c>
      <c r="FU30" s="18">
        <f t="shared" si="40"/>
        <v>2.6185750691873499</v>
      </c>
      <c r="FV30" s="18">
        <f t="shared" si="41"/>
        <v>9.8211738150098937E-3</v>
      </c>
      <c r="FW30" s="18">
        <f t="shared" si="42"/>
        <v>9.4484226795005927E-3</v>
      </c>
      <c r="FX30" s="18">
        <f t="shared" si="43"/>
        <v>9.1389993474732728E-2</v>
      </c>
      <c r="FY30" s="18">
        <f t="shared" si="44"/>
        <v>3.2872539606337017</v>
      </c>
      <c r="FZ30" s="18">
        <f t="shared" si="45"/>
        <v>0.7866778684589536</v>
      </c>
      <c r="GA30" s="18">
        <f t="shared" si="46"/>
        <v>0.63527108492120421</v>
      </c>
      <c r="GB30" s="18">
        <f t="shared" si="47"/>
        <v>4.5317444270333107</v>
      </c>
      <c r="GC30" s="18">
        <f t="shared" si="48"/>
        <v>1.170030431139597E-2</v>
      </c>
      <c r="GD30" s="18">
        <f t="shared" si="49"/>
        <v>4.944559521330453E-3</v>
      </c>
      <c r="GE30" s="18">
        <f t="shared" si="50"/>
        <v>8.1734064427690198E-2</v>
      </c>
      <c r="GF30" s="18">
        <f t="shared" si="51"/>
        <v>0.25535527038498024</v>
      </c>
      <c r="GG30" s="19">
        <f t="shared" si="52"/>
        <v>10.462999999999999</v>
      </c>
      <c r="GH30" s="18">
        <f t="shared" si="53"/>
        <v>0.26122234982773251</v>
      </c>
      <c r="GI30" s="19">
        <f t="shared" si="54"/>
        <v>11.439999999999998</v>
      </c>
      <c r="GJ30" s="18">
        <f t="shared" si="55"/>
        <v>0.28561442053228137</v>
      </c>
      <c r="GK30" s="19">
        <f t="shared" si="56"/>
        <v>0.12</v>
      </c>
      <c r="GL30" s="18">
        <f t="shared" si="57"/>
        <v>2.9959554601288259E-3</v>
      </c>
      <c r="GM30" s="19">
        <f t="shared" si="58"/>
        <v>0.19600000000000001</v>
      </c>
      <c r="GN30" s="18">
        <f t="shared" si="59"/>
        <v>1.9163081736409855E-2</v>
      </c>
      <c r="GO30" s="19">
        <f t="shared" si="60"/>
        <v>114.58399999999999</v>
      </c>
      <c r="GP30" s="19">
        <f t="shared" si="61"/>
        <v>1575.2990000000002</v>
      </c>
      <c r="GQ30" s="18">
        <f t="shared" si="62"/>
        <v>7.2737937369350178E-2</v>
      </c>
      <c r="GR30" s="19">
        <f t="shared" si="63"/>
        <v>276.75500000000005</v>
      </c>
      <c r="GS30" s="18">
        <f t="shared" si="64"/>
        <v>1.0543621614785639E-2</v>
      </c>
      <c r="GT30" s="18">
        <f t="shared" si="65"/>
        <v>0.41402684685010194</v>
      </c>
      <c r="GU30" s="19">
        <f t="shared" si="66"/>
        <v>1919.1720000000005</v>
      </c>
      <c r="GV30" s="18">
        <f t="shared" si="67"/>
        <v>0.14420541775307266</v>
      </c>
      <c r="GW30" s="18">
        <f t="shared" si="68"/>
        <v>55.75226586102719</v>
      </c>
      <c r="GX30" s="18">
        <f t="shared" si="69"/>
        <v>1.6918429003021149</v>
      </c>
      <c r="GY30" s="18">
        <f t="shared" si="70"/>
        <v>0.30013436345314076</v>
      </c>
      <c r="GZ30" s="18">
        <f t="shared" si="71"/>
        <v>23.712871287128714</v>
      </c>
      <c r="HA30" s="18">
        <f t="shared" si="72"/>
        <v>0.30909090909090914</v>
      </c>
      <c r="HB30" s="18">
        <f t="shared" si="73"/>
        <v>665.75882352941176</v>
      </c>
      <c r="HC30" s="18">
        <f t="shared" si="74"/>
        <v>0.64121221943116447</v>
      </c>
      <c r="HD30" s="18">
        <f t="shared" si="75"/>
        <v>0.33757394052345835</v>
      </c>
      <c r="HE30" s="18">
        <f t="shared" si="76"/>
        <v>2.0107920007047837</v>
      </c>
      <c r="HF30" s="18">
        <f t="shared" si="77"/>
        <v>2.3116929153795516</v>
      </c>
      <c r="HG30" s="18">
        <f t="shared" si="78"/>
        <v>0.38188708499021212</v>
      </c>
      <c r="HH30" s="18">
        <f t="shared" si="83"/>
        <v>9.9761989162910816E-3</v>
      </c>
      <c r="HI30" s="19">
        <f t="shared" si="84"/>
        <v>708.32899999999995</v>
      </c>
      <c r="HJ30" s="19">
        <f t="shared" si="85"/>
        <v>113.666</v>
      </c>
      <c r="HK30" s="19">
        <f t="shared" si="86"/>
        <v>376.52699999999999</v>
      </c>
      <c r="HL30" s="18">
        <f t="shared" si="87"/>
        <v>3.3125736807840513</v>
      </c>
      <c r="HM30" s="19">
        <f t="shared" si="88"/>
        <v>435.154</v>
      </c>
      <c r="HN30" s="19">
        <f t="shared" si="89"/>
        <v>2129.6640000000002</v>
      </c>
      <c r="HO30" s="19">
        <f t="shared" si="90"/>
        <v>1421.3350000000003</v>
      </c>
      <c r="HP30" s="19">
        <f t="shared" si="91"/>
        <v>319.59899999999999</v>
      </c>
      <c r="HQ30" s="19">
        <f t="shared" si="92"/>
        <v>20.235999999999997</v>
      </c>
      <c r="HR30" s="18">
        <f t="shared" si="93"/>
        <v>15.793585688871319</v>
      </c>
      <c r="HS30" s="19">
        <f t="shared" si="94"/>
        <v>339.83499999999998</v>
      </c>
      <c r="HT30" s="19">
        <f t="shared" si="95"/>
        <v>1235.4640000000002</v>
      </c>
      <c r="HU30" s="18">
        <f t="shared" si="96"/>
        <v>3.8656691666744898</v>
      </c>
      <c r="HV30" s="18">
        <f t="shared" si="97"/>
        <v>61.052777228701345</v>
      </c>
      <c r="HW30" s="19">
        <f t="shared" si="98"/>
        <v>67.117999999999995</v>
      </c>
      <c r="HX30" s="18">
        <f t="shared" si="99"/>
        <v>4.2606514699749055E-2</v>
      </c>
      <c r="HY30" s="19">
        <f t="shared" si="79"/>
        <v>1852.0540000000003</v>
      </c>
      <c r="HZ30" s="19">
        <f t="shared" si="80"/>
        <v>253.971</v>
      </c>
      <c r="IA30" s="19">
        <f t="shared" si="81"/>
        <v>22.784000000000002</v>
      </c>
      <c r="IB30" s="18">
        <f t="shared" si="100"/>
        <v>8.9711029999488143E-2</v>
      </c>
      <c r="IC30" s="19">
        <f t="shared" si="82"/>
        <v>1460.7150000000004</v>
      </c>
      <c r="ID30" s="18">
        <f t="shared" si="101"/>
        <v>5.9764562198610351E-2</v>
      </c>
      <c r="IE30" s="18">
        <f t="shared" si="102"/>
        <v>2.3495819054146678</v>
      </c>
    </row>
    <row r="31" spans="1:239" ht="14.4" x14ac:dyDescent="0.3">
      <c r="A31" s="17" t="s">
        <v>719</v>
      </c>
      <c r="B31" t="s">
        <v>1157</v>
      </c>
      <c r="C31" t="s">
        <v>1221</v>
      </c>
      <c r="D31" s="18" t="s">
        <v>527</v>
      </c>
      <c r="E31" s="19">
        <v>534.78399999999999</v>
      </c>
      <c r="F31" s="19">
        <v>130.095</v>
      </c>
      <c r="G31" s="19">
        <v>44.261000000000003</v>
      </c>
      <c r="H31" s="19">
        <v>7.4359999999999999</v>
      </c>
      <c r="I31" s="19">
        <v>60.19</v>
      </c>
      <c r="J31" s="19">
        <v>678.98500000000001</v>
      </c>
      <c r="K31" s="19">
        <v>80.34</v>
      </c>
      <c r="L31" s="19">
        <v>278.83199999999999</v>
      </c>
      <c r="M31" s="19">
        <v>101.989</v>
      </c>
      <c r="N31" s="19">
        <v>142.65299999999999</v>
      </c>
      <c r="O31" s="19">
        <v>213.29599999999999</v>
      </c>
      <c r="P31" s="19">
        <v>260.91699999999997</v>
      </c>
      <c r="Q31" s="19">
        <v>25.666</v>
      </c>
      <c r="R31" s="19">
        <v>155.41300000000001</v>
      </c>
      <c r="S31" s="19">
        <v>67.457999999999998</v>
      </c>
      <c r="T31" s="19">
        <v>359.70400000000001</v>
      </c>
      <c r="U31" s="19">
        <v>129.452</v>
      </c>
      <c r="V31" s="19">
        <v>110.476</v>
      </c>
      <c r="W31" s="19">
        <v>53.01</v>
      </c>
      <c r="X31" s="19">
        <v>57.783000000000001</v>
      </c>
      <c r="Y31" s="19">
        <v>331.75599999999997</v>
      </c>
      <c r="Z31" s="19">
        <v>2.1339999999999999</v>
      </c>
      <c r="AA31" s="19">
        <v>154.51900000000001</v>
      </c>
      <c r="AB31" s="19">
        <v>1.8380000000000001</v>
      </c>
      <c r="AC31" s="19">
        <v>1.929</v>
      </c>
      <c r="AD31" s="19">
        <v>0.38700000000000001</v>
      </c>
      <c r="AE31" s="19">
        <v>21.105</v>
      </c>
      <c r="AF31" s="19">
        <v>52.640999999999998</v>
      </c>
      <c r="AG31" s="19">
        <v>41.122</v>
      </c>
      <c r="AH31" s="19">
        <v>3.55</v>
      </c>
      <c r="AI31" s="19">
        <v>0.44</v>
      </c>
      <c r="AJ31" s="19">
        <v>0.46700000000000003</v>
      </c>
      <c r="AK31" s="19">
        <v>0.216</v>
      </c>
      <c r="AL31" s="19">
        <v>6.4000000000000001E-2</v>
      </c>
      <c r="AM31" s="19">
        <v>0.02</v>
      </c>
      <c r="AN31" s="19">
        <v>4.7E-2</v>
      </c>
      <c r="AO31" s="19">
        <v>2.8000000000000001E-2</v>
      </c>
      <c r="AP31" s="19">
        <v>7.4999999999999997E-2</v>
      </c>
      <c r="AQ31" s="19">
        <v>7.6999999999999999E-2</v>
      </c>
      <c r="AR31" s="19">
        <v>64.697000000000003</v>
      </c>
      <c r="AS31" s="19">
        <v>2.1560000000000001</v>
      </c>
      <c r="AT31" s="19">
        <v>1.766</v>
      </c>
      <c r="AU31" s="19">
        <v>27.228000000000002</v>
      </c>
      <c r="AV31" s="19">
        <v>15.397</v>
      </c>
      <c r="AW31" s="19">
        <v>44.484999999999999</v>
      </c>
      <c r="AX31" s="19">
        <v>2.323</v>
      </c>
      <c r="AY31" s="19">
        <v>7.7859999999999996</v>
      </c>
      <c r="AZ31" s="19">
        <v>0.246</v>
      </c>
      <c r="BA31" s="19">
        <v>1.232</v>
      </c>
      <c r="BB31" s="19">
        <v>2.56</v>
      </c>
      <c r="BC31" s="19">
        <v>10.878</v>
      </c>
      <c r="BD31" s="19">
        <v>9.0960000000000001</v>
      </c>
      <c r="BE31" s="19">
        <v>3.6019999999999999</v>
      </c>
      <c r="BF31" s="19">
        <v>0.60899999999999999</v>
      </c>
      <c r="BG31" s="19">
        <v>124.568</v>
      </c>
      <c r="BH31" s="19">
        <v>352.29300000000001</v>
      </c>
      <c r="BI31" s="19">
        <v>15.353999999999999</v>
      </c>
      <c r="BJ31" s="19">
        <v>1.651</v>
      </c>
      <c r="BK31" s="19">
        <v>1.7310000000000001</v>
      </c>
      <c r="BL31" s="19">
        <v>32.316000000000003</v>
      </c>
      <c r="BM31" s="19">
        <v>215.30099999999999</v>
      </c>
      <c r="BN31" s="19">
        <v>120.084</v>
      </c>
      <c r="BO31" s="19">
        <v>175.49600000000001</v>
      </c>
      <c r="BP31" s="19">
        <v>14.945</v>
      </c>
      <c r="BQ31" s="19">
        <v>0.53900000000000003</v>
      </c>
      <c r="BR31" s="19">
        <v>2.016</v>
      </c>
      <c r="BS31" s="19">
        <v>0.80800000000000005</v>
      </c>
      <c r="BT31" s="19">
        <v>36.302</v>
      </c>
      <c r="BU31" s="19">
        <v>101.355</v>
      </c>
      <c r="BV31" s="19">
        <v>52.604999999999997</v>
      </c>
      <c r="BW31" s="19">
        <v>39.335999999999999</v>
      </c>
      <c r="BX31" s="19">
        <v>0.34</v>
      </c>
      <c r="BY31" s="19">
        <v>0.52400000000000002</v>
      </c>
      <c r="BZ31" s="19">
        <v>3.85</v>
      </c>
      <c r="CA31" s="19">
        <v>9.5530000000000008</v>
      </c>
      <c r="CB31" s="19">
        <v>13.106999999999999</v>
      </c>
      <c r="CC31" s="19">
        <v>0.495</v>
      </c>
      <c r="CD31" s="19">
        <v>0.28599999999999998</v>
      </c>
      <c r="CE31" s="19">
        <v>0.187</v>
      </c>
      <c r="CF31" s="19">
        <v>0.218</v>
      </c>
      <c r="CG31" s="19">
        <v>0.224</v>
      </c>
      <c r="CH31" s="19">
        <v>0.35599999999999998</v>
      </c>
      <c r="CI31" s="19">
        <v>0.23699999999999999</v>
      </c>
      <c r="CJ31" s="19">
        <v>2.13</v>
      </c>
      <c r="CK31" s="19">
        <v>0.55500000000000005</v>
      </c>
      <c r="CL31" s="19">
        <v>1.3480000000000001</v>
      </c>
      <c r="CM31" s="19">
        <v>6.8319999999999999</v>
      </c>
      <c r="CN31" s="19">
        <v>11.831</v>
      </c>
      <c r="CO31" s="19">
        <v>8.1460000000000008</v>
      </c>
      <c r="CP31" s="19">
        <v>0.47299999999999998</v>
      </c>
      <c r="CQ31" s="19">
        <v>5.3170000000000002</v>
      </c>
      <c r="CR31" s="19">
        <v>16.097000000000001</v>
      </c>
      <c r="CS31" s="19">
        <v>8.5719999999999992</v>
      </c>
      <c r="CT31" s="19">
        <v>17.622</v>
      </c>
      <c r="CU31" s="19">
        <v>11.493</v>
      </c>
      <c r="CV31" s="19">
        <v>1.276</v>
      </c>
      <c r="CW31" s="19">
        <v>2.15</v>
      </c>
      <c r="CX31" s="19">
        <v>3.6739999999999999</v>
      </c>
      <c r="CY31" s="19">
        <v>14.340999999999999</v>
      </c>
      <c r="CZ31" s="19">
        <v>18.433</v>
      </c>
      <c r="DA31" s="19">
        <v>6.0460000000000003</v>
      </c>
      <c r="DB31" s="19">
        <v>1.1950000000000001</v>
      </c>
      <c r="DC31" s="19">
        <v>1.2370000000000001</v>
      </c>
      <c r="DD31" s="19">
        <v>1.03</v>
      </c>
      <c r="DE31" s="19">
        <v>2.5739999999999998</v>
      </c>
      <c r="DF31" s="19">
        <v>3.8559999999999999</v>
      </c>
      <c r="DG31" s="19">
        <v>3.8690000000000002</v>
      </c>
      <c r="DH31" s="19">
        <v>0.45800000000000002</v>
      </c>
      <c r="DI31" s="19">
        <v>0.55800000000000005</v>
      </c>
      <c r="DJ31" s="19">
        <v>0.74</v>
      </c>
      <c r="DK31" s="19">
        <v>0.93600000000000005</v>
      </c>
      <c r="DL31" s="19">
        <v>1.7769999999999999</v>
      </c>
      <c r="DM31" s="19">
        <v>0.11600000000000001</v>
      </c>
      <c r="DN31" s="19">
        <v>0.372</v>
      </c>
      <c r="DO31" s="19">
        <v>1.304</v>
      </c>
      <c r="DP31" s="19">
        <v>1.3140000000000001</v>
      </c>
      <c r="DQ31" s="19">
        <v>5.3849999999999998</v>
      </c>
      <c r="DR31" s="19">
        <v>3.06</v>
      </c>
      <c r="DS31" s="19">
        <v>14.109</v>
      </c>
      <c r="DT31" s="19">
        <v>11.176</v>
      </c>
      <c r="DU31" s="19">
        <v>0.98699999999999999</v>
      </c>
      <c r="DV31" s="19">
        <v>128.28700000000001</v>
      </c>
      <c r="DW31" s="19">
        <v>17.71</v>
      </c>
      <c r="DX31" s="19">
        <v>16.812000000000001</v>
      </c>
      <c r="DY31" s="19">
        <v>9.8360000000000003</v>
      </c>
      <c r="DZ31" s="19">
        <v>0.49199999999999999</v>
      </c>
      <c r="EA31" s="19">
        <v>23.634</v>
      </c>
      <c r="EB31" s="19">
        <v>46.034999999999997</v>
      </c>
      <c r="EC31" s="19">
        <v>0.22</v>
      </c>
      <c r="ED31" s="19">
        <v>0.28299999999999997</v>
      </c>
      <c r="EE31" s="19">
        <v>5528.8440000000001</v>
      </c>
      <c r="EF31" s="19">
        <f t="shared" si="0"/>
        <v>622.56000000000006</v>
      </c>
      <c r="EG31" s="18">
        <f t="shared" si="1"/>
        <v>0.91689801689286221</v>
      </c>
      <c r="EH31" s="18">
        <f t="shared" si="2"/>
        <v>0.78762270153243441</v>
      </c>
      <c r="EI31" s="18">
        <f t="shared" si="3"/>
        <v>1.0951641052453293E-2</v>
      </c>
      <c r="EJ31" s="18">
        <f t="shared" si="4"/>
        <v>83.72243141473912</v>
      </c>
      <c r="EK31" s="18">
        <f t="shared" si="5"/>
        <v>56846.275094136647</v>
      </c>
      <c r="EL31" s="18">
        <f t="shared" si="6"/>
        <v>3.5724227261468955E-2</v>
      </c>
      <c r="EM31" s="18">
        <f t="shared" si="7"/>
        <v>24.2562144471285</v>
      </c>
      <c r="EN31" s="18">
        <f t="shared" si="8"/>
        <v>0.1183236743079744</v>
      </c>
      <c r="EO31" s="18">
        <f t="shared" si="9"/>
        <v>5.9522592791823561</v>
      </c>
      <c r="EP31" s="18">
        <f t="shared" si="10"/>
        <v>7.4088365436673589E-2</v>
      </c>
      <c r="EQ31" s="18">
        <f t="shared" si="11"/>
        <v>8.4513940751804828</v>
      </c>
      <c r="ER31" s="18">
        <f t="shared" si="12"/>
        <v>1.1365511128537498</v>
      </c>
      <c r="ES31" s="18">
        <f t="shared" si="13"/>
        <v>0.99595796281325777</v>
      </c>
      <c r="ET31" s="18">
        <f t="shared" si="14"/>
        <v>7.6936868116021101E-3</v>
      </c>
      <c r="EU31" s="18">
        <f t="shared" si="15"/>
        <v>0.7338210467079348</v>
      </c>
      <c r="EV31" s="18">
        <f t="shared" si="16"/>
        <v>3.2845641310383122</v>
      </c>
      <c r="EW31" s="18">
        <f t="shared" si="17"/>
        <v>0.68425491179286135</v>
      </c>
      <c r="EX31" s="18">
        <f t="shared" si="18"/>
        <v>3.3517003874300473</v>
      </c>
      <c r="EY31" s="18">
        <f t="shared" si="19"/>
        <v>0.94218415417558876</v>
      </c>
      <c r="EZ31" s="18">
        <f t="shared" si="19"/>
        <v>2.1620370370370372</v>
      </c>
      <c r="FA31" s="18">
        <f t="shared" si="20"/>
        <v>1.1356451534458441E-2</v>
      </c>
      <c r="FB31" s="18">
        <f t="shared" si="21"/>
        <v>0.46266190091855952</v>
      </c>
      <c r="FC31" s="18">
        <f t="shared" si="22"/>
        <v>1.1946116299627196</v>
      </c>
      <c r="FD31" s="18">
        <f t="shared" si="23"/>
        <v>0.38729063849227535</v>
      </c>
      <c r="FE31" s="18">
        <f t="shared" si="24"/>
        <v>3.4672703263535186E-2</v>
      </c>
      <c r="FF31" s="18">
        <f t="shared" si="25"/>
        <v>0.85657742595392694</v>
      </c>
      <c r="FG31" s="18">
        <f t="shared" si="26"/>
        <v>3.3374013323226329E-2</v>
      </c>
      <c r="FH31" s="18">
        <f t="shared" si="27"/>
        <v>0.91949971790967855</v>
      </c>
      <c r="FI31" s="18">
        <f t="shared" si="28"/>
        <v>309.44036697247708</v>
      </c>
      <c r="FJ31" s="18">
        <f t="shared" si="29"/>
        <v>1.601725979000731E-3</v>
      </c>
      <c r="FK31" s="18">
        <f t="shared" si="30"/>
        <v>1572.8941176470587</v>
      </c>
      <c r="FL31" s="18">
        <f t="shared" si="31"/>
        <v>34.732999935052284</v>
      </c>
      <c r="FM31" s="18">
        <f t="shared" si="32"/>
        <v>128.73664122137404</v>
      </c>
      <c r="FN31" s="18">
        <f t="shared" si="33"/>
        <v>75.488235294117644</v>
      </c>
      <c r="FO31" s="18">
        <f t="shared" si="34"/>
        <v>48.980916030534353</v>
      </c>
      <c r="FP31" s="18">
        <f t="shared" si="35"/>
        <v>1.6669481067740468</v>
      </c>
      <c r="FQ31" s="18">
        <f t="shared" si="36"/>
        <v>5.2450715323054107</v>
      </c>
      <c r="FR31" s="18">
        <f t="shared" si="37"/>
        <v>0.31413948761754679</v>
      </c>
      <c r="FS31" s="18">
        <f t="shared" si="38"/>
        <v>0.51694517189681688</v>
      </c>
      <c r="FT31" s="18">
        <f t="shared" si="39"/>
        <v>2.3145039346772793</v>
      </c>
      <c r="FU31" s="18">
        <f t="shared" si="40"/>
        <v>2.4351042921902795</v>
      </c>
      <c r="FV31" s="18">
        <f t="shared" si="41"/>
        <v>1.3630699367157025E-2</v>
      </c>
      <c r="FW31" s="18">
        <f t="shared" si="42"/>
        <v>5.5212487752268405E-3</v>
      </c>
      <c r="FX31" s="18">
        <f t="shared" si="43"/>
        <v>6.518700707673955E-2</v>
      </c>
      <c r="FY31" s="18">
        <f t="shared" si="44"/>
        <v>1.794135625719856</v>
      </c>
      <c r="FZ31" s="18">
        <f t="shared" si="45"/>
        <v>0.28479599518701781</v>
      </c>
      <c r="GA31" s="18">
        <f t="shared" si="46"/>
        <v>0.31027037636782967</v>
      </c>
      <c r="GB31" s="18">
        <f t="shared" si="47"/>
        <v>6.1459955103370874</v>
      </c>
      <c r="GC31" s="18">
        <f t="shared" si="48"/>
        <v>5.0679331943430366E-3</v>
      </c>
      <c r="GD31" s="18">
        <f t="shared" si="49"/>
        <v>3.6926276232673583E-3</v>
      </c>
      <c r="GE31" s="18">
        <f t="shared" si="50"/>
        <v>7.5157796306397573E-2</v>
      </c>
      <c r="GF31" s="18">
        <f t="shared" si="51"/>
        <v>8.6328485968581295E-2</v>
      </c>
      <c r="GG31" s="19">
        <f t="shared" si="52"/>
        <v>3.9899999999999998</v>
      </c>
      <c r="GH31" s="18">
        <f t="shared" si="53"/>
        <v>9.7028354652011081E-2</v>
      </c>
      <c r="GI31" s="19">
        <f t="shared" si="54"/>
        <v>4.9839999999999991</v>
      </c>
      <c r="GJ31" s="18">
        <f t="shared" si="55"/>
        <v>0.12120033072321383</v>
      </c>
      <c r="GK31" s="19">
        <f t="shared" si="56"/>
        <v>7.4999999999999997E-2</v>
      </c>
      <c r="GL31" s="18">
        <f t="shared" si="57"/>
        <v>1.8238412528573513E-3</v>
      </c>
      <c r="GM31" s="19">
        <f t="shared" si="58"/>
        <v>0.122</v>
      </c>
      <c r="GN31" s="18">
        <f t="shared" si="59"/>
        <v>3.4366197183098593E-2</v>
      </c>
      <c r="GO31" s="19">
        <f t="shared" si="60"/>
        <v>157.90899999999999</v>
      </c>
      <c r="GP31" s="19">
        <f t="shared" si="61"/>
        <v>1501.7260000000001</v>
      </c>
      <c r="GQ31" s="18">
        <f t="shared" si="62"/>
        <v>0.10515167214258792</v>
      </c>
      <c r="GR31" s="19">
        <f t="shared" si="63"/>
        <v>278.02600000000007</v>
      </c>
      <c r="GS31" s="18">
        <f t="shared" si="64"/>
        <v>1.3869206477092067E-2</v>
      </c>
      <c r="GT31" s="18">
        <f t="shared" si="65"/>
        <v>0.56796486659521039</v>
      </c>
      <c r="GU31" s="19">
        <f t="shared" si="66"/>
        <v>1945.836</v>
      </c>
      <c r="GV31" s="18">
        <f t="shared" si="67"/>
        <v>0.14288254508601961</v>
      </c>
      <c r="GW31" s="18">
        <f t="shared" si="68"/>
        <v>42.647321428571431</v>
      </c>
      <c r="GX31" s="18">
        <f t="shared" si="69"/>
        <v>2.3392857142857144</v>
      </c>
      <c r="GY31" s="18">
        <f t="shared" si="70"/>
        <v>0.31176814988290397</v>
      </c>
      <c r="GZ31" s="18">
        <f t="shared" si="71"/>
        <v>30.007884972170686</v>
      </c>
      <c r="HA31" s="18">
        <f t="shared" si="72"/>
        <v>0.37333333333333335</v>
      </c>
      <c r="HB31" s="18">
        <f t="shared" si="73"/>
        <v>1535.9074074074074</v>
      </c>
      <c r="HC31" s="18">
        <f t="shared" si="74"/>
        <v>0.85341284800543826</v>
      </c>
      <c r="HD31" s="18">
        <f t="shared" si="75"/>
        <v>1.2005453758922227</v>
      </c>
      <c r="HE31" s="18">
        <f t="shared" si="76"/>
        <v>2.7339418956946338</v>
      </c>
      <c r="HF31" s="18">
        <f t="shared" si="77"/>
        <v>2.1432952842153812</v>
      </c>
      <c r="HG31" s="18">
        <f t="shared" si="78"/>
        <v>0.41066002930845302</v>
      </c>
      <c r="HH31" s="18">
        <f t="shared" si="83"/>
        <v>2.9747492217225874E-3</v>
      </c>
      <c r="HI31" s="19">
        <f t="shared" si="84"/>
        <v>1307.2209999999998</v>
      </c>
      <c r="HJ31" s="19">
        <f t="shared" si="85"/>
        <v>178.25099999999998</v>
      </c>
      <c r="HK31" s="19">
        <f t="shared" si="86"/>
        <v>687.70499999999993</v>
      </c>
      <c r="HL31" s="18">
        <f t="shared" si="87"/>
        <v>3.8580709224632681</v>
      </c>
      <c r="HM31" s="19">
        <f t="shared" si="88"/>
        <v>943.06799999999998</v>
      </c>
      <c r="HN31" s="19">
        <f t="shared" si="89"/>
        <v>3824.4960000000005</v>
      </c>
      <c r="HO31" s="19">
        <f t="shared" si="90"/>
        <v>2517.2750000000005</v>
      </c>
      <c r="HP31" s="19">
        <f t="shared" si="91"/>
        <v>184.23799999999997</v>
      </c>
      <c r="HQ31" s="19">
        <f t="shared" si="92"/>
        <v>21.013999999999999</v>
      </c>
      <c r="HR31" s="18">
        <f t="shared" si="93"/>
        <v>8.7673931664604545</v>
      </c>
      <c r="HS31" s="19">
        <f t="shared" si="94"/>
        <v>205.25199999999998</v>
      </c>
      <c r="HT31" s="19">
        <f t="shared" si="95"/>
        <v>1296.4740000000002</v>
      </c>
      <c r="HU31" s="18">
        <f t="shared" si="96"/>
        <v>7.0369522031285641</v>
      </c>
      <c r="HV31" s="18">
        <f t="shared" si="97"/>
        <v>61.695726658418209</v>
      </c>
      <c r="HW31" s="19">
        <f t="shared" si="98"/>
        <v>166.08400000000003</v>
      </c>
      <c r="HX31" s="18">
        <f t="shared" si="99"/>
        <v>0.11059540821694505</v>
      </c>
      <c r="HY31" s="19">
        <f t="shared" si="79"/>
        <v>1779.7520000000002</v>
      </c>
      <c r="HZ31" s="19">
        <f t="shared" si="80"/>
        <v>243.309</v>
      </c>
      <c r="IA31" s="19">
        <f t="shared" si="81"/>
        <v>34.717000000000006</v>
      </c>
      <c r="IB31" s="18">
        <f t="shared" si="100"/>
        <v>0.14268687142686873</v>
      </c>
      <c r="IC31" s="19">
        <f t="shared" si="82"/>
        <v>1343.8169999999998</v>
      </c>
      <c r="ID31" s="18">
        <f t="shared" si="101"/>
        <v>1.7487982981370595E-2</v>
      </c>
      <c r="IE31" s="18">
        <f t="shared" si="102"/>
        <v>0.93985584041143921</v>
      </c>
    </row>
    <row r="32" spans="1:239" ht="14.4" x14ac:dyDescent="0.3">
      <c r="A32" s="17" t="s">
        <v>720</v>
      </c>
      <c r="B32" t="s">
        <v>1158</v>
      </c>
      <c r="C32" t="s">
        <v>1222</v>
      </c>
      <c r="D32" s="18" t="s">
        <v>527</v>
      </c>
      <c r="E32" s="19">
        <v>391.69900000000001</v>
      </c>
      <c r="F32" s="19">
        <v>74.62</v>
      </c>
      <c r="G32" s="19">
        <v>32.936999999999998</v>
      </c>
      <c r="H32" s="19">
        <v>8.5470000000000006</v>
      </c>
      <c r="I32" s="19">
        <v>39.524000000000001</v>
      </c>
      <c r="J32" s="19">
        <v>565.70500000000004</v>
      </c>
      <c r="K32" s="19">
        <v>105.64700000000001</v>
      </c>
      <c r="L32" s="19">
        <v>262.428</v>
      </c>
      <c r="M32" s="19">
        <v>84.840999999999994</v>
      </c>
      <c r="N32" s="19">
        <v>90.221000000000004</v>
      </c>
      <c r="O32" s="19">
        <v>150.11199999999999</v>
      </c>
      <c r="P32" s="19">
        <v>158.239</v>
      </c>
      <c r="Q32" s="19">
        <v>25.902000000000001</v>
      </c>
      <c r="R32" s="19">
        <v>70.623000000000005</v>
      </c>
      <c r="S32" s="19">
        <v>64.55</v>
      </c>
      <c r="T32" s="19">
        <v>237.096</v>
      </c>
      <c r="U32" s="19">
        <v>142.16999999999999</v>
      </c>
      <c r="V32" s="19">
        <v>121.926</v>
      </c>
      <c r="W32" s="19">
        <v>63.122999999999998</v>
      </c>
      <c r="X32" s="19">
        <v>75.942999999999998</v>
      </c>
      <c r="Y32" s="19">
        <v>343.24</v>
      </c>
      <c r="Z32" s="19">
        <v>0.82</v>
      </c>
      <c r="AA32" s="19">
        <v>119.233</v>
      </c>
      <c r="AB32" s="19">
        <v>2.129</v>
      </c>
      <c r="AC32" s="19">
        <v>0.89800000000000002</v>
      </c>
      <c r="AD32" s="19">
        <v>0.84299999999999997</v>
      </c>
      <c r="AE32" s="19">
        <v>20.431999999999999</v>
      </c>
      <c r="AF32" s="19">
        <v>41.892000000000003</v>
      </c>
      <c r="AG32" s="19">
        <v>54.825000000000003</v>
      </c>
      <c r="AH32" s="19">
        <v>7.3920000000000003</v>
      </c>
      <c r="AI32" s="19">
        <v>0.40600000000000003</v>
      </c>
      <c r="AJ32" s="19">
        <v>0.255</v>
      </c>
      <c r="AK32" s="19">
        <v>0.29099999999999998</v>
      </c>
      <c r="AL32" s="19">
        <v>0.128</v>
      </c>
      <c r="AM32" s="19">
        <v>3.5000000000000003E-2</v>
      </c>
      <c r="AN32" s="19">
        <v>0.106</v>
      </c>
      <c r="AO32" s="19">
        <v>4.2999999999999997E-2</v>
      </c>
      <c r="AP32" s="19">
        <v>0.10100000000000001</v>
      </c>
      <c r="AQ32" s="19">
        <v>5.6000000000000001E-2</v>
      </c>
      <c r="AR32" s="19">
        <v>64.247</v>
      </c>
      <c r="AS32" s="19">
        <v>2.2229999999999999</v>
      </c>
      <c r="AT32" s="19">
        <v>1.3759999999999999</v>
      </c>
      <c r="AU32" s="19">
        <v>22.661000000000001</v>
      </c>
      <c r="AV32" s="19">
        <v>12.676</v>
      </c>
      <c r="AW32" s="19">
        <v>16.489000000000001</v>
      </c>
      <c r="AX32" s="19">
        <v>2.08</v>
      </c>
      <c r="AY32" s="19">
        <v>3.3479999999999999</v>
      </c>
      <c r="AZ32" s="19">
        <v>0.222</v>
      </c>
      <c r="BA32" s="19">
        <v>1.6859999999999999</v>
      </c>
      <c r="BB32" s="19">
        <v>3.3370000000000002</v>
      </c>
      <c r="BC32" s="19">
        <v>14.458</v>
      </c>
      <c r="BD32" s="19">
        <v>27.295999999999999</v>
      </c>
      <c r="BE32" s="19">
        <v>3.032</v>
      </c>
      <c r="BF32" s="19">
        <v>0.38500000000000001</v>
      </c>
      <c r="BG32" s="19">
        <v>274.68099999999998</v>
      </c>
      <c r="BH32" s="19">
        <v>387.68700000000001</v>
      </c>
      <c r="BI32" s="19">
        <v>16.55</v>
      </c>
      <c r="BJ32" s="19">
        <v>1.266</v>
      </c>
      <c r="BK32" s="19">
        <v>0.92700000000000005</v>
      </c>
      <c r="BL32" s="19">
        <v>58.548999999999999</v>
      </c>
      <c r="BM32" s="19">
        <v>223.38399999999999</v>
      </c>
      <c r="BN32" s="19">
        <v>151.04</v>
      </c>
      <c r="BO32" s="19">
        <v>162.01900000000001</v>
      </c>
      <c r="BP32" s="19">
        <v>12.884</v>
      </c>
      <c r="BQ32" s="19">
        <v>0.39800000000000002</v>
      </c>
      <c r="BR32" s="19">
        <v>1.6970000000000001</v>
      </c>
      <c r="BS32" s="19">
        <v>0.79700000000000004</v>
      </c>
      <c r="BT32" s="19">
        <v>62.567999999999998</v>
      </c>
      <c r="BU32" s="19">
        <v>100.41800000000001</v>
      </c>
      <c r="BV32" s="19">
        <v>46.67</v>
      </c>
      <c r="BW32" s="19">
        <v>40.008000000000003</v>
      </c>
      <c r="BX32" s="19">
        <v>0.27200000000000002</v>
      </c>
      <c r="BY32" s="19">
        <v>0.59599999999999997</v>
      </c>
      <c r="BZ32" s="19">
        <v>5.7160000000000002</v>
      </c>
      <c r="CA32" s="19">
        <v>12.89</v>
      </c>
      <c r="CB32" s="19">
        <v>15.871</v>
      </c>
      <c r="CC32" s="19">
        <v>0.46600000000000003</v>
      </c>
      <c r="CD32" s="19">
        <v>0.27700000000000002</v>
      </c>
      <c r="CE32" s="19">
        <v>0.183</v>
      </c>
      <c r="CF32" s="19">
        <v>0.255</v>
      </c>
      <c r="CG32" s="19">
        <v>0.39300000000000002</v>
      </c>
      <c r="CH32" s="19">
        <v>0.45400000000000001</v>
      </c>
      <c r="CI32" s="19">
        <v>0.29199999999999998</v>
      </c>
      <c r="CJ32" s="19">
        <v>2.27</v>
      </c>
      <c r="CK32" s="19">
        <v>0.45200000000000001</v>
      </c>
      <c r="CL32" s="19">
        <v>1.6950000000000001</v>
      </c>
      <c r="CM32" s="19">
        <v>9.4870000000000001</v>
      </c>
      <c r="CN32" s="19">
        <v>8.2309999999999999</v>
      </c>
      <c r="CO32" s="19">
        <v>7.1280000000000001</v>
      </c>
      <c r="CP32" s="19">
        <v>0.70199999999999996</v>
      </c>
      <c r="CQ32" s="19">
        <v>7.4589999999999996</v>
      </c>
      <c r="CR32" s="19">
        <v>13.856999999999999</v>
      </c>
      <c r="CS32" s="19">
        <v>7.3789999999999996</v>
      </c>
      <c r="CT32" s="19">
        <v>14.582000000000001</v>
      </c>
      <c r="CU32" s="19">
        <v>9.5020000000000007</v>
      </c>
      <c r="CV32" s="19">
        <v>0.995</v>
      </c>
      <c r="CW32" s="19">
        <v>2.1139999999999999</v>
      </c>
      <c r="CX32" s="19">
        <v>4.1890000000000001</v>
      </c>
      <c r="CY32" s="19">
        <v>11.186999999999999</v>
      </c>
      <c r="CZ32" s="19">
        <v>14.968</v>
      </c>
      <c r="DA32" s="19">
        <v>4.51</v>
      </c>
      <c r="DB32" s="19">
        <v>0.87</v>
      </c>
      <c r="DC32" s="19">
        <v>1.7769999999999999</v>
      </c>
      <c r="DD32" s="19">
        <v>1.0529999999999999</v>
      </c>
      <c r="DE32" s="19">
        <v>2.0099999999999998</v>
      </c>
      <c r="DF32" s="19">
        <v>3.2429999999999999</v>
      </c>
      <c r="DG32" s="19">
        <v>3.2330000000000001</v>
      </c>
      <c r="DH32" s="19">
        <v>0.39600000000000002</v>
      </c>
      <c r="DI32" s="19">
        <v>0.61599999999999999</v>
      </c>
      <c r="DJ32" s="19">
        <v>0.67500000000000004</v>
      </c>
      <c r="DK32" s="19">
        <v>0.73899999999999999</v>
      </c>
      <c r="DL32" s="19">
        <v>1.6160000000000001</v>
      </c>
      <c r="DM32" s="19">
        <v>0.13700000000000001</v>
      </c>
      <c r="DN32" s="19">
        <v>0.36399999999999999</v>
      </c>
      <c r="DO32" s="19">
        <v>1.2270000000000001</v>
      </c>
      <c r="DP32" s="19">
        <v>1.1659999999999999</v>
      </c>
      <c r="DQ32" s="19">
        <v>5.6820000000000004</v>
      </c>
      <c r="DR32" s="19">
        <v>3.99</v>
      </c>
      <c r="DS32" s="19">
        <v>12.936</v>
      </c>
      <c r="DT32" s="19">
        <v>7.7069999999999999</v>
      </c>
      <c r="DU32" s="19">
        <v>1.2330000000000001</v>
      </c>
      <c r="DV32" s="19">
        <v>122.36</v>
      </c>
      <c r="DW32" s="19">
        <v>13.42</v>
      </c>
      <c r="DX32" s="19">
        <v>27.245999999999999</v>
      </c>
      <c r="DY32" s="19">
        <v>9.9770000000000003</v>
      </c>
      <c r="DZ32" s="19">
        <v>0.251</v>
      </c>
      <c r="EA32" s="19">
        <v>23.201000000000001</v>
      </c>
      <c r="EB32" s="19">
        <v>47.436</v>
      </c>
      <c r="EC32" s="19">
        <v>0.222</v>
      </c>
      <c r="ED32" s="19">
        <v>0.38700000000000001</v>
      </c>
      <c r="EE32" s="19">
        <v>5043.0039999999999</v>
      </c>
      <c r="EF32" s="19">
        <f t="shared" si="0"/>
        <v>505.89300000000003</v>
      </c>
      <c r="EG32" s="18">
        <f t="shared" si="1"/>
        <v>0.8942699817042451</v>
      </c>
      <c r="EH32" s="18">
        <f t="shared" si="2"/>
        <v>0.69240858751469403</v>
      </c>
      <c r="EI32" s="18">
        <f t="shared" si="3"/>
        <v>1.5108581327723813E-2</v>
      </c>
      <c r="EJ32" s="18">
        <f t="shared" si="4"/>
        <v>59.189540189540189</v>
      </c>
      <c r="EK32" s="18">
        <f t="shared" si="5"/>
        <v>33483.81883292384</v>
      </c>
      <c r="EL32" s="18">
        <f t="shared" si="6"/>
        <v>3.4525132488002666E-2</v>
      </c>
      <c r="EM32" s="18">
        <f t="shared" si="7"/>
        <v>19.531040074125549</v>
      </c>
      <c r="EN32" s="18">
        <f t="shared" si="8"/>
        <v>0.18675281286182727</v>
      </c>
      <c r="EO32" s="18">
        <f t="shared" si="9"/>
        <v>3.853632853632853</v>
      </c>
      <c r="EP32" s="18">
        <f t="shared" si="10"/>
        <v>3.6476500550255593E-2</v>
      </c>
      <c r="EQ32" s="18">
        <f t="shared" si="11"/>
        <v>5.3546716896835687</v>
      </c>
      <c r="ER32" s="18">
        <f t="shared" si="12"/>
        <v>0.62649721419019166</v>
      </c>
      <c r="ES32" s="18">
        <f t="shared" si="13"/>
        <v>0.94879009566685424</v>
      </c>
      <c r="ET32" s="18">
        <f t="shared" si="14"/>
        <v>1.0076822491010134E-2</v>
      </c>
      <c r="EU32" s="18">
        <f t="shared" si="15"/>
        <v>0.75928217821782173</v>
      </c>
      <c r="EV32" s="18">
        <f t="shared" si="16"/>
        <v>2.7147097625329812</v>
      </c>
      <c r="EW32" s="18">
        <f t="shared" si="17"/>
        <v>0.9322363426511705</v>
      </c>
      <c r="EX32" s="18">
        <f t="shared" si="18"/>
        <v>1.6096153846153844</v>
      </c>
      <c r="EY32" s="18">
        <f t="shared" si="19"/>
        <v>1.5921568627450982</v>
      </c>
      <c r="EZ32" s="18">
        <f t="shared" si="19"/>
        <v>0.87628865979381454</v>
      </c>
      <c r="FA32" s="18">
        <f t="shared" si="20"/>
        <v>4.6511627906976744E-3</v>
      </c>
      <c r="FB32" s="18">
        <f t="shared" si="21"/>
        <v>0.52967032967032968</v>
      </c>
      <c r="FC32" s="18">
        <f t="shared" si="22"/>
        <v>0.9464352720450282</v>
      </c>
      <c r="FD32" s="18">
        <f t="shared" si="23"/>
        <v>0.5596477068377157</v>
      </c>
      <c r="FE32" s="18">
        <f t="shared" si="24"/>
        <v>3.3727801276872138E-2</v>
      </c>
      <c r="FF32" s="18">
        <f t="shared" si="25"/>
        <v>1.1764988381099923</v>
      </c>
      <c r="FG32" s="18">
        <f t="shared" si="26"/>
        <v>4.5421158138753463E-2</v>
      </c>
      <c r="FH32" s="18">
        <f t="shared" si="27"/>
        <v>0.58853316729749283</v>
      </c>
      <c r="FI32" s="18">
        <f t="shared" si="28"/>
        <v>253.13725490196077</v>
      </c>
      <c r="FJ32" s="18">
        <f t="shared" si="29"/>
        <v>3.0035788656851111E-3</v>
      </c>
      <c r="FK32" s="18">
        <f t="shared" si="30"/>
        <v>1440.0698529411764</v>
      </c>
      <c r="FL32" s="18">
        <f t="shared" si="31"/>
        <v>30.900836225938782</v>
      </c>
      <c r="FM32" s="18">
        <f t="shared" si="32"/>
        <v>108.30536912751678</v>
      </c>
      <c r="FN32" s="18">
        <f t="shared" si="33"/>
        <v>95.22794117647058</v>
      </c>
      <c r="FO32" s="18">
        <f t="shared" si="34"/>
        <v>43.459731543624166</v>
      </c>
      <c r="FP32" s="18">
        <f t="shared" si="35"/>
        <v>2.0433890817292522</v>
      </c>
      <c r="FQ32" s="18">
        <f t="shared" si="36"/>
        <v>3.9790743476120145</v>
      </c>
      <c r="FR32" s="18">
        <f t="shared" si="37"/>
        <v>0.26535385050512189</v>
      </c>
      <c r="FS32" s="18">
        <f t="shared" si="38"/>
        <v>1.4959290882573666</v>
      </c>
      <c r="FT32" s="18">
        <f t="shared" si="39"/>
        <v>3.3572065757614373</v>
      </c>
      <c r="FU32" s="18">
        <f t="shared" si="40"/>
        <v>2.1556579328425323</v>
      </c>
      <c r="FV32" s="18">
        <f t="shared" si="41"/>
        <v>9.1174774174669695E-3</v>
      </c>
      <c r="FW32" s="18">
        <f t="shared" si="42"/>
        <v>7.6745833842973808E-3</v>
      </c>
      <c r="FX32" s="18">
        <f t="shared" si="43"/>
        <v>5.8222925376300361E-2</v>
      </c>
      <c r="FY32" s="18">
        <f t="shared" si="44"/>
        <v>3.7158999192897495</v>
      </c>
      <c r="FZ32" s="18">
        <f t="shared" si="45"/>
        <v>0.46637780892910236</v>
      </c>
      <c r="GA32" s="18">
        <f t="shared" si="46"/>
        <v>0.36507021646844967</v>
      </c>
      <c r="GB32" s="18">
        <f t="shared" si="47"/>
        <v>4.6397404983350556</v>
      </c>
      <c r="GC32" s="18">
        <f t="shared" si="48"/>
        <v>9.804293042134914E-3</v>
      </c>
      <c r="GD32" s="18">
        <f t="shared" si="49"/>
        <v>4.612613165600978E-3</v>
      </c>
      <c r="GE32" s="18">
        <f t="shared" si="50"/>
        <v>3.4669137518338354E-2</v>
      </c>
      <c r="GF32" s="18">
        <f t="shared" si="51"/>
        <v>0.13482900136798906</v>
      </c>
      <c r="GG32" s="19">
        <f t="shared" si="52"/>
        <v>7.798</v>
      </c>
      <c r="GH32" s="18">
        <f t="shared" si="53"/>
        <v>0.14223438212494299</v>
      </c>
      <c r="GI32" s="19">
        <f t="shared" si="54"/>
        <v>8.8130000000000006</v>
      </c>
      <c r="GJ32" s="18">
        <f t="shared" si="55"/>
        <v>0.16074783401732787</v>
      </c>
      <c r="GK32" s="19">
        <f t="shared" si="56"/>
        <v>0.14899999999999999</v>
      </c>
      <c r="GL32" s="18">
        <f t="shared" si="57"/>
        <v>2.717738258093935E-3</v>
      </c>
      <c r="GM32" s="19">
        <f t="shared" si="58"/>
        <v>0.20700000000000002</v>
      </c>
      <c r="GN32" s="18">
        <f t="shared" si="59"/>
        <v>2.8003246753246756E-2</v>
      </c>
      <c r="GO32" s="19">
        <f t="shared" si="60"/>
        <v>140.12100000000007</v>
      </c>
      <c r="GP32" s="19">
        <f t="shared" si="61"/>
        <v>1769.2309999999995</v>
      </c>
      <c r="GQ32" s="18">
        <f t="shared" si="62"/>
        <v>7.9198815756676269E-2</v>
      </c>
      <c r="GR32" s="19">
        <f t="shared" si="63"/>
        <v>276.048</v>
      </c>
      <c r="GS32" s="18">
        <f t="shared" si="64"/>
        <v>1.1747956877064859E-2</v>
      </c>
      <c r="GT32" s="18">
        <f t="shared" si="65"/>
        <v>0.50759650495566011</v>
      </c>
      <c r="GU32" s="19">
        <f t="shared" si="66"/>
        <v>2170.6010000000006</v>
      </c>
      <c r="GV32" s="18">
        <f t="shared" si="67"/>
        <v>0.12717583747542727</v>
      </c>
      <c r="GW32" s="18">
        <f t="shared" si="68"/>
        <v>32.798982188295163</v>
      </c>
      <c r="GX32" s="18">
        <f t="shared" si="69"/>
        <v>1.5165394402035621</v>
      </c>
      <c r="GY32" s="18">
        <f t="shared" si="70"/>
        <v>0.23927479709075578</v>
      </c>
      <c r="GZ32" s="18">
        <f t="shared" si="71"/>
        <v>28.901034637876744</v>
      </c>
      <c r="HA32" s="18">
        <f t="shared" si="72"/>
        <v>0.42574257425742568</v>
      </c>
      <c r="HB32" s="18">
        <f t="shared" si="73"/>
        <v>1179.5189003436428</v>
      </c>
      <c r="HC32" s="18">
        <f t="shared" si="74"/>
        <v>0.85760709010339742</v>
      </c>
      <c r="HD32" s="18">
        <f t="shared" si="75"/>
        <v>0.49675036927621868</v>
      </c>
      <c r="HE32" s="18">
        <f t="shared" si="76"/>
        <v>3.0931742907320756</v>
      </c>
      <c r="HF32" s="18">
        <f t="shared" si="77"/>
        <v>3.5168587510050924</v>
      </c>
      <c r="HG32" s="18">
        <f t="shared" si="78"/>
        <v>0.46389549323410606</v>
      </c>
      <c r="HH32" s="18">
        <f t="shared" si="83"/>
        <v>1.1297239346019833E-2</v>
      </c>
      <c r="HI32" s="19">
        <f t="shared" si="84"/>
        <v>1102.154</v>
      </c>
      <c r="HJ32" s="19">
        <f t="shared" si="85"/>
        <v>203.61599999999999</v>
      </c>
      <c r="HK32" s="19">
        <f t="shared" si="86"/>
        <v>583.57299999999998</v>
      </c>
      <c r="HL32" s="18">
        <f t="shared" si="87"/>
        <v>2.8660468725443975</v>
      </c>
      <c r="HM32" s="19">
        <f t="shared" si="88"/>
        <v>796.29699999999991</v>
      </c>
      <c r="HN32" s="19">
        <f t="shared" si="89"/>
        <v>3109.0930000000008</v>
      </c>
      <c r="HO32" s="19">
        <f t="shared" si="90"/>
        <v>2006.9390000000008</v>
      </c>
      <c r="HP32" s="19">
        <f t="shared" si="91"/>
        <v>383.76800000000003</v>
      </c>
      <c r="HQ32" s="19">
        <f t="shared" si="92"/>
        <v>24.569000000000006</v>
      </c>
      <c r="HR32" s="18">
        <f t="shared" si="93"/>
        <v>15.620008954373395</v>
      </c>
      <c r="HS32" s="19">
        <f t="shared" si="94"/>
        <v>408.33700000000005</v>
      </c>
      <c r="HT32" s="19">
        <f t="shared" si="95"/>
        <v>1360.8939999999996</v>
      </c>
      <c r="HU32" s="18">
        <f t="shared" si="96"/>
        <v>3.5461372495882917</v>
      </c>
      <c r="HV32" s="18">
        <f t="shared" si="97"/>
        <v>55.390695592006153</v>
      </c>
      <c r="HW32" s="19">
        <f t="shared" si="98"/>
        <v>125.322</v>
      </c>
      <c r="HX32" s="18">
        <f t="shared" si="99"/>
        <v>7.0834164673804628E-2</v>
      </c>
      <c r="HY32" s="19">
        <f t="shared" si="79"/>
        <v>2045.2789999999995</v>
      </c>
      <c r="HZ32" s="19">
        <f t="shared" si="80"/>
        <v>244.50000000000003</v>
      </c>
      <c r="IA32" s="19">
        <f t="shared" si="81"/>
        <v>31.548000000000002</v>
      </c>
      <c r="IB32" s="18">
        <f t="shared" si="100"/>
        <v>0.12903067484662575</v>
      </c>
      <c r="IC32" s="19">
        <f t="shared" si="82"/>
        <v>1629.11</v>
      </c>
      <c r="ID32" s="18">
        <f t="shared" si="101"/>
        <v>2.7071010250697063E-2</v>
      </c>
      <c r="IE32" s="18">
        <f t="shared" si="102"/>
        <v>1.0914931665508454</v>
      </c>
    </row>
    <row r="33" spans="1:239" ht="14.4" x14ac:dyDescent="0.3">
      <c r="A33" s="17" t="s">
        <v>721</v>
      </c>
      <c r="B33" t="s">
        <v>1039</v>
      </c>
      <c r="C33" t="s">
        <v>1040</v>
      </c>
      <c r="D33" s="18" t="s">
        <v>527</v>
      </c>
      <c r="E33" s="19">
        <v>361.96600000000001</v>
      </c>
      <c r="F33" s="19">
        <v>82.921000000000006</v>
      </c>
      <c r="G33" s="19">
        <v>32.481999999999999</v>
      </c>
      <c r="H33" s="19">
        <v>1.06147496572978</v>
      </c>
      <c r="I33" s="19">
        <v>24.798999999999999</v>
      </c>
      <c r="J33" s="19">
        <v>579.47699999999998</v>
      </c>
      <c r="K33" s="19">
        <v>53.226999999999997</v>
      </c>
      <c r="L33" s="19">
        <v>221.03700000000001</v>
      </c>
      <c r="M33" s="19">
        <v>52.131999999999998</v>
      </c>
      <c r="N33" s="19">
        <v>75.534999999999997</v>
      </c>
      <c r="O33" s="19">
        <v>88.457999999999998</v>
      </c>
      <c r="P33" s="19">
        <v>213.19200000000001</v>
      </c>
      <c r="Q33" s="19">
        <v>20.73</v>
      </c>
      <c r="R33" s="19">
        <v>75.489999999999995</v>
      </c>
      <c r="S33" s="19">
        <v>50.183</v>
      </c>
      <c r="T33" s="19">
        <v>184.06299999999999</v>
      </c>
      <c r="U33" s="19">
        <v>121.327</v>
      </c>
      <c r="V33" s="19">
        <v>112.44</v>
      </c>
      <c r="W33" s="19">
        <v>46.042000000000002</v>
      </c>
      <c r="X33" s="19">
        <v>56.957000000000001</v>
      </c>
      <c r="Y33" s="19">
        <v>180.696</v>
      </c>
      <c r="Z33" s="19">
        <v>0.269025936576891</v>
      </c>
      <c r="AA33" s="19">
        <v>104.137</v>
      </c>
      <c r="AB33" s="19">
        <v>0.93</v>
      </c>
      <c r="AC33" s="19">
        <v>0.28245261060074001</v>
      </c>
      <c r="AD33" s="19">
        <v>0.38700000000000001</v>
      </c>
      <c r="AE33" s="19">
        <v>20.248999999999999</v>
      </c>
      <c r="AF33" s="19">
        <v>38.436999999999998</v>
      </c>
      <c r="AG33" s="19">
        <v>25.298999999999999</v>
      </c>
      <c r="AH33" s="19">
        <v>3.5880000000000001</v>
      </c>
      <c r="AI33" s="19">
        <v>0.20100000000000001</v>
      </c>
      <c r="AJ33" s="19">
        <v>9.6000000000000002E-2</v>
      </c>
      <c r="AK33" s="19">
        <v>7.5999999999999998E-2</v>
      </c>
      <c r="AL33" s="19">
        <v>7.3999999999999996E-2</v>
      </c>
      <c r="AM33" s="19">
        <v>2.7E-2</v>
      </c>
      <c r="AN33" s="19">
        <v>7.0999999999999994E-2</v>
      </c>
      <c r="AO33" s="19">
        <v>3.7999999999999999E-2</v>
      </c>
      <c r="AP33" s="19">
        <v>7.4999999999999997E-2</v>
      </c>
      <c r="AQ33" s="19">
        <v>6.3E-2</v>
      </c>
      <c r="AR33" s="19">
        <v>72.605000000000004</v>
      </c>
      <c r="AS33" s="19">
        <v>1.53</v>
      </c>
      <c r="AT33" s="19">
        <v>1.6970000000000001</v>
      </c>
      <c r="AU33" s="19">
        <v>32.487000000000002</v>
      </c>
      <c r="AV33" s="19">
        <v>14.02</v>
      </c>
      <c r="AW33" s="19">
        <v>32.881999999999998</v>
      </c>
      <c r="AX33" s="19">
        <v>1.8009999999999999</v>
      </c>
      <c r="AY33" s="19">
        <v>6.5529999999999999</v>
      </c>
      <c r="AZ33" s="19">
        <v>0.23100000000000001</v>
      </c>
      <c r="BA33" s="19">
        <v>1.607</v>
      </c>
      <c r="BB33" s="19">
        <v>2.008</v>
      </c>
      <c r="BC33" s="19">
        <v>8.7059999999999995</v>
      </c>
      <c r="BD33" s="19">
        <v>3.915</v>
      </c>
      <c r="BE33" s="19">
        <v>1.5469999999999999</v>
      </c>
      <c r="BF33" s="19">
        <v>0.38700000000000001</v>
      </c>
      <c r="BG33" s="19">
        <v>105.283</v>
      </c>
      <c r="BH33" s="19">
        <v>270.61099999999999</v>
      </c>
      <c r="BI33" s="19">
        <v>9.3170000000000002</v>
      </c>
      <c r="BJ33" s="19">
        <v>0.71399999999999997</v>
      </c>
      <c r="BK33" s="19">
        <v>1.1279999999999999</v>
      </c>
      <c r="BL33" s="19">
        <v>31.835999999999999</v>
      </c>
      <c r="BM33" s="19">
        <v>181.43</v>
      </c>
      <c r="BN33" s="19">
        <v>82.82</v>
      </c>
      <c r="BO33" s="19">
        <v>132.31100000000001</v>
      </c>
      <c r="BP33" s="19">
        <v>9.4610000000000003</v>
      </c>
      <c r="BQ33" s="19">
        <v>0.32400000000000001</v>
      </c>
      <c r="BR33" s="19">
        <v>1.431</v>
      </c>
      <c r="BS33" s="19">
        <v>0.35899999999999999</v>
      </c>
      <c r="BT33" s="19">
        <v>31.599</v>
      </c>
      <c r="BU33" s="19">
        <v>86.525999999999996</v>
      </c>
      <c r="BV33" s="19">
        <v>31.050999999999998</v>
      </c>
      <c r="BW33" s="19">
        <v>41.323999999999998</v>
      </c>
      <c r="BX33" s="19">
        <v>0.19900000000000001</v>
      </c>
      <c r="BY33" s="19">
        <v>0.374</v>
      </c>
      <c r="BZ33" s="19">
        <v>2.2909999999999999</v>
      </c>
      <c r="CA33" s="19">
        <v>6.1319999999999997</v>
      </c>
      <c r="CB33" s="19">
        <v>16.966999999999999</v>
      </c>
      <c r="CC33" s="19">
        <v>0.46500000000000002</v>
      </c>
      <c r="CD33" s="19">
        <v>0.221</v>
      </c>
      <c r="CE33" s="19">
        <v>0.16800000000000001</v>
      </c>
      <c r="CF33" s="19">
        <v>0.16300000000000001</v>
      </c>
      <c r="CG33" s="19">
        <v>0.19900000000000001</v>
      </c>
      <c r="CH33" s="19">
        <v>0.20138585892108599</v>
      </c>
      <c r="CI33" s="19">
        <v>0.16400000000000001</v>
      </c>
      <c r="CJ33" s="19">
        <v>1.3089999999999999</v>
      </c>
      <c r="CK33" s="19">
        <v>0.36199999999999999</v>
      </c>
      <c r="CL33" s="19">
        <v>0.95099999999999996</v>
      </c>
      <c r="CM33" s="19">
        <v>4.5309999999999997</v>
      </c>
      <c r="CN33" s="19">
        <v>5.516</v>
      </c>
      <c r="CO33" s="19">
        <v>3.49</v>
      </c>
      <c r="CP33" s="19">
        <v>0.50700000000000001</v>
      </c>
      <c r="CQ33" s="19">
        <v>5.0720000000000001</v>
      </c>
      <c r="CR33" s="19">
        <v>10.387</v>
      </c>
      <c r="CS33" s="19">
        <v>3.6890000000000001</v>
      </c>
      <c r="CT33" s="19">
        <v>9.9120000000000008</v>
      </c>
      <c r="CU33" s="19">
        <v>6.8</v>
      </c>
      <c r="CV33" s="19">
        <v>1.036</v>
      </c>
      <c r="CW33" s="19">
        <v>1.347</v>
      </c>
      <c r="CX33" s="19">
        <v>2.7189999999999999</v>
      </c>
      <c r="CY33" s="19">
        <v>9.3829999999999991</v>
      </c>
      <c r="CZ33" s="19">
        <v>10.452</v>
      </c>
      <c r="DA33" s="19">
        <v>3.4350000000000001</v>
      </c>
      <c r="DB33" s="19">
        <v>0.85799999999999998</v>
      </c>
      <c r="DC33" s="19">
        <v>1.5149999999999999</v>
      </c>
      <c r="DD33" s="19">
        <v>0.85699999999999998</v>
      </c>
      <c r="DE33" s="19">
        <v>1.655</v>
      </c>
      <c r="DF33" s="19">
        <v>2.1749999999999998</v>
      </c>
      <c r="DG33" s="19">
        <v>2.82</v>
      </c>
      <c r="DH33" s="19">
        <v>0.24099999999999999</v>
      </c>
      <c r="DI33" s="19">
        <v>0.434</v>
      </c>
      <c r="DJ33" s="19">
        <v>0.46700000000000003</v>
      </c>
      <c r="DK33" s="19">
        <v>0.58599999999999997</v>
      </c>
      <c r="DL33" s="19">
        <v>1.02803851909456</v>
      </c>
      <c r="DM33" s="19">
        <v>6.5000000000000002E-2</v>
      </c>
      <c r="DN33" s="19">
        <v>0.223</v>
      </c>
      <c r="DO33" s="19">
        <v>0.81799999999999995</v>
      </c>
      <c r="DP33" s="19">
        <v>1.2010000000000001</v>
      </c>
      <c r="DQ33" s="19">
        <v>6.1050000000000004</v>
      </c>
      <c r="DR33" s="19">
        <v>4.5640000000000001</v>
      </c>
      <c r="DS33" s="19">
        <v>14.625</v>
      </c>
      <c r="DT33" s="19">
        <v>9.0739999999999998</v>
      </c>
      <c r="DU33" s="19">
        <v>1.331</v>
      </c>
      <c r="DV33" s="19">
        <v>108.688</v>
      </c>
      <c r="DW33" s="19">
        <v>15.858000000000001</v>
      </c>
      <c r="DX33" s="19">
        <v>34.283000000000001</v>
      </c>
      <c r="DY33" s="19">
        <v>14.073</v>
      </c>
      <c r="DZ33" s="19">
        <v>0.59399999999999997</v>
      </c>
      <c r="EA33" s="19">
        <v>20.731999999999999</v>
      </c>
      <c r="EB33" s="19">
        <v>41.093000000000004</v>
      </c>
      <c r="EC33" s="19">
        <v>0.21</v>
      </c>
      <c r="ED33" s="19">
        <v>0.317</v>
      </c>
      <c r="EE33" s="19">
        <v>5403.076</v>
      </c>
      <c r="EF33" s="19">
        <f t="shared" si="0"/>
        <v>416.25447496572974</v>
      </c>
      <c r="EG33" s="18">
        <f t="shared" si="1"/>
        <v>0.71832786282411509</v>
      </c>
      <c r="EH33" s="18">
        <f t="shared" si="2"/>
        <v>0.6246425656238298</v>
      </c>
      <c r="EI33" s="18">
        <f t="shared" si="3"/>
        <v>1.8317810124125376E-3</v>
      </c>
      <c r="EJ33" s="18">
        <f t="shared" si="4"/>
        <v>392.14723700954033</v>
      </c>
      <c r="EK33" s="18">
        <f t="shared" si="5"/>
        <v>227240.3044605774</v>
      </c>
      <c r="EL33" s="18">
        <f t="shared" si="6"/>
        <v>3.465160939817246E-2</v>
      </c>
      <c r="EM33" s="18">
        <f t="shared" si="7"/>
        <v>20.079810659224783</v>
      </c>
      <c r="EN33" s="18">
        <f t="shared" si="8"/>
        <v>9.1853516187872852E-2</v>
      </c>
      <c r="EO33" s="18">
        <f t="shared" si="9"/>
        <v>30.600815891751285</v>
      </c>
      <c r="EP33" s="18">
        <f t="shared" si="10"/>
        <v>0.57491152782894561</v>
      </c>
      <c r="EQ33" s="18">
        <f t="shared" si="11"/>
        <v>10.886899505889868</v>
      </c>
      <c r="ER33" s="18">
        <f t="shared" si="12"/>
        <v>10.256388381618555</v>
      </c>
      <c r="ES33" s="18">
        <f t="shared" si="13"/>
        <v>1.0607260726072607</v>
      </c>
      <c r="ET33" s="18">
        <f t="shared" si="14"/>
        <v>1.2246062122773443E-2</v>
      </c>
      <c r="EU33" s="18">
        <f t="shared" si="15"/>
        <v>0.79569002990320781</v>
      </c>
      <c r="EV33" s="18">
        <f t="shared" si="16"/>
        <v>3.565610859728507</v>
      </c>
      <c r="EW33" s="18">
        <f t="shared" si="17"/>
        <v>0.62594946754238112</v>
      </c>
      <c r="EX33" s="18">
        <f t="shared" si="18"/>
        <v>3.6385341476957245</v>
      </c>
      <c r="EY33" s="18">
        <f t="shared" si="19"/>
        <v>2.09375</v>
      </c>
      <c r="EZ33" s="18">
        <f t="shared" si="19"/>
        <v>1.2631578947368423</v>
      </c>
      <c r="FA33" s="18">
        <f t="shared" si="20"/>
        <v>3.794616387999526E-3</v>
      </c>
      <c r="FB33" s="18">
        <f t="shared" si="21"/>
        <v>0.29906778741211509</v>
      </c>
      <c r="FC33" s="18">
        <f t="shared" si="22"/>
        <v>0.91038458291626956</v>
      </c>
      <c r="FD33" s="18">
        <f t="shared" si="23"/>
        <v>0.32850708703139492</v>
      </c>
      <c r="FE33" s="18">
        <f t="shared" si="24"/>
        <v>2.0198948785891142E-2</v>
      </c>
      <c r="FF33" s="18">
        <f t="shared" si="25"/>
        <v>1.1349859514178109</v>
      </c>
      <c r="FG33" s="18">
        <f t="shared" si="26"/>
        <v>5.475089008286594E-2</v>
      </c>
      <c r="FH33" s="18">
        <f t="shared" si="27"/>
        <v>0.55035268484471878</v>
      </c>
      <c r="FI33" s="18">
        <f t="shared" si="28"/>
        <v>307.87116564417175</v>
      </c>
      <c r="FJ33" s="18">
        <f t="shared" si="29"/>
        <v>3.1356148130426914E-3</v>
      </c>
      <c r="FK33" s="18">
        <f t="shared" si="30"/>
        <v>1818.9246231155778</v>
      </c>
      <c r="FL33" s="18">
        <f t="shared" si="31"/>
        <v>25.817831669044224</v>
      </c>
      <c r="FM33" s="18">
        <f t="shared" si="32"/>
        <v>134.17914438502675</v>
      </c>
      <c r="FN33" s="18">
        <f t="shared" si="33"/>
        <v>104.17085427135677</v>
      </c>
      <c r="FO33" s="18">
        <f t="shared" si="34"/>
        <v>55.427807486631018</v>
      </c>
      <c r="FP33" s="18">
        <f t="shared" si="35"/>
        <v>1.4786019971469331</v>
      </c>
      <c r="FQ33" s="18">
        <f t="shared" si="36"/>
        <v>4.7761586456435907</v>
      </c>
      <c r="FR33" s="18">
        <f t="shared" si="37"/>
        <v>0.15265144259392521</v>
      </c>
      <c r="FS33" s="18">
        <f t="shared" si="38"/>
        <v>0.70508676645913371</v>
      </c>
      <c r="FT33" s="18">
        <f t="shared" si="39"/>
        <v>2.4382434759570804</v>
      </c>
      <c r="FU33" s="18">
        <f t="shared" si="40"/>
        <v>2.6216289580477476</v>
      </c>
      <c r="FV33" s="18">
        <f t="shared" si="41"/>
        <v>1.0966914788767488E-2</v>
      </c>
      <c r="FW33" s="18">
        <f t="shared" si="42"/>
        <v>8.2695778860638093E-3</v>
      </c>
      <c r="FX33" s="18">
        <f t="shared" si="43"/>
        <v>5.6053993514841832E-2</v>
      </c>
      <c r="FY33" s="18">
        <f t="shared" si="44"/>
        <v>2.9280302026758513</v>
      </c>
      <c r="FZ33" s="18">
        <f t="shared" si="45"/>
        <v>0.43028215657703012</v>
      </c>
      <c r="GA33" s="18">
        <f t="shared" si="46"/>
        <v>0.43002581584695837</v>
      </c>
      <c r="GB33" s="18">
        <f t="shared" si="47"/>
        <v>5.1536552828175024</v>
      </c>
      <c r="GC33" s="18">
        <f t="shared" si="48"/>
        <v>8.2745074264648274E-3</v>
      </c>
      <c r="GD33" s="18">
        <f t="shared" si="49"/>
        <v>7.0614592871626062E-3</v>
      </c>
      <c r="GE33" s="18">
        <f t="shared" si="50"/>
        <v>1.3625306830715871E-2</v>
      </c>
      <c r="GF33" s="18">
        <f t="shared" si="51"/>
        <v>0.14182378750148228</v>
      </c>
      <c r="GG33" s="19">
        <f t="shared" si="52"/>
        <v>3.7890000000000001</v>
      </c>
      <c r="GH33" s="18">
        <f t="shared" si="53"/>
        <v>0.14976876556385629</v>
      </c>
      <c r="GI33" s="19">
        <f t="shared" si="54"/>
        <v>4.3090000000000002</v>
      </c>
      <c r="GJ33" s="18">
        <f t="shared" si="55"/>
        <v>0.1703229376655204</v>
      </c>
      <c r="GK33" s="19">
        <f t="shared" si="56"/>
        <v>0.10899999999999999</v>
      </c>
      <c r="GL33" s="18">
        <f t="shared" si="57"/>
        <v>4.3084706905411278E-3</v>
      </c>
      <c r="GM33" s="19">
        <f t="shared" si="58"/>
        <v>0.14599999999999999</v>
      </c>
      <c r="GN33" s="18">
        <f t="shared" si="59"/>
        <v>4.0691192865105905E-2</v>
      </c>
      <c r="GO33" s="19">
        <f t="shared" si="60"/>
        <v>96.005038519094541</v>
      </c>
      <c r="GP33" s="19">
        <f t="shared" si="61"/>
        <v>1159.080424378016</v>
      </c>
      <c r="GQ33" s="18">
        <f t="shared" si="62"/>
        <v>8.2828625606900935E-2</v>
      </c>
      <c r="GR33" s="19">
        <f t="shared" si="63"/>
        <v>271.54700000000003</v>
      </c>
      <c r="GS33" s="18">
        <f t="shared" si="64"/>
        <v>8.0096631522351552E-3</v>
      </c>
      <c r="GT33" s="18">
        <f t="shared" si="65"/>
        <v>0.35354851469209575</v>
      </c>
      <c r="GU33" s="19">
        <f t="shared" si="66"/>
        <v>1594.4334243780163</v>
      </c>
      <c r="GV33" s="18">
        <f t="shared" si="67"/>
        <v>0.17030940009673323</v>
      </c>
      <c r="GW33" s="18">
        <f t="shared" si="68"/>
        <v>30.81407035175879</v>
      </c>
      <c r="GX33" s="18">
        <f t="shared" si="69"/>
        <v>1.879396984924623</v>
      </c>
      <c r="GY33" s="18">
        <f t="shared" si="70"/>
        <v>0.28889869785919225</v>
      </c>
      <c r="GZ33" s="18">
        <f t="shared" si="71"/>
        <v>47.454248366013076</v>
      </c>
      <c r="HA33" s="18">
        <f t="shared" si="72"/>
        <v>0.50666666666666671</v>
      </c>
      <c r="HB33" s="18">
        <f t="shared" si="73"/>
        <v>2377.5789473684213</v>
      </c>
      <c r="HC33" s="18">
        <f t="shared" si="74"/>
        <v>0.92675167110371148</v>
      </c>
      <c r="HD33" s="18">
        <f t="shared" si="75"/>
        <v>0.62220280728939148</v>
      </c>
      <c r="HE33" s="18">
        <f t="shared" si="76"/>
        <v>4.2399485920356019</v>
      </c>
      <c r="HF33" s="18">
        <f t="shared" si="77"/>
        <v>2.6656335548292951</v>
      </c>
      <c r="HG33" s="18">
        <f t="shared" si="78"/>
        <v>0.38144223152946538</v>
      </c>
      <c r="HH33" s="18">
        <f t="shared" si="83"/>
        <v>4.6670927750509517E-3</v>
      </c>
      <c r="HI33" s="19">
        <f t="shared" si="84"/>
        <v>839.40800000000013</v>
      </c>
      <c r="HJ33" s="19">
        <f t="shared" si="85"/>
        <v>153.18199999999999</v>
      </c>
      <c r="HK33" s="19">
        <f t="shared" si="86"/>
        <v>344.68899999999996</v>
      </c>
      <c r="HL33" s="18">
        <f t="shared" si="87"/>
        <v>2.2501925813737906</v>
      </c>
      <c r="HM33" s="19">
        <f t="shared" si="88"/>
        <v>704.33</v>
      </c>
      <c r="HN33" s="19">
        <f t="shared" si="89"/>
        <v>2634.2154749657298</v>
      </c>
      <c r="HO33" s="19">
        <f t="shared" si="90"/>
        <v>1794.8074749657296</v>
      </c>
      <c r="HP33" s="19">
        <f t="shared" si="91"/>
        <v>155.23200000000006</v>
      </c>
      <c r="HQ33" s="19">
        <f t="shared" si="92"/>
        <v>16.396000000000001</v>
      </c>
      <c r="HR33" s="18">
        <f t="shared" si="93"/>
        <v>9.467675042693342</v>
      </c>
      <c r="HS33" s="19">
        <f t="shared" si="94"/>
        <v>171.62800000000004</v>
      </c>
      <c r="HT33" s="19">
        <f t="shared" si="95"/>
        <v>987.45242437801596</v>
      </c>
      <c r="HU33" s="18">
        <f t="shared" si="96"/>
        <v>6.3611396128247755</v>
      </c>
      <c r="HV33" s="18">
        <f t="shared" si="97"/>
        <v>60.225202755429123</v>
      </c>
      <c r="HW33" s="19">
        <f t="shared" si="98"/>
        <v>163.80599999999998</v>
      </c>
      <c r="HX33" s="18">
        <f t="shared" si="99"/>
        <v>0.14132410189560515</v>
      </c>
      <c r="HY33" s="19">
        <f t="shared" si="79"/>
        <v>1430.627424378016</v>
      </c>
      <c r="HZ33" s="19">
        <f t="shared" si="80"/>
        <v>235.84800000000004</v>
      </c>
      <c r="IA33" s="19">
        <f t="shared" si="81"/>
        <v>35.699000000000005</v>
      </c>
      <c r="IB33" s="18">
        <f t="shared" si="100"/>
        <v>0.15136443811268274</v>
      </c>
      <c r="IC33" s="19">
        <f t="shared" si="82"/>
        <v>1063.0753858589214</v>
      </c>
      <c r="ID33" s="18">
        <f t="shared" si="101"/>
        <v>2.0476832890991861E-2</v>
      </c>
      <c r="IE33" s="18">
        <f t="shared" si="102"/>
        <v>0.74137877472262426</v>
      </c>
    </row>
    <row r="34" spans="1:239" ht="14.4" x14ac:dyDescent="0.3">
      <c r="A34" s="17" t="s">
        <v>722</v>
      </c>
      <c r="B34" t="s">
        <v>1045</v>
      </c>
      <c r="C34" t="s">
        <v>1046</v>
      </c>
      <c r="D34" s="18" t="s">
        <v>527</v>
      </c>
      <c r="E34" s="19">
        <v>515.60199999999998</v>
      </c>
      <c r="F34" s="19">
        <v>122.494</v>
      </c>
      <c r="G34" s="19">
        <v>52.843000000000004</v>
      </c>
      <c r="H34" s="19">
        <v>0.76799141863308096</v>
      </c>
      <c r="I34" s="19">
        <v>34.82</v>
      </c>
      <c r="J34" s="19">
        <v>948.76900000000001</v>
      </c>
      <c r="K34" s="19">
        <v>75.793000000000006</v>
      </c>
      <c r="L34" s="19">
        <v>305.488</v>
      </c>
      <c r="M34" s="19">
        <v>107.224</v>
      </c>
      <c r="N34" s="19">
        <v>81.120999999999995</v>
      </c>
      <c r="O34" s="19">
        <v>149.65100000000001</v>
      </c>
      <c r="P34" s="19">
        <v>336.24900000000002</v>
      </c>
      <c r="Q34" s="19">
        <v>30.545000000000002</v>
      </c>
      <c r="R34" s="19">
        <v>106.80200000000001</v>
      </c>
      <c r="S34" s="19">
        <v>86.384</v>
      </c>
      <c r="T34" s="19">
        <v>195.69399999999999</v>
      </c>
      <c r="U34" s="19">
        <v>124.616</v>
      </c>
      <c r="V34" s="19">
        <v>190.78899999999999</v>
      </c>
      <c r="W34" s="19">
        <v>86.896000000000001</v>
      </c>
      <c r="X34" s="19">
        <v>81.177000000000007</v>
      </c>
      <c r="Y34" s="19">
        <v>278.78399999999999</v>
      </c>
      <c r="Z34" s="19">
        <v>1.879</v>
      </c>
      <c r="AA34" s="19">
        <v>156.99799999999999</v>
      </c>
      <c r="AB34" s="19">
        <v>2.1890000000000001</v>
      </c>
      <c r="AC34" s="19">
        <v>0.29107009264407702</v>
      </c>
      <c r="AD34" s="19">
        <v>0.67200000000000004</v>
      </c>
      <c r="AE34" s="19">
        <v>17.027999999999999</v>
      </c>
      <c r="AF34" s="19">
        <v>180.268</v>
      </c>
      <c r="AG34" s="19">
        <v>49.753</v>
      </c>
      <c r="AH34" s="19">
        <v>6.6130000000000004</v>
      </c>
      <c r="AI34" s="19">
        <v>0.35299999999999998</v>
      </c>
      <c r="AJ34" s="19">
        <v>0.17599999999999999</v>
      </c>
      <c r="AK34" s="19">
        <v>9.8000000000000004E-2</v>
      </c>
      <c r="AL34" s="19">
        <v>0.13900000000000001</v>
      </c>
      <c r="AM34" s="19">
        <v>3.5000000000000003E-2</v>
      </c>
      <c r="AN34" s="19">
        <v>0.11899999999999999</v>
      </c>
      <c r="AO34" s="19">
        <v>0.05</v>
      </c>
      <c r="AP34" s="19">
        <v>0.11</v>
      </c>
      <c r="AQ34" s="19">
        <v>5.5E-2</v>
      </c>
      <c r="AR34" s="19">
        <v>131.42500000000001</v>
      </c>
      <c r="AS34" s="19">
        <v>4.5090000000000003</v>
      </c>
      <c r="AT34" s="19">
        <v>4.1559999999999997</v>
      </c>
      <c r="AU34" s="19">
        <v>55.045999999999999</v>
      </c>
      <c r="AV34" s="19">
        <v>23.39</v>
      </c>
      <c r="AW34" s="19">
        <v>30.279</v>
      </c>
      <c r="AX34" s="19">
        <v>2.617</v>
      </c>
      <c r="AY34" s="19">
        <v>11.297000000000001</v>
      </c>
      <c r="AZ34" s="19">
        <v>0.23300000000000001</v>
      </c>
      <c r="BA34" s="19">
        <v>1.66</v>
      </c>
      <c r="BB34" s="19">
        <v>3.16</v>
      </c>
      <c r="BC34" s="19">
        <v>11.898</v>
      </c>
      <c r="BD34" s="19">
        <v>10.984999999999999</v>
      </c>
      <c r="BE34" s="19">
        <v>2.903</v>
      </c>
      <c r="BF34" s="19">
        <v>0.42299999999999999</v>
      </c>
      <c r="BG34" s="19">
        <v>158.70400000000001</v>
      </c>
      <c r="BH34" s="19">
        <v>296.81599999999997</v>
      </c>
      <c r="BI34" s="19">
        <v>14.125</v>
      </c>
      <c r="BJ34" s="19">
        <v>2.0009999999999999</v>
      </c>
      <c r="BK34" s="19">
        <v>1.829</v>
      </c>
      <c r="BL34" s="19">
        <v>40.131</v>
      </c>
      <c r="BM34" s="19">
        <v>191.74600000000001</v>
      </c>
      <c r="BN34" s="19">
        <v>117.286</v>
      </c>
      <c r="BO34" s="19">
        <v>227.51</v>
      </c>
      <c r="BP34" s="19">
        <v>17.795999999999999</v>
      </c>
      <c r="BQ34" s="19">
        <v>0.73699999999999999</v>
      </c>
      <c r="BR34" s="19">
        <v>2.0979999999999999</v>
      </c>
      <c r="BS34" s="19">
        <v>0.84799999999999998</v>
      </c>
      <c r="BT34" s="19">
        <v>55.749000000000002</v>
      </c>
      <c r="BU34" s="19">
        <v>165.149</v>
      </c>
      <c r="BV34" s="19">
        <v>76.882000000000005</v>
      </c>
      <c r="BW34" s="19">
        <v>61.033000000000001</v>
      </c>
      <c r="BX34" s="19">
        <v>0.30299999999999999</v>
      </c>
      <c r="BY34" s="19">
        <v>0.59099999999999997</v>
      </c>
      <c r="BZ34" s="19">
        <v>6.2350000000000003</v>
      </c>
      <c r="CA34" s="19">
        <v>17.420999999999999</v>
      </c>
      <c r="CB34" s="19">
        <v>25.568000000000001</v>
      </c>
      <c r="CC34" s="19">
        <v>0.56299999999999994</v>
      </c>
      <c r="CD34" s="19">
        <v>0.33900000000000002</v>
      </c>
      <c r="CE34" s="19">
        <v>0.20499999999999999</v>
      </c>
      <c r="CF34" s="19">
        <v>0.254</v>
      </c>
      <c r="CG34" s="19">
        <v>0.42499999999999999</v>
      </c>
      <c r="CH34" s="19">
        <v>0.56000000000000005</v>
      </c>
      <c r="CI34" s="19">
        <v>0.253</v>
      </c>
      <c r="CJ34" s="19">
        <v>2.218</v>
      </c>
      <c r="CK34" s="19">
        <v>0.495</v>
      </c>
      <c r="CL34" s="19">
        <v>1.6140000000000001</v>
      </c>
      <c r="CM34" s="19">
        <v>7.7709999999999999</v>
      </c>
      <c r="CN34" s="19">
        <v>7.64</v>
      </c>
      <c r="CO34" s="19">
        <v>5.4279999999999999</v>
      </c>
      <c r="CP34" s="19">
        <v>0.81599999999999995</v>
      </c>
      <c r="CQ34" s="19">
        <v>8.0350000000000001</v>
      </c>
      <c r="CR34" s="19">
        <v>14.35</v>
      </c>
      <c r="CS34" s="19">
        <v>5.9749999999999996</v>
      </c>
      <c r="CT34" s="19">
        <v>18.084</v>
      </c>
      <c r="CU34" s="19">
        <v>13.624000000000001</v>
      </c>
      <c r="CV34" s="19">
        <v>1.923</v>
      </c>
      <c r="CW34" s="19">
        <v>2.0609999999999999</v>
      </c>
      <c r="CX34" s="19">
        <v>4.8150000000000004</v>
      </c>
      <c r="CY34" s="19">
        <v>20.093</v>
      </c>
      <c r="CZ34" s="19">
        <v>20.678999999999998</v>
      </c>
      <c r="DA34" s="19">
        <v>6.2850000000000001</v>
      </c>
      <c r="DB34" s="19">
        <v>1.75</v>
      </c>
      <c r="DC34" s="19">
        <v>2.3210000000000002</v>
      </c>
      <c r="DD34" s="19">
        <v>1.2450000000000001</v>
      </c>
      <c r="DE34" s="19">
        <v>3.4380000000000002</v>
      </c>
      <c r="DF34" s="19">
        <v>5.0010000000000003</v>
      </c>
      <c r="DG34" s="19">
        <v>5.0990000000000002</v>
      </c>
      <c r="DH34" s="19">
        <v>0.53200000000000003</v>
      </c>
      <c r="DI34" s="19">
        <v>0.89300000000000002</v>
      </c>
      <c r="DJ34" s="19">
        <v>0.9</v>
      </c>
      <c r="DK34" s="19">
        <v>0.97399999999999998</v>
      </c>
      <c r="DL34" s="19">
        <v>2.524</v>
      </c>
      <c r="DM34" s="19">
        <v>0.125</v>
      </c>
      <c r="DN34" s="19">
        <v>0.40799999999999997</v>
      </c>
      <c r="DO34" s="19">
        <v>2.3140000000000001</v>
      </c>
      <c r="DP34" s="19">
        <v>1.843</v>
      </c>
      <c r="DQ34" s="19">
        <v>5.165</v>
      </c>
      <c r="DR34" s="19">
        <v>4.4009999999999998</v>
      </c>
      <c r="DS34" s="19">
        <v>18.670999999999999</v>
      </c>
      <c r="DT34" s="19">
        <v>11.93</v>
      </c>
      <c r="DU34" s="19">
        <v>1.925</v>
      </c>
      <c r="DV34" s="19">
        <v>134.846</v>
      </c>
      <c r="DW34" s="19">
        <v>15.964</v>
      </c>
      <c r="DX34" s="19">
        <v>26.062000000000001</v>
      </c>
      <c r="DY34" s="19">
        <v>11.324</v>
      </c>
      <c r="DZ34" s="19">
        <v>0.42</v>
      </c>
      <c r="EA34" s="19">
        <v>30.071999999999999</v>
      </c>
      <c r="EB34" s="19">
        <v>65.567999999999998</v>
      </c>
      <c r="EC34" s="19">
        <v>0.22</v>
      </c>
      <c r="ED34" s="19">
        <v>0.39700000000000002</v>
      </c>
      <c r="EE34" s="19">
        <v>8637.4449999999997</v>
      </c>
      <c r="EF34" s="19">
        <f t="shared" si="0"/>
        <v>592.16299141863306</v>
      </c>
      <c r="EG34" s="18">
        <f t="shared" si="1"/>
        <v>0.62413821638210465</v>
      </c>
      <c r="EH34" s="18">
        <f t="shared" si="2"/>
        <v>0.54344313526264032</v>
      </c>
      <c r="EI34" s="18">
        <f t="shared" si="3"/>
        <v>8.094609105410073E-4</v>
      </c>
      <c r="EJ34" s="18">
        <f t="shared" si="4"/>
        <v>771.05417723625305</v>
      </c>
      <c r="EK34" s="18">
        <f t="shared" si="5"/>
        <v>731552.30068226263</v>
      </c>
      <c r="EL34" s="18">
        <f t="shared" si="6"/>
        <v>2.0433400438111135E-2</v>
      </c>
      <c r="EM34" s="18">
        <f t="shared" si="7"/>
        <v>19.386576900266263</v>
      </c>
      <c r="EN34" s="18">
        <f t="shared" si="8"/>
        <v>7.9885620208923355E-2</v>
      </c>
      <c r="EO34" s="18">
        <f t="shared" si="9"/>
        <v>68.806758406302606</v>
      </c>
      <c r="EP34" s="18">
        <f t="shared" si="10"/>
        <v>0.90782471212780336</v>
      </c>
      <c r="EQ34" s="18">
        <f t="shared" si="11"/>
        <v>12.517897431161188</v>
      </c>
      <c r="ER34" s="18">
        <f t="shared" si="12"/>
        <v>16.299527738788179</v>
      </c>
      <c r="ES34" s="18">
        <f t="shared" si="13"/>
        <v>0.71520896165445924</v>
      </c>
      <c r="ET34" s="18">
        <f t="shared" si="14"/>
        <v>1.4275543953843645E-2</v>
      </c>
      <c r="EU34" s="18">
        <f t="shared" si="15"/>
        <v>0.91679873217115693</v>
      </c>
      <c r="EV34" s="18">
        <f t="shared" si="16"/>
        <v>2.6317602480192903</v>
      </c>
      <c r="EW34" s="18">
        <f t="shared" si="17"/>
        <v>0.51552019691442141</v>
      </c>
      <c r="EX34" s="18">
        <f t="shared" si="18"/>
        <v>4.3167749331295378</v>
      </c>
      <c r="EY34" s="18">
        <f t="shared" si="19"/>
        <v>2.0056818181818183</v>
      </c>
      <c r="EZ34" s="18">
        <f t="shared" si="19"/>
        <v>1.7959183673469385</v>
      </c>
      <c r="FA34" s="18">
        <f t="shared" si="20"/>
        <v>3.5374751271280121E-3</v>
      </c>
      <c r="FB34" s="18">
        <f t="shared" si="21"/>
        <v>0.28425882084020443</v>
      </c>
      <c r="FC34" s="18">
        <f t="shared" si="22"/>
        <v>0.8718957663232485</v>
      </c>
      <c r="FD34" s="18">
        <f t="shared" si="23"/>
        <v>0.32602385723113797</v>
      </c>
      <c r="FE34" s="18">
        <f t="shared" si="24"/>
        <v>2.5191032958939423E-2</v>
      </c>
      <c r="FF34" s="18">
        <f t="shared" si="25"/>
        <v>0.93972263382107801</v>
      </c>
      <c r="FG34" s="18">
        <f t="shared" si="26"/>
        <v>3.0765186898709378E-2</v>
      </c>
      <c r="FH34" s="18">
        <f t="shared" si="27"/>
        <v>0.57830163465671214</v>
      </c>
      <c r="FI34" s="18">
        <f t="shared" si="28"/>
        <v>340.09448818897636</v>
      </c>
      <c r="FJ34" s="18">
        <f t="shared" si="29"/>
        <v>1.8225736785758746E-3</v>
      </c>
      <c r="FK34" s="18">
        <f t="shared" si="30"/>
        <v>1701.6567656765676</v>
      </c>
      <c r="FL34" s="18">
        <f t="shared" si="31"/>
        <v>22.043693886276184</v>
      </c>
      <c r="FM34" s="18">
        <f t="shared" si="32"/>
        <v>146.16582064297802</v>
      </c>
      <c r="FN34" s="18">
        <f t="shared" si="33"/>
        <v>100.80858085808582</v>
      </c>
      <c r="FO34" s="18">
        <f t="shared" si="34"/>
        <v>51.68358714043994</v>
      </c>
      <c r="FP34" s="18">
        <f t="shared" si="35"/>
        <v>1.3058999572466867</v>
      </c>
      <c r="FQ34" s="18">
        <f t="shared" si="36"/>
        <v>7.6135407973293958</v>
      </c>
      <c r="FR34" s="18">
        <f t="shared" si="37"/>
        <v>0.15773175556958544</v>
      </c>
      <c r="FS34" s="18">
        <f t="shared" si="38"/>
        <v>0.7096589951499036</v>
      </c>
      <c r="FT34" s="18">
        <f t="shared" si="39"/>
        <v>1.8323065111140238</v>
      </c>
      <c r="FU34" s="18">
        <f t="shared" si="40"/>
        <v>3.1057488346514428</v>
      </c>
      <c r="FV34" s="18">
        <f t="shared" si="41"/>
        <v>6.6945456873577528E-3</v>
      </c>
      <c r="FW34" s="18">
        <f t="shared" si="42"/>
        <v>6.6991671116312709E-3</v>
      </c>
      <c r="FX34" s="18">
        <f t="shared" si="43"/>
        <v>5.5696381310940811E-2</v>
      </c>
      <c r="FY34" s="18">
        <f t="shared" si="44"/>
        <v>2.8603209677721391</v>
      </c>
      <c r="FZ34" s="18">
        <f t="shared" si="45"/>
        <v>0.49477537873822586</v>
      </c>
      <c r="GA34" s="18">
        <f t="shared" si="46"/>
        <v>0.65140962266244262</v>
      </c>
      <c r="GB34" s="18">
        <f t="shared" si="47"/>
        <v>4.972870553333788</v>
      </c>
      <c r="GC34" s="18">
        <f t="shared" si="48"/>
        <v>5.0883235825419024E-3</v>
      </c>
      <c r="GD34" s="18">
        <f t="shared" si="49"/>
        <v>3.631403300095825E-3</v>
      </c>
      <c r="GE34" s="18">
        <f t="shared" si="50"/>
        <v>9.5292222178450479E-3</v>
      </c>
      <c r="GF34" s="18">
        <f t="shared" si="51"/>
        <v>0.13291660804373606</v>
      </c>
      <c r="GG34" s="19">
        <f t="shared" si="52"/>
        <v>6.9660000000000002</v>
      </c>
      <c r="GH34" s="18">
        <f t="shared" si="53"/>
        <v>0.14001165758848713</v>
      </c>
      <c r="GI34" s="19">
        <f t="shared" si="54"/>
        <v>7.7480000000000002</v>
      </c>
      <c r="GJ34" s="18">
        <f t="shared" si="55"/>
        <v>0.15572930275561273</v>
      </c>
      <c r="GK34" s="19">
        <f t="shared" si="56"/>
        <v>0.16899999999999998</v>
      </c>
      <c r="GL34" s="18">
        <f t="shared" si="57"/>
        <v>3.3967800936626933E-3</v>
      </c>
      <c r="GM34" s="19">
        <f t="shared" si="58"/>
        <v>0.22899999999999998</v>
      </c>
      <c r="GN34" s="18">
        <f t="shared" si="59"/>
        <v>3.462876153031906E-2</v>
      </c>
      <c r="GO34" s="19">
        <f t="shared" si="60"/>
        <v>171.52599999999995</v>
      </c>
      <c r="GP34" s="19">
        <f t="shared" si="61"/>
        <v>1685.4589999999998</v>
      </c>
      <c r="GQ34" s="18">
        <f t="shared" si="62"/>
        <v>0.10176812369805494</v>
      </c>
      <c r="GR34" s="19">
        <f t="shared" si="63"/>
        <v>326.96499999999997</v>
      </c>
      <c r="GS34" s="18">
        <f t="shared" si="64"/>
        <v>1.5295215084183324E-2</v>
      </c>
      <c r="GT34" s="18">
        <f t="shared" si="65"/>
        <v>0.52460049240744411</v>
      </c>
      <c r="GU34" s="19">
        <f t="shared" si="66"/>
        <v>2275.3759999999997</v>
      </c>
      <c r="GV34" s="18">
        <f t="shared" si="67"/>
        <v>0.14369712961725886</v>
      </c>
      <c r="GW34" s="18">
        <f t="shared" si="68"/>
        <v>40.990588235294119</v>
      </c>
      <c r="GX34" s="18">
        <f t="shared" si="69"/>
        <v>1.3905882352941177</v>
      </c>
      <c r="GY34" s="18">
        <f t="shared" si="70"/>
        <v>0.28542015184660918</v>
      </c>
      <c r="GZ34" s="18">
        <f t="shared" si="71"/>
        <v>29.147261033488579</v>
      </c>
      <c r="HA34" s="18">
        <f t="shared" si="72"/>
        <v>0.45454545454545459</v>
      </c>
      <c r="HB34" s="18">
        <f t="shared" si="73"/>
        <v>2844.7346938775509</v>
      </c>
      <c r="HC34" s="18">
        <f t="shared" si="74"/>
        <v>1.531015278936894</v>
      </c>
      <c r="HD34" s="18">
        <f t="shared" si="75"/>
        <v>0.85704885407973297</v>
      </c>
      <c r="HE34" s="18">
        <f t="shared" si="76"/>
        <v>2.8490636424681042</v>
      </c>
      <c r="HF34" s="18">
        <f t="shared" si="77"/>
        <v>2.4939017421261451</v>
      </c>
      <c r="HG34" s="18">
        <f t="shared" si="78"/>
        <v>0.32198353866958129</v>
      </c>
      <c r="HH34" s="18">
        <f t="shared" si="83"/>
        <v>5.4859829869218085E-3</v>
      </c>
      <c r="HI34" s="19">
        <f t="shared" si="84"/>
        <v>1347.643</v>
      </c>
      <c r="HJ34" s="19">
        <f t="shared" si="85"/>
        <v>254.45699999999999</v>
      </c>
      <c r="HK34" s="19">
        <f t="shared" si="86"/>
        <v>509.55599999999998</v>
      </c>
      <c r="HL34" s="18">
        <f t="shared" si="87"/>
        <v>2.0025230196064561</v>
      </c>
      <c r="HM34" s="19">
        <f t="shared" si="88"/>
        <v>945.7059999999999</v>
      </c>
      <c r="HN34" s="19">
        <f t="shared" si="89"/>
        <v>3912.5089914186333</v>
      </c>
      <c r="HO34" s="19">
        <f t="shared" si="90"/>
        <v>2564.8659914186333</v>
      </c>
      <c r="HP34" s="19">
        <f t="shared" si="91"/>
        <v>232.97300000000001</v>
      </c>
      <c r="HQ34" s="19">
        <f t="shared" si="92"/>
        <v>24.153999999999996</v>
      </c>
      <c r="HR34" s="18">
        <f t="shared" si="93"/>
        <v>9.6453175457481191</v>
      </c>
      <c r="HS34" s="19">
        <f t="shared" si="94"/>
        <v>257.12700000000001</v>
      </c>
      <c r="HT34" s="19">
        <f t="shared" si="95"/>
        <v>1428.3319999999999</v>
      </c>
      <c r="HU34" s="18">
        <f t="shared" si="96"/>
        <v>6.1308907040730034</v>
      </c>
      <c r="HV34" s="18">
        <f t="shared" si="97"/>
        <v>59.134387679059373</v>
      </c>
      <c r="HW34" s="19">
        <f t="shared" si="98"/>
        <v>262.952</v>
      </c>
      <c r="HX34" s="18">
        <f t="shared" si="99"/>
        <v>0.15601210115464098</v>
      </c>
      <c r="HY34" s="19">
        <f t="shared" si="79"/>
        <v>2012.4239999999998</v>
      </c>
      <c r="HZ34" s="19">
        <f t="shared" si="80"/>
        <v>284.87300000000005</v>
      </c>
      <c r="IA34" s="19">
        <f t="shared" si="81"/>
        <v>42.091999999999999</v>
      </c>
      <c r="IB34" s="18">
        <f t="shared" si="100"/>
        <v>0.1477570706946604</v>
      </c>
      <c r="IC34" s="19">
        <f t="shared" si="82"/>
        <v>1513.9329999999998</v>
      </c>
      <c r="ID34" s="18">
        <f t="shared" si="101"/>
        <v>1.8182225457137241E-2</v>
      </c>
      <c r="IE34" s="18">
        <f t="shared" si="102"/>
        <v>1.2686425928957275</v>
      </c>
    </row>
    <row r="35" spans="1:239" ht="14.4" x14ac:dyDescent="0.3">
      <c r="A35" s="17" t="s">
        <v>723</v>
      </c>
      <c r="B35" t="s">
        <v>1047</v>
      </c>
      <c r="C35" t="s">
        <v>1048</v>
      </c>
      <c r="D35" s="18" t="s">
        <v>527</v>
      </c>
      <c r="E35" s="19">
        <v>293.82299999999998</v>
      </c>
      <c r="F35" s="19">
        <v>68.653999999999996</v>
      </c>
      <c r="G35" s="19">
        <v>43.783000000000001</v>
      </c>
      <c r="H35" s="19">
        <v>11.29</v>
      </c>
      <c r="I35" s="19">
        <v>26.215</v>
      </c>
      <c r="J35" s="19">
        <v>831.92899999999997</v>
      </c>
      <c r="K35" s="19">
        <v>125.244</v>
      </c>
      <c r="L35" s="19">
        <v>197.43</v>
      </c>
      <c r="M35" s="19">
        <v>68.323999999999998</v>
      </c>
      <c r="N35" s="19">
        <v>154.80000000000001</v>
      </c>
      <c r="O35" s="19">
        <v>216.428</v>
      </c>
      <c r="P35" s="19">
        <v>166.101</v>
      </c>
      <c r="Q35" s="19">
        <v>22.145</v>
      </c>
      <c r="R35" s="19">
        <v>101.614</v>
      </c>
      <c r="S35" s="19">
        <v>76.287000000000006</v>
      </c>
      <c r="T35" s="19">
        <v>282.39299999999997</v>
      </c>
      <c r="U35" s="19">
        <v>54.267000000000003</v>
      </c>
      <c r="V35" s="19">
        <v>106.38500000000001</v>
      </c>
      <c r="W35" s="19">
        <v>68.762</v>
      </c>
      <c r="X35" s="19">
        <v>92.611999999999995</v>
      </c>
      <c r="Y35" s="19">
        <v>312.11500000000001</v>
      </c>
      <c r="Z35" s="19">
        <v>5.6680000000000001</v>
      </c>
      <c r="AA35" s="19">
        <v>107.539</v>
      </c>
      <c r="AB35" s="19">
        <v>1.323</v>
      </c>
      <c r="AC35" s="19">
        <v>0.81200000000000006</v>
      </c>
      <c r="AD35" s="19">
        <v>0.46300000000000002</v>
      </c>
      <c r="AE35" s="19">
        <v>23.164000000000001</v>
      </c>
      <c r="AF35" s="19">
        <v>67.986000000000004</v>
      </c>
      <c r="AG35" s="19">
        <v>32.433</v>
      </c>
      <c r="AH35" s="19">
        <v>7.7990000000000004</v>
      </c>
      <c r="AI35" s="19">
        <v>0.35899999999999999</v>
      </c>
      <c r="AJ35" s="19">
        <v>0.104</v>
      </c>
      <c r="AK35" s="19">
        <v>0.26100000000000001</v>
      </c>
      <c r="AL35" s="19">
        <v>0.10100000000000001</v>
      </c>
      <c r="AM35" s="19">
        <v>1.7000000000000001E-2</v>
      </c>
      <c r="AN35" s="19">
        <v>6.4000000000000001E-2</v>
      </c>
      <c r="AO35" s="19">
        <v>3.1E-2</v>
      </c>
      <c r="AP35" s="19">
        <v>4.9000000000000002E-2</v>
      </c>
      <c r="AQ35" s="19">
        <v>3.1E-2</v>
      </c>
      <c r="AR35" s="19">
        <v>119.298</v>
      </c>
      <c r="AS35" s="19">
        <v>5.2729999999999997</v>
      </c>
      <c r="AT35" s="19">
        <v>1.2589999999999999</v>
      </c>
      <c r="AU35" s="19">
        <v>32.503999999999998</v>
      </c>
      <c r="AV35" s="19">
        <v>20.079000000000001</v>
      </c>
      <c r="AW35" s="19">
        <v>39.871000000000002</v>
      </c>
      <c r="AX35" s="19">
        <v>3.415</v>
      </c>
      <c r="AY35" s="19">
        <v>6.5579999999999998</v>
      </c>
      <c r="AZ35" s="19">
        <v>0.314</v>
      </c>
      <c r="BA35" s="19">
        <v>3.0640000000000001</v>
      </c>
      <c r="BB35" s="19">
        <v>6.5810000000000004</v>
      </c>
      <c r="BC35" s="19">
        <v>24.010999999999999</v>
      </c>
      <c r="BD35" s="19">
        <v>43.595999999999997</v>
      </c>
      <c r="BE35" s="19">
        <v>4.0730000000000004</v>
      </c>
      <c r="BF35" s="19">
        <v>0.48899999999999999</v>
      </c>
      <c r="BG35" s="19">
        <v>262.26299999999998</v>
      </c>
      <c r="BH35" s="19">
        <v>405.096</v>
      </c>
      <c r="BI35" s="19">
        <v>28.396000000000001</v>
      </c>
      <c r="BJ35" s="19">
        <v>2.0699999999999998</v>
      </c>
      <c r="BK35" s="19">
        <v>1.7030000000000001</v>
      </c>
      <c r="BL35" s="19">
        <v>55.292000000000002</v>
      </c>
      <c r="BM35" s="19">
        <v>233.565</v>
      </c>
      <c r="BN35" s="19">
        <v>168.99700000000001</v>
      </c>
      <c r="BO35" s="19">
        <v>228.76599999999999</v>
      </c>
      <c r="BP35" s="19">
        <v>40.44</v>
      </c>
      <c r="BQ35" s="19">
        <v>0.80900000000000005</v>
      </c>
      <c r="BR35" s="19">
        <v>1.8140000000000001</v>
      </c>
      <c r="BS35" s="19">
        <v>0.68799999999999994</v>
      </c>
      <c r="BT35" s="19">
        <v>59.082999999999998</v>
      </c>
      <c r="BU35" s="19">
        <v>104.572</v>
      </c>
      <c r="BV35" s="19">
        <v>63.148000000000003</v>
      </c>
      <c r="BW35" s="19">
        <v>51.58</v>
      </c>
      <c r="BX35" s="19">
        <v>0.30499999999999999</v>
      </c>
      <c r="BY35" s="19">
        <v>0.61</v>
      </c>
      <c r="BZ35" s="19">
        <v>4.7990000000000004</v>
      </c>
      <c r="CA35" s="19">
        <v>11.805999999999999</v>
      </c>
      <c r="CB35" s="19">
        <v>15.722</v>
      </c>
      <c r="CC35" s="19">
        <v>0.67800000000000005</v>
      </c>
      <c r="CD35" s="19">
        <v>0.32600000000000001</v>
      </c>
      <c r="CE35" s="19">
        <v>0.29599999999999999</v>
      </c>
      <c r="CF35" s="19">
        <v>0.251</v>
      </c>
      <c r="CG35" s="19">
        <v>0.432</v>
      </c>
      <c r="CH35" s="19">
        <v>0.48299999999999998</v>
      </c>
      <c r="CI35" s="19">
        <v>0.3</v>
      </c>
      <c r="CJ35" s="19">
        <v>2.79</v>
      </c>
      <c r="CK35" s="19">
        <v>0.65900000000000003</v>
      </c>
      <c r="CL35" s="19">
        <v>1.8109999999999999</v>
      </c>
      <c r="CM35" s="19">
        <v>7.7430000000000003</v>
      </c>
      <c r="CN35" s="19">
        <v>10.385999999999999</v>
      </c>
      <c r="CO35" s="19">
        <v>9.8840000000000003</v>
      </c>
      <c r="CP35" s="19">
        <v>1.702</v>
      </c>
      <c r="CQ35" s="19">
        <v>6.282</v>
      </c>
      <c r="CR35" s="19">
        <v>10.605</v>
      </c>
      <c r="CS35" s="19">
        <v>7.6669999999999998</v>
      </c>
      <c r="CT35" s="19">
        <v>15.464</v>
      </c>
      <c r="CU35" s="19">
        <v>12.769</v>
      </c>
      <c r="CV35" s="19">
        <v>1.9279999999999999</v>
      </c>
      <c r="CW35" s="19">
        <v>2.077</v>
      </c>
      <c r="CX35" s="19">
        <v>3.6840000000000002</v>
      </c>
      <c r="CY35" s="19">
        <v>10.871</v>
      </c>
      <c r="CZ35" s="19">
        <v>14.945</v>
      </c>
      <c r="DA35" s="19">
        <v>5.266</v>
      </c>
      <c r="DB35" s="19">
        <v>1.2629999999999999</v>
      </c>
      <c r="DC35" s="19">
        <v>1.5660000000000001</v>
      </c>
      <c r="DD35" s="19">
        <v>1.196</v>
      </c>
      <c r="DE35" s="19">
        <v>2.4870000000000001</v>
      </c>
      <c r="DF35" s="19">
        <v>3.2160000000000002</v>
      </c>
      <c r="DG35" s="19">
        <v>2.9550000000000001</v>
      </c>
      <c r="DH35" s="19">
        <v>0.41799999999999998</v>
      </c>
      <c r="DI35" s="19">
        <v>0.72799999999999998</v>
      </c>
      <c r="DJ35" s="19">
        <v>0.79900000000000004</v>
      </c>
      <c r="DK35" s="19">
        <v>1.05</v>
      </c>
      <c r="DL35" s="19">
        <v>2.1859999999999999</v>
      </c>
      <c r="DM35" s="19">
        <v>0.154</v>
      </c>
      <c r="DN35" s="19">
        <v>0.51500000000000001</v>
      </c>
      <c r="DO35" s="19">
        <v>2.15</v>
      </c>
      <c r="DP35" s="19">
        <v>1.9119999999999999</v>
      </c>
      <c r="DQ35" s="19">
        <v>5.673</v>
      </c>
      <c r="DR35" s="19">
        <v>2.786</v>
      </c>
      <c r="DS35" s="19">
        <v>15.754</v>
      </c>
      <c r="DT35" s="19">
        <v>8.5830000000000002</v>
      </c>
      <c r="DU35" s="19">
        <v>1.571</v>
      </c>
      <c r="DV35" s="19">
        <v>142.03800000000001</v>
      </c>
      <c r="DW35" s="19">
        <v>17.484000000000002</v>
      </c>
      <c r="DX35" s="19">
        <v>25.545000000000002</v>
      </c>
      <c r="DY35" s="19">
        <v>8.3249999999999993</v>
      </c>
      <c r="DZ35" s="19">
        <v>0.503</v>
      </c>
      <c r="EA35" s="19">
        <v>34.168999999999997</v>
      </c>
      <c r="EB35" s="19">
        <v>56.957000000000001</v>
      </c>
      <c r="EC35" s="19">
        <v>0.246</v>
      </c>
      <c r="ED35" s="19">
        <v>0.39300000000000002</v>
      </c>
      <c r="EE35" s="19">
        <v>5396.768</v>
      </c>
      <c r="EF35" s="19">
        <f t="shared" si="0"/>
        <v>430.35699999999997</v>
      </c>
      <c r="EG35" s="18">
        <f t="shared" si="1"/>
        <v>0.51730015421989139</v>
      </c>
      <c r="EH35" s="18">
        <f t="shared" si="2"/>
        <v>0.35318278362696814</v>
      </c>
      <c r="EI35" s="18">
        <f t="shared" si="3"/>
        <v>1.3570869629499632E-2</v>
      </c>
      <c r="EJ35" s="18">
        <f t="shared" si="4"/>
        <v>38.118423383525247</v>
      </c>
      <c r="EK35" s="18">
        <f t="shared" si="5"/>
        <v>31711.82184703277</v>
      </c>
      <c r="EL35" s="18">
        <f t="shared" si="6"/>
        <v>2.3359681834269199E-2</v>
      </c>
      <c r="EM35" s="18">
        <f t="shared" si="7"/>
        <v>19.433596748701738</v>
      </c>
      <c r="EN35" s="18">
        <f t="shared" si="8"/>
        <v>0.15054650096342356</v>
      </c>
      <c r="EO35" s="18">
        <f t="shared" si="9"/>
        <v>3.8780336581045178</v>
      </c>
      <c r="EP35" s="18">
        <f t="shared" si="10"/>
        <v>3.0963827872828382E-2</v>
      </c>
      <c r="EQ35" s="18">
        <f t="shared" si="11"/>
        <v>6.642465906550413</v>
      </c>
      <c r="ER35" s="18">
        <f t="shared" si="12"/>
        <v>0.5883495045660242</v>
      </c>
      <c r="ES35" s="18">
        <f t="shared" si="13"/>
        <v>1.9565772669220944</v>
      </c>
      <c r="ET35" s="18">
        <f t="shared" si="14"/>
        <v>1.106042045086526E-2</v>
      </c>
      <c r="EU35" s="18">
        <f t="shared" si="15"/>
        <v>0.98353156450137236</v>
      </c>
      <c r="EV35" s="18">
        <f t="shared" si="16"/>
        <v>2.5499631721090101</v>
      </c>
      <c r="EW35" s="18">
        <f t="shared" si="17"/>
        <v>0.73873302850948142</v>
      </c>
      <c r="EX35" s="18">
        <f t="shared" si="18"/>
        <v>1.920351390922401</v>
      </c>
      <c r="EY35" s="18">
        <f t="shared" ref="EY35:EZ66" si="103">(AI35/AJ35)</f>
        <v>3.4519230769230771</v>
      </c>
      <c r="EZ35" s="18">
        <f t="shared" si="103"/>
        <v>0.39846743295019155</v>
      </c>
      <c r="FA35" s="18">
        <f t="shared" si="20"/>
        <v>3.2066105509820243E-3</v>
      </c>
      <c r="FB35" s="18">
        <f t="shared" si="21"/>
        <v>0.38184228158592365</v>
      </c>
      <c r="FC35" s="18">
        <f t="shared" si="22"/>
        <v>1.4800885600256359</v>
      </c>
      <c r="FD35" s="18">
        <f t="shared" si="23"/>
        <v>0.25798610427696972</v>
      </c>
      <c r="FE35" s="18">
        <f t="shared" si="24"/>
        <v>1.9240278060556702E-2</v>
      </c>
      <c r="FF35" s="18">
        <f t="shared" si="25"/>
        <v>1.2139945206915987</v>
      </c>
      <c r="FG35" s="18">
        <f t="shared" si="26"/>
        <v>5.4820253813122548E-2</v>
      </c>
      <c r="FH35" s="18">
        <f t="shared" si="27"/>
        <v>0.29092617603064957</v>
      </c>
      <c r="FI35" s="18">
        <f t="shared" si="28"/>
        <v>303.93227091633469</v>
      </c>
      <c r="FJ35" s="18">
        <f t="shared" si="29"/>
        <v>4.1317205279763625E-3</v>
      </c>
      <c r="FK35" s="18">
        <f t="shared" si="30"/>
        <v>963.35409836065571</v>
      </c>
      <c r="FL35" s="18">
        <f t="shared" si="31"/>
        <v>14.633348274316448</v>
      </c>
      <c r="FM35" s="18">
        <f t="shared" si="32"/>
        <v>125.06065573770493</v>
      </c>
      <c r="FN35" s="18">
        <f t="shared" si="33"/>
        <v>72.606557377049185</v>
      </c>
      <c r="FO35" s="18">
        <f t="shared" si="34"/>
        <v>36.303278688524593</v>
      </c>
      <c r="FP35" s="18">
        <f t="shared" si="35"/>
        <v>1.102893570396932</v>
      </c>
      <c r="FQ35" s="18">
        <f t="shared" si="36"/>
        <v>15.330292811469215</v>
      </c>
      <c r="FR35" s="18">
        <f t="shared" si="37"/>
        <v>0.26015200816415823</v>
      </c>
      <c r="FS35" s="18">
        <f t="shared" si="38"/>
        <v>1.2325466963213729</v>
      </c>
      <c r="FT35" s="18">
        <f t="shared" si="39"/>
        <v>2.7790757179128858</v>
      </c>
      <c r="FU35" s="18">
        <f t="shared" si="40"/>
        <v>4.2137922301575239</v>
      </c>
      <c r="FV35" s="18">
        <f t="shared" si="41"/>
        <v>3.8135747379061911E-3</v>
      </c>
      <c r="FW35" s="18">
        <f t="shared" si="42"/>
        <v>2.2815425298899749E-3</v>
      </c>
      <c r="FX35" s="18">
        <f t="shared" si="43"/>
        <v>5.2628289192947958E-2</v>
      </c>
      <c r="FY35" s="18">
        <f t="shared" si="44"/>
        <v>1.9429409333359575</v>
      </c>
      <c r="FZ35" s="18">
        <f t="shared" si="45"/>
        <v>0.43087566673883521</v>
      </c>
      <c r="GA35" s="18">
        <f t="shared" si="46"/>
        <v>0.2828359173126615</v>
      </c>
      <c r="GB35" s="18">
        <f t="shared" si="47"/>
        <v>7.8199840203036137</v>
      </c>
      <c r="GC35" s="18">
        <f t="shared" si="48"/>
        <v>3.4757295611526772E-3</v>
      </c>
      <c r="GD35" s="18">
        <f t="shared" si="49"/>
        <v>1.6318719556941252E-3</v>
      </c>
      <c r="GE35" s="18">
        <f t="shared" si="50"/>
        <v>3.6667419282004968E-2</v>
      </c>
      <c r="GF35" s="18">
        <f t="shared" si="51"/>
        <v>0.24046495852989241</v>
      </c>
      <c r="GG35" s="19">
        <f t="shared" si="52"/>
        <v>8.1580000000000013</v>
      </c>
      <c r="GH35" s="18">
        <f t="shared" si="53"/>
        <v>0.25153393148953229</v>
      </c>
      <c r="GI35" s="19">
        <f t="shared" si="54"/>
        <v>8.8160000000000007</v>
      </c>
      <c r="GJ35" s="18">
        <f t="shared" si="55"/>
        <v>0.2718219097832455</v>
      </c>
      <c r="GK35" s="19">
        <f t="shared" si="56"/>
        <v>9.5000000000000001E-2</v>
      </c>
      <c r="GL35" s="18">
        <f t="shared" si="57"/>
        <v>2.9291154071470417E-3</v>
      </c>
      <c r="GM35" s="19">
        <f t="shared" si="58"/>
        <v>0.113</v>
      </c>
      <c r="GN35" s="18">
        <f t="shared" si="59"/>
        <v>1.4489037056032824E-2</v>
      </c>
      <c r="GO35" s="19">
        <f t="shared" si="60"/>
        <v>149.42800000000005</v>
      </c>
      <c r="GP35" s="19">
        <f t="shared" si="61"/>
        <v>1975.232</v>
      </c>
      <c r="GQ35" s="18">
        <f t="shared" si="62"/>
        <v>7.5650860253377861E-2</v>
      </c>
      <c r="GR35" s="19">
        <f t="shared" si="63"/>
        <v>320.02699999999993</v>
      </c>
      <c r="GS35" s="18">
        <f t="shared" si="64"/>
        <v>1.004915210279133E-2</v>
      </c>
      <c r="GT35" s="18">
        <f t="shared" si="65"/>
        <v>0.46692310336315401</v>
      </c>
      <c r="GU35" s="19">
        <f t="shared" si="66"/>
        <v>2523.8300000000004</v>
      </c>
      <c r="GV35" s="18">
        <f t="shared" si="67"/>
        <v>0.12680212217146158</v>
      </c>
      <c r="GW35" s="18">
        <f t="shared" si="68"/>
        <v>27.328703703703702</v>
      </c>
      <c r="GX35" s="18">
        <f t="shared" si="69"/>
        <v>1.412037037037037</v>
      </c>
      <c r="GY35" s="18">
        <f t="shared" si="70"/>
        <v>0.36032545524990311</v>
      </c>
      <c r="GZ35" s="18">
        <f t="shared" si="71"/>
        <v>22.624312535558506</v>
      </c>
      <c r="HA35" s="18">
        <f t="shared" si="72"/>
        <v>0.63265306122448972</v>
      </c>
      <c r="HB35" s="18">
        <f t="shared" si="73"/>
        <v>1195.8429118773947</v>
      </c>
      <c r="HC35" s="18">
        <f t="shared" si="74"/>
        <v>1.9603995061455397</v>
      </c>
      <c r="HD35" s="18">
        <f t="shared" si="75"/>
        <v>1.8724823557594854</v>
      </c>
      <c r="HE35" s="18">
        <f t="shared" si="76"/>
        <v>2.8896141912066042</v>
      </c>
      <c r="HF35" s="18">
        <f t="shared" si="77"/>
        <v>2.8757246482360825</v>
      </c>
      <c r="HG35" s="18">
        <f t="shared" si="78"/>
        <v>0.23731592479646701</v>
      </c>
      <c r="HH35" s="18">
        <f t="shared" si="83"/>
        <v>6.7439624785154547E-3</v>
      </c>
      <c r="HI35" s="19">
        <f t="shared" si="84"/>
        <v>1191.347</v>
      </c>
      <c r="HJ35" s="19">
        <f t="shared" si="85"/>
        <v>237.661</v>
      </c>
      <c r="HK35" s="19">
        <f t="shared" si="86"/>
        <v>683.34300000000007</v>
      </c>
      <c r="HL35" s="18">
        <f t="shared" si="87"/>
        <v>2.8752845439512584</v>
      </c>
      <c r="HM35" s="19">
        <f t="shared" si="88"/>
        <v>545.52</v>
      </c>
      <c r="HN35" s="19">
        <f t="shared" si="89"/>
        <v>3320.6010000000006</v>
      </c>
      <c r="HO35" s="19">
        <f t="shared" si="90"/>
        <v>2129.2540000000008</v>
      </c>
      <c r="HP35" s="19">
        <f t="shared" si="91"/>
        <v>383.72500000000002</v>
      </c>
      <c r="HQ35" s="19">
        <f t="shared" si="92"/>
        <v>40.527999999999992</v>
      </c>
      <c r="HR35" s="18">
        <f t="shared" si="93"/>
        <v>9.4681454796683795</v>
      </c>
      <c r="HS35" s="19">
        <f t="shared" si="94"/>
        <v>424.25300000000004</v>
      </c>
      <c r="HT35" s="19">
        <f t="shared" si="95"/>
        <v>1550.9789999999998</v>
      </c>
      <c r="HU35" s="18">
        <f t="shared" si="96"/>
        <v>4.0419024040654108</v>
      </c>
      <c r="HV35" s="18">
        <f t="shared" si="97"/>
        <v>38.269319976312673</v>
      </c>
      <c r="HW35" s="19">
        <f t="shared" si="98"/>
        <v>228.571</v>
      </c>
      <c r="HX35" s="18">
        <f t="shared" si="99"/>
        <v>0.11571855863007485</v>
      </c>
      <c r="HY35" s="19">
        <f t="shared" si="79"/>
        <v>2295.259</v>
      </c>
      <c r="HZ35" s="19">
        <f t="shared" si="80"/>
        <v>285.65999999999991</v>
      </c>
      <c r="IA35" s="19">
        <f t="shared" si="81"/>
        <v>34.366999999999997</v>
      </c>
      <c r="IB35" s="18">
        <f t="shared" si="100"/>
        <v>0.12030735839809567</v>
      </c>
      <c r="IC35" s="19">
        <f t="shared" si="82"/>
        <v>1825.8040000000003</v>
      </c>
      <c r="ID35" s="18">
        <f t="shared" si="101"/>
        <v>3.3440354826004749E-2</v>
      </c>
      <c r="IE35" s="18">
        <f t="shared" si="102"/>
        <v>1.5689216527432828</v>
      </c>
    </row>
    <row r="36" spans="1:239" ht="14.4" x14ac:dyDescent="0.3">
      <c r="A36" s="17" t="s">
        <v>724</v>
      </c>
      <c r="B36" t="s">
        <v>1049</v>
      </c>
      <c r="C36" t="s">
        <v>1050</v>
      </c>
      <c r="D36" s="18" t="s">
        <v>527</v>
      </c>
      <c r="E36" s="19">
        <v>413.33499999999998</v>
      </c>
      <c r="F36" s="19">
        <v>80.997</v>
      </c>
      <c r="G36" s="19">
        <v>38.536999999999999</v>
      </c>
      <c r="H36" s="19">
        <v>8.0329999999999995</v>
      </c>
      <c r="I36" s="19">
        <v>32.226999999999997</v>
      </c>
      <c r="J36" s="19">
        <v>693.42200000000003</v>
      </c>
      <c r="K36" s="19">
        <v>152.06</v>
      </c>
      <c r="L36" s="19">
        <v>314.22899999999998</v>
      </c>
      <c r="M36" s="19">
        <v>80.863</v>
      </c>
      <c r="N36" s="19">
        <v>87.991</v>
      </c>
      <c r="O36" s="19">
        <v>168.60599999999999</v>
      </c>
      <c r="P36" s="19">
        <v>235.54900000000001</v>
      </c>
      <c r="Q36" s="19">
        <v>24.966999999999999</v>
      </c>
      <c r="R36" s="19">
        <v>153.863</v>
      </c>
      <c r="S36" s="19">
        <v>77.337000000000003</v>
      </c>
      <c r="T36" s="19">
        <v>172.12899999999999</v>
      </c>
      <c r="U36" s="19">
        <v>94.442999999999998</v>
      </c>
      <c r="V36" s="19">
        <v>106.131</v>
      </c>
      <c r="W36" s="19">
        <v>87.765000000000001</v>
      </c>
      <c r="X36" s="19">
        <v>80.381</v>
      </c>
      <c r="Y36" s="19">
        <v>262.09500000000003</v>
      </c>
      <c r="Z36" s="19">
        <v>4.7830000000000004</v>
      </c>
      <c r="AA36" s="19">
        <v>77.299000000000007</v>
      </c>
      <c r="AB36" s="19">
        <v>3.3010000000000002</v>
      </c>
      <c r="AC36" s="19">
        <v>0.46500000000000002</v>
      </c>
      <c r="AD36" s="19">
        <v>0.504</v>
      </c>
      <c r="AE36" s="19">
        <v>8.9870000000000001</v>
      </c>
      <c r="AF36" s="19">
        <v>150.749</v>
      </c>
      <c r="AG36" s="19">
        <v>41.749000000000002</v>
      </c>
      <c r="AH36" s="19">
        <v>3.274</v>
      </c>
      <c r="AI36" s="19">
        <v>0.39100000000000001</v>
      </c>
      <c r="AJ36" s="19">
        <v>0.188</v>
      </c>
      <c r="AK36" s="19">
        <v>0.13400000000000001</v>
      </c>
      <c r="AL36" s="19">
        <v>0.11</v>
      </c>
      <c r="AM36" s="19">
        <v>2.3E-2</v>
      </c>
      <c r="AN36" s="19">
        <v>0.104</v>
      </c>
      <c r="AO36" s="19">
        <v>4.1000000000000002E-2</v>
      </c>
      <c r="AP36" s="19">
        <v>7.0999999999999994E-2</v>
      </c>
      <c r="AQ36" s="19">
        <v>2.8000000000000001E-2</v>
      </c>
      <c r="AR36" s="19">
        <v>87.739000000000004</v>
      </c>
      <c r="AS36" s="19">
        <v>3.266</v>
      </c>
      <c r="AT36" s="19">
        <v>2.9340000000000002</v>
      </c>
      <c r="AU36" s="19">
        <v>33.462000000000003</v>
      </c>
      <c r="AV36" s="19">
        <v>15.917</v>
      </c>
      <c r="AW36" s="19">
        <v>14.432</v>
      </c>
      <c r="AX36" s="19">
        <v>2.1320000000000001</v>
      </c>
      <c r="AY36" s="19">
        <v>5.7530000000000001</v>
      </c>
      <c r="AZ36" s="19">
        <v>0.41599999999999998</v>
      </c>
      <c r="BA36" s="19">
        <v>2.879</v>
      </c>
      <c r="BB36" s="19">
        <v>5.5979999999999999</v>
      </c>
      <c r="BC36" s="19">
        <v>14.618</v>
      </c>
      <c r="BD36" s="19">
        <v>19.190000000000001</v>
      </c>
      <c r="BE36" s="19">
        <v>2.9039999999999999</v>
      </c>
      <c r="BF36" s="19">
        <v>0.40500000000000003</v>
      </c>
      <c r="BG36" s="19">
        <v>217.16399999999999</v>
      </c>
      <c r="BH36" s="19">
        <v>269.005</v>
      </c>
      <c r="BI36" s="19">
        <v>11.454000000000001</v>
      </c>
      <c r="BJ36" s="19">
        <v>1.6319999999999999</v>
      </c>
      <c r="BK36" s="19">
        <v>1.37</v>
      </c>
      <c r="BL36" s="19">
        <v>51.372</v>
      </c>
      <c r="BM36" s="19">
        <v>180.28100000000001</v>
      </c>
      <c r="BN36" s="19">
        <v>129.07400000000001</v>
      </c>
      <c r="BO36" s="19">
        <v>196.99600000000001</v>
      </c>
      <c r="BP36" s="19">
        <v>16.007000000000001</v>
      </c>
      <c r="BQ36" s="19">
        <v>0.68300000000000005</v>
      </c>
      <c r="BR36" s="19">
        <v>1.8120000000000001</v>
      </c>
      <c r="BS36" s="19">
        <v>0.70199999999999996</v>
      </c>
      <c r="BT36" s="19">
        <v>75.674999999999997</v>
      </c>
      <c r="BU36" s="19">
        <v>147.80799999999999</v>
      </c>
      <c r="BV36" s="19">
        <v>68.341999999999999</v>
      </c>
      <c r="BW36" s="19">
        <v>62.103000000000002</v>
      </c>
      <c r="BX36" s="19">
        <v>0.32300000000000001</v>
      </c>
      <c r="BY36" s="19">
        <v>0.63400000000000001</v>
      </c>
      <c r="BZ36" s="19">
        <v>8.7070000000000007</v>
      </c>
      <c r="CA36" s="19">
        <v>22.596</v>
      </c>
      <c r="CB36" s="19">
        <v>32.353000000000002</v>
      </c>
      <c r="CC36" s="19">
        <v>0.60899999999999999</v>
      </c>
      <c r="CD36" s="19">
        <v>0.34499999999999997</v>
      </c>
      <c r="CE36" s="19">
        <v>0.192</v>
      </c>
      <c r="CF36" s="19">
        <v>0.29099999999999998</v>
      </c>
      <c r="CG36" s="19">
        <v>0.56499999999999995</v>
      </c>
      <c r="CH36" s="19">
        <v>0.71699999999999997</v>
      </c>
      <c r="CI36" s="19">
        <v>0.58899999999999997</v>
      </c>
      <c r="CJ36" s="19">
        <v>2.556</v>
      </c>
      <c r="CK36" s="19">
        <v>0.54300000000000004</v>
      </c>
      <c r="CL36" s="19">
        <v>2.4540000000000002</v>
      </c>
      <c r="CM36" s="19">
        <v>11.044</v>
      </c>
      <c r="CN36" s="19">
        <v>6.8310000000000004</v>
      </c>
      <c r="CO36" s="19">
        <v>3.78</v>
      </c>
      <c r="CP36" s="19">
        <v>1.127</v>
      </c>
      <c r="CQ36" s="19">
        <v>11.807</v>
      </c>
      <c r="CR36" s="19">
        <v>14.269</v>
      </c>
      <c r="CS36" s="19">
        <v>5.6890000000000001</v>
      </c>
      <c r="CT36" s="19">
        <v>16.841999999999999</v>
      </c>
      <c r="CU36" s="19">
        <v>9.9060000000000006</v>
      </c>
      <c r="CV36" s="19">
        <v>1.528</v>
      </c>
      <c r="CW36" s="19">
        <v>2.2599999999999998</v>
      </c>
      <c r="CX36" s="19">
        <v>7.0049999999999999</v>
      </c>
      <c r="CY36" s="19">
        <v>19.279</v>
      </c>
      <c r="CZ36" s="19">
        <v>15.768000000000001</v>
      </c>
      <c r="DA36" s="19">
        <v>5.0270000000000001</v>
      </c>
      <c r="DB36" s="19">
        <v>1.177</v>
      </c>
      <c r="DC36" s="19">
        <v>2.5409999999999999</v>
      </c>
      <c r="DD36" s="19">
        <v>1.6930000000000001</v>
      </c>
      <c r="DE36" s="19">
        <v>3.758</v>
      </c>
      <c r="DF36" s="19">
        <v>5.024</v>
      </c>
      <c r="DG36" s="19">
        <v>5.1639999999999997</v>
      </c>
      <c r="DH36" s="19">
        <v>0.432</v>
      </c>
      <c r="DI36" s="19">
        <v>0.747</v>
      </c>
      <c r="DJ36" s="19">
        <v>0.70499999999999996</v>
      </c>
      <c r="DK36" s="19">
        <v>1.0169999999999999</v>
      </c>
      <c r="DL36" s="19">
        <v>2.3879999999999999</v>
      </c>
      <c r="DM36" s="19">
        <v>0.121</v>
      </c>
      <c r="DN36" s="19">
        <v>0.46400000000000002</v>
      </c>
      <c r="DO36" s="19">
        <v>1.8580000000000001</v>
      </c>
      <c r="DP36" s="19">
        <v>1.534</v>
      </c>
      <c r="DQ36" s="19">
        <v>7.6429999999999998</v>
      </c>
      <c r="DR36" s="19">
        <v>5.46</v>
      </c>
      <c r="DS36" s="19">
        <v>17.577000000000002</v>
      </c>
      <c r="DT36" s="19">
        <v>11.996</v>
      </c>
      <c r="DU36" s="19">
        <v>1.756</v>
      </c>
      <c r="DV36" s="19">
        <v>137.52199999999999</v>
      </c>
      <c r="DW36" s="19">
        <v>15.037000000000001</v>
      </c>
      <c r="DX36" s="19">
        <v>32.024000000000001</v>
      </c>
      <c r="DY36" s="19">
        <v>12.121</v>
      </c>
      <c r="DZ36" s="19">
        <v>0.48099999999999998</v>
      </c>
      <c r="EA36" s="19">
        <v>24.663</v>
      </c>
      <c r="EB36" s="19">
        <v>57.405000000000001</v>
      </c>
      <c r="EC36" s="19">
        <v>0.214</v>
      </c>
      <c r="ED36" s="19">
        <v>0.36099999999999999</v>
      </c>
      <c r="EE36" s="19">
        <v>4445.326</v>
      </c>
      <c r="EF36" s="19">
        <f t="shared" si="0"/>
        <v>573.428</v>
      </c>
      <c r="EG36" s="18">
        <f t="shared" si="1"/>
        <v>0.82695386070819787</v>
      </c>
      <c r="EH36" s="18">
        <f t="shared" si="2"/>
        <v>0.59608002053583531</v>
      </c>
      <c r="EI36" s="18">
        <f t="shared" si="3"/>
        <v>1.1584576203235547E-2</v>
      </c>
      <c r="EJ36" s="18">
        <f t="shared" si="4"/>
        <v>71.384040831569777</v>
      </c>
      <c r="EK36" s="18">
        <f t="shared" si="5"/>
        <v>49499.26436150878</v>
      </c>
      <c r="EL36" s="18">
        <f t="shared" si="6"/>
        <v>3.3121875303728836E-2</v>
      </c>
      <c r="EM36" s="18">
        <f t="shared" si="7"/>
        <v>22.967437016862259</v>
      </c>
      <c r="EN36" s="18">
        <f t="shared" si="8"/>
        <v>0.21928926396912701</v>
      </c>
      <c r="EO36" s="18">
        <f t="shared" si="9"/>
        <v>4.7973359890451892</v>
      </c>
      <c r="EP36" s="18">
        <f t="shared" si="10"/>
        <v>3.15489674407812E-2</v>
      </c>
      <c r="EQ36" s="18">
        <f t="shared" si="11"/>
        <v>4.5601867683809028</v>
      </c>
      <c r="ER36" s="18">
        <f t="shared" si="12"/>
        <v>0.56768165920339886</v>
      </c>
      <c r="ES36" s="18">
        <f t="shared" si="13"/>
        <v>1.1330184966548604</v>
      </c>
      <c r="ET36" s="18">
        <f t="shared" si="14"/>
        <v>1.2768866072337518E-2</v>
      </c>
      <c r="EU36" s="18">
        <f t="shared" si="15"/>
        <v>0.77805695142378561</v>
      </c>
      <c r="EV36" s="18">
        <f t="shared" si="16"/>
        <v>2.3522727272727275</v>
      </c>
      <c r="EW36" s="18">
        <f t="shared" si="17"/>
        <v>0.65521127332534679</v>
      </c>
      <c r="EX36" s="18">
        <f t="shared" si="18"/>
        <v>2.6984052532833021</v>
      </c>
      <c r="EY36" s="18">
        <f t="shared" si="103"/>
        <v>2.0797872340425534</v>
      </c>
      <c r="EZ36" s="18">
        <f t="shared" si="103"/>
        <v>1.4029850746268655</v>
      </c>
      <c r="FA36" s="18">
        <f t="shared" si="20"/>
        <v>4.50310187070349E-3</v>
      </c>
      <c r="FB36" s="18">
        <f t="shared" si="21"/>
        <v>0.39787893378767109</v>
      </c>
      <c r="FC36" s="18">
        <f t="shared" si="22"/>
        <v>1.8996135659345408</v>
      </c>
      <c r="FD36" s="18">
        <f t="shared" si="23"/>
        <v>0.20945256494413861</v>
      </c>
      <c r="FE36" s="18">
        <f t="shared" si="24"/>
        <v>3.761180424998576E-2</v>
      </c>
      <c r="FF36" s="18">
        <f t="shared" si="25"/>
        <v>1.0393602027490076</v>
      </c>
      <c r="FG36" s="18">
        <f t="shared" si="26"/>
        <v>4.1629358863660343E-2</v>
      </c>
      <c r="FH36" s="18">
        <f t="shared" si="27"/>
        <v>0.57350668128264004</v>
      </c>
      <c r="FI36" s="18">
        <f t="shared" si="28"/>
        <v>265.76288659793818</v>
      </c>
      <c r="FJ36" s="18">
        <f t="shared" si="29"/>
        <v>2.5145709962839046E-3</v>
      </c>
      <c r="FK36" s="18">
        <f t="shared" si="30"/>
        <v>1279.6749226006191</v>
      </c>
      <c r="FL36" s="18">
        <f t="shared" si="31"/>
        <v>25.968147263931645</v>
      </c>
      <c r="FM36" s="18">
        <f t="shared" si="32"/>
        <v>121.9826498422713</v>
      </c>
      <c r="FN36" s="18">
        <f t="shared" si="33"/>
        <v>77.297213622291011</v>
      </c>
      <c r="FO36" s="18">
        <f t="shared" si="34"/>
        <v>39.380126182965299</v>
      </c>
      <c r="FP36" s="18">
        <f t="shared" si="35"/>
        <v>1.5685744801155996</v>
      </c>
      <c r="FQ36" s="18">
        <f t="shared" si="36"/>
        <v>7.3422275870101545</v>
      </c>
      <c r="FR36" s="18">
        <f t="shared" si="37"/>
        <v>0.24315063554372371</v>
      </c>
      <c r="FS36" s="18">
        <f t="shared" si="38"/>
        <v>0.98828178314474568</v>
      </c>
      <c r="FT36" s="18">
        <f t="shared" si="39"/>
        <v>1.1187160005979344</v>
      </c>
      <c r="FU36" s="18">
        <f t="shared" si="40"/>
        <v>2.2067409437066599</v>
      </c>
      <c r="FV36" s="18">
        <f t="shared" si="41"/>
        <v>7.4156830660956604E-3</v>
      </c>
      <c r="FW36" s="18">
        <f t="shared" si="42"/>
        <v>6.7743294261439838E-3</v>
      </c>
      <c r="FX36" s="18">
        <f t="shared" si="43"/>
        <v>5.5575104337618357E-2</v>
      </c>
      <c r="FY36" s="18">
        <f t="shared" si="44"/>
        <v>2.0422648719965162</v>
      </c>
      <c r="FZ36" s="18">
        <f t="shared" si="45"/>
        <v>0.2504630742933649</v>
      </c>
      <c r="GA36" s="18">
        <f t="shared" si="46"/>
        <v>0.43796524644565921</v>
      </c>
      <c r="GB36" s="18">
        <f t="shared" si="47"/>
        <v>6.53364238535395</v>
      </c>
      <c r="GC36" s="18">
        <f t="shared" si="48"/>
        <v>3.8740959199796915E-3</v>
      </c>
      <c r="GD36" s="18">
        <f t="shared" si="49"/>
        <v>3.5353428735385179E-3</v>
      </c>
      <c r="GE36" s="18">
        <f t="shared" si="50"/>
        <v>1.862458445147595E-2</v>
      </c>
      <c r="GF36" s="18">
        <f t="shared" si="51"/>
        <v>7.8421040024910779E-2</v>
      </c>
      <c r="GG36" s="19">
        <f t="shared" si="52"/>
        <v>3.665</v>
      </c>
      <c r="GH36" s="18">
        <f t="shared" si="53"/>
        <v>8.7786533809193032E-2</v>
      </c>
      <c r="GI36" s="19">
        <f t="shared" si="54"/>
        <v>4.3639999999999999</v>
      </c>
      <c r="GJ36" s="18">
        <f t="shared" si="55"/>
        <v>0.104529449807181</v>
      </c>
      <c r="GK36" s="19">
        <f t="shared" si="56"/>
        <v>0.14499999999999999</v>
      </c>
      <c r="GL36" s="18">
        <f t="shared" si="57"/>
        <v>3.4731370811276912E-3</v>
      </c>
      <c r="GM36" s="19">
        <f t="shared" si="58"/>
        <v>0.17499999999999999</v>
      </c>
      <c r="GN36" s="18">
        <f t="shared" si="59"/>
        <v>5.3451435552840557E-2</v>
      </c>
      <c r="GO36" s="19">
        <f t="shared" si="60"/>
        <v>166.92700000000002</v>
      </c>
      <c r="GP36" s="19">
        <f t="shared" si="61"/>
        <v>1711.3330000000003</v>
      </c>
      <c r="GQ36" s="18">
        <f t="shared" si="62"/>
        <v>9.7542091457361008E-2</v>
      </c>
      <c r="GR36" s="19">
        <f t="shared" si="63"/>
        <v>324.26000000000005</v>
      </c>
      <c r="GS36" s="18">
        <f t="shared" si="64"/>
        <v>1.5493739591685683E-2</v>
      </c>
      <c r="GT36" s="18">
        <f t="shared" si="65"/>
        <v>0.51479368408067594</v>
      </c>
      <c r="GU36" s="19">
        <f t="shared" si="66"/>
        <v>2201.6440000000007</v>
      </c>
      <c r="GV36" s="18">
        <f t="shared" si="67"/>
        <v>0.14728085012835859</v>
      </c>
      <c r="GW36" s="18">
        <f t="shared" si="68"/>
        <v>39.992920353982306</v>
      </c>
      <c r="GX36" s="18">
        <f t="shared" si="69"/>
        <v>1.1221238938053097</v>
      </c>
      <c r="GY36" s="18">
        <f t="shared" si="70"/>
        <v>0.231437884824339</v>
      </c>
      <c r="GZ36" s="18">
        <f t="shared" si="71"/>
        <v>26.864360073484384</v>
      </c>
      <c r="HA36" s="18">
        <f t="shared" si="72"/>
        <v>0.57746478873239449</v>
      </c>
      <c r="HB36" s="18">
        <f t="shared" si="73"/>
        <v>1955.9328358208957</v>
      </c>
      <c r="HC36" s="18">
        <f t="shared" si="74"/>
        <v>1.1237571868746228</v>
      </c>
      <c r="HD36" s="18">
        <f t="shared" si="75"/>
        <v>1.6291625636627385</v>
      </c>
      <c r="HE36" s="18">
        <f t="shared" si="76"/>
        <v>3.8859428910626614</v>
      </c>
      <c r="HF36" s="18">
        <f t="shared" si="77"/>
        <v>3.8795140560761507</v>
      </c>
      <c r="HG36" s="18">
        <f t="shared" si="78"/>
        <v>0.45315695204363282</v>
      </c>
      <c r="HH36" s="18">
        <f t="shared" si="83"/>
        <v>6.22245268343272E-3</v>
      </c>
      <c r="HI36" s="19">
        <f t="shared" si="84"/>
        <v>1131.3040000000001</v>
      </c>
      <c r="HJ36" s="19">
        <f t="shared" si="85"/>
        <v>245.483</v>
      </c>
      <c r="HK36" s="19">
        <f t="shared" si="86"/>
        <v>518.69200000000001</v>
      </c>
      <c r="HL36" s="18">
        <f t="shared" si="87"/>
        <v>2.1129446845606417</v>
      </c>
      <c r="HM36" s="19">
        <f t="shared" si="88"/>
        <v>822.00699999999995</v>
      </c>
      <c r="HN36" s="19">
        <f t="shared" si="89"/>
        <v>3364.96</v>
      </c>
      <c r="HO36" s="19">
        <f t="shared" si="90"/>
        <v>2233.6559999999999</v>
      </c>
      <c r="HP36" s="19">
        <f t="shared" si="91"/>
        <v>318.66800000000006</v>
      </c>
      <c r="HQ36" s="19">
        <f t="shared" si="92"/>
        <v>29.705000000000002</v>
      </c>
      <c r="HR36" s="18">
        <f t="shared" si="93"/>
        <v>10.72775626998822</v>
      </c>
      <c r="HS36" s="19">
        <f t="shared" si="94"/>
        <v>348.37300000000005</v>
      </c>
      <c r="HT36" s="19">
        <f t="shared" si="95"/>
        <v>1362.9600000000003</v>
      </c>
      <c r="HU36" s="18">
        <f t="shared" si="96"/>
        <v>4.2770532340868863</v>
      </c>
      <c r="HV36" s="18">
        <f t="shared" si="97"/>
        <v>45.883184649048985</v>
      </c>
      <c r="HW36" s="19">
        <f t="shared" si="98"/>
        <v>166.05099999999999</v>
      </c>
      <c r="HX36" s="18">
        <f t="shared" si="99"/>
        <v>9.7030209783835156E-2</v>
      </c>
      <c r="HY36" s="19">
        <f t="shared" si="79"/>
        <v>2035.5930000000003</v>
      </c>
      <c r="HZ36" s="19">
        <f t="shared" si="80"/>
        <v>279.82800000000003</v>
      </c>
      <c r="IA36" s="19">
        <f t="shared" si="81"/>
        <v>44.432000000000002</v>
      </c>
      <c r="IB36" s="18">
        <f t="shared" si="100"/>
        <v>0.15878325256943551</v>
      </c>
      <c r="IC36" s="19">
        <f t="shared" si="82"/>
        <v>1544.4060000000004</v>
      </c>
      <c r="ID36" s="18">
        <f t="shared" si="101"/>
        <v>2.6393013519560655E-2</v>
      </c>
      <c r="IE36" s="18">
        <f t="shared" si="102"/>
        <v>1.4577149837785879</v>
      </c>
    </row>
    <row r="37" spans="1:239" ht="14.4" x14ac:dyDescent="0.3">
      <c r="A37" s="17" t="s">
        <v>725</v>
      </c>
      <c r="B37" t="s">
        <v>1053</v>
      </c>
      <c r="C37" t="s">
        <v>1054</v>
      </c>
      <c r="D37" s="18" t="s">
        <v>527</v>
      </c>
      <c r="E37" s="19">
        <v>432.59100000000001</v>
      </c>
      <c r="F37" s="19">
        <v>103.547</v>
      </c>
      <c r="G37" s="19">
        <v>63.155999999999999</v>
      </c>
      <c r="H37" s="19">
        <v>10.087999999999999</v>
      </c>
      <c r="I37" s="19">
        <v>24.913</v>
      </c>
      <c r="J37" s="19">
        <v>963.29200000000003</v>
      </c>
      <c r="K37" s="19">
        <v>73.322000000000003</v>
      </c>
      <c r="L37" s="19">
        <v>275.005</v>
      </c>
      <c r="M37" s="19">
        <v>104.015</v>
      </c>
      <c r="N37" s="19">
        <v>64.233999999999995</v>
      </c>
      <c r="O37" s="19">
        <v>145.77699999999999</v>
      </c>
      <c r="P37" s="19">
        <v>192.774</v>
      </c>
      <c r="Q37" s="19">
        <v>47.878</v>
      </c>
      <c r="R37" s="19">
        <v>97.206999999999994</v>
      </c>
      <c r="S37" s="19">
        <v>102.834</v>
      </c>
      <c r="T37" s="19">
        <v>346.25200000000001</v>
      </c>
      <c r="U37" s="19">
        <v>278.46100000000001</v>
      </c>
      <c r="V37" s="19">
        <v>135.41800000000001</v>
      </c>
      <c r="W37" s="19">
        <v>81.305999999999997</v>
      </c>
      <c r="X37" s="19">
        <v>128.06800000000001</v>
      </c>
      <c r="Y37" s="19">
        <v>158.017</v>
      </c>
      <c r="Z37" s="19">
        <v>1.702</v>
      </c>
      <c r="AA37" s="19">
        <v>152.22800000000001</v>
      </c>
      <c r="AB37" s="19">
        <v>3.738</v>
      </c>
      <c r="AC37" s="19">
        <v>0.81699999999999995</v>
      </c>
      <c r="AD37" s="19">
        <v>0.76400000000000001</v>
      </c>
      <c r="AE37" s="19">
        <v>15.223000000000001</v>
      </c>
      <c r="AF37" s="19">
        <v>86.483000000000004</v>
      </c>
      <c r="AG37" s="19">
        <v>34.887999999999998</v>
      </c>
      <c r="AH37" s="19">
        <v>16.872</v>
      </c>
      <c r="AI37" s="19">
        <v>0.49</v>
      </c>
      <c r="AJ37" s="19">
        <v>0.24399999999999999</v>
      </c>
      <c r="AK37" s="19">
        <v>0.153</v>
      </c>
      <c r="AL37" s="19">
        <v>0.155</v>
      </c>
      <c r="AM37" s="19">
        <v>5.7000000000000002E-2</v>
      </c>
      <c r="AN37" s="19">
        <v>0.14199999999999999</v>
      </c>
      <c r="AO37" s="19">
        <v>5.6000000000000001E-2</v>
      </c>
      <c r="AP37" s="19">
        <v>0.182</v>
      </c>
      <c r="AQ37" s="19">
        <v>9.5000000000000001E-2</v>
      </c>
      <c r="AR37" s="19">
        <v>71.623000000000005</v>
      </c>
      <c r="AS37" s="19">
        <v>2.911</v>
      </c>
      <c r="AT37" s="19">
        <v>2.8039999999999998</v>
      </c>
      <c r="AU37" s="19">
        <v>26.954000000000001</v>
      </c>
      <c r="AV37" s="19">
        <v>18.744</v>
      </c>
      <c r="AW37" s="19">
        <v>25.872</v>
      </c>
      <c r="AX37" s="19">
        <v>1.998</v>
      </c>
      <c r="AY37" s="19">
        <v>5.4130000000000003</v>
      </c>
      <c r="AZ37" s="19">
        <v>0.42499999999999999</v>
      </c>
      <c r="BA37" s="19">
        <v>2.78</v>
      </c>
      <c r="BB37" s="19">
        <v>5.3239999999999998</v>
      </c>
      <c r="BC37" s="19">
        <v>20.266999999999999</v>
      </c>
      <c r="BD37" s="19">
        <v>15.439</v>
      </c>
      <c r="BE37" s="19">
        <v>3.165</v>
      </c>
      <c r="BF37" s="19">
        <v>0.50900000000000001</v>
      </c>
      <c r="BG37" s="19">
        <v>165.22900000000001</v>
      </c>
      <c r="BH37" s="19">
        <v>283.52300000000002</v>
      </c>
      <c r="BI37" s="19">
        <v>16.837</v>
      </c>
      <c r="BJ37" s="19">
        <v>1.4690000000000001</v>
      </c>
      <c r="BK37" s="19">
        <v>1.645</v>
      </c>
      <c r="BL37" s="19">
        <v>40.914999999999999</v>
      </c>
      <c r="BM37" s="19">
        <v>187.89500000000001</v>
      </c>
      <c r="BN37" s="19">
        <v>124.96599999999999</v>
      </c>
      <c r="BO37" s="19">
        <v>141.672</v>
      </c>
      <c r="BP37" s="19">
        <v>14.456</v>
      </c>
      <c r="BQ37" s="19">
        <v>0.55800000000000005</v>
      </c>
      <c r="BR37" s="19">
        <v>2.6269999999999998</v>
      </c>
      <c r="BS37" s="19">
        <v>0.80400000000000005</v>
      </c>
      <c r="BT37" s="19">
        <v>43.289000000000001</v>
      </c>
      <c r="BU37" s="19">
        <v>95.406000000000006</v>
      </c>
      <c r="BV37" s="19">
        <v>55.43</v>
      </c>
      <c r="BW37" s="19">
        <v>37.441000000000003</v>
      </c>
      <c r="BX37" s="19">
        <v>0.34499999999999997</v>
      </c>
      <c r="BY37" s="19">
        <v>0.61399999999999999</v>
      </c>
      <c r="BZ37" s="19">
        <v>5.4260000000000002</v>
      </c>
      <c r="CA37" s="19">
        <v>13.337</v>
      </c>
      <c r="CB37" s="19">
        <v>17.593</v>
      </c>
      <c r="CC37" s="19">
        <v>1.0509999999999999</v>
      </c>
      <c r="CD37" s="19">
        <v>0.50800000000000001</v>
      </c>
      <c r="CE37" s="19">
        <v>0.25700000000000001</v>
      </c>
      <c r="CF37" s="19">
        <v>0.29499999999999998</v>
      </c>
      <c r="CG37" s="19">
        <v>0.51</v>
      </c>
      <c r="CH37" s="19">
        <v>0.58199999999999996</v>
      </c>
      <c r="CI37" s="19">
        <v>0.76</v>
      </c>
      <c r="CJ37" s="19">
        <v>3.4950000000000001</v>
      </c>
      <c r="CK37" s="19">
        <v>0.69799999999999995</v>
      </c>
      <c r="CL37" s="19">
        <v>3.0030000000000001</v>
      </c>
      <c r="CM37" s="19">
        <v>14.222</v>
      </c>
      <c r="CN37" s="19">
        <v>11.355</v>
      </c>
      <c r="CO37" s="19">
        <v>5.8979999999999997</v>
      </c>
      <c r="CP37" s="19">
        <v>1.081</v>
      </c>
      <c r="CQ37" s="19">
        <v>10.398999999999999</v>
      </c>
      <c r="CR37" s="19">
        <v>20.317</v>
      </c>
      <c r="CS37" s="19">
        <v>8.4390000000000001</v>
      </c>
      <c r="CT37" s="19">
        <v>18.117999999999999</v>
      </c>
      <c r="CU37" s="19">
        <v>9.3849999999999998</v>
      </c>
      <c r="CV37" s="19">
        <v>1.274</v>
      </c>
      <c r="CW37" s="19">
        <v>2.9809999999999999</v>
      </c>
      <c r="CX37" s="19">
        <v>6.2050000000000001</v>
      </c>
      <c r="CY37" s="19">
        <v>18.713000000000001</v>
      </c>
      <c r="CZ37" s="19">
        <v>22.715</v>
      </c>
      <c r="DA37" s="19">
        <v>5.2809999999999997</v>
      </c>
      <c r="DB37" s="19">
        <v>0.98499999999999999</v>
      </c>
      <c r="DC37" s="19">
        <v>2.6019999999999999</v>
      </c>
      <c r="DD37" s="19">
        <v>1.9279999999999999</v>
      </c>
      <c r="DE37" s="19">
        <v>4.3769999999999998</v>
      </c>
      <c r="DF37" s="19">
        <v>6.181</v>
      </c>
      <c r="DG37" s="19">
        <v>5.6079999999999997</v>
      </c>
      <c r="DH37" s="19">
        <v>0.376</v>
      </c>
      <c r="DI37" s="19">
        <v>0.84299999999999997</v>
      </c>
      <c r="DJ37" s="19">
        <v>1.1299999999999999</v>
      </c>
      <c r="DK37" s="19">
        <v>1.7250000000000001</v>
      </c>
      <c r="DL37" s="19">
        <v>4.0330000000000004</v>
      </c>
      <c r="DM37" s="19">
        <v>0.152</v>
      </c>
      <c r="DN37" s="19">
        <v>0.67900000000000005</v>
      </c>
      <c r="DO37" s="19">
        <v>3.4169999999999998</v>
      </c>
      <c r="DP37" s="19">
        <v>3.036</v>
      </c>
      <c r="DQ37" s="19">
        <v>9.109</v>
      </c>
      <c r="DR37" s="19">
        <v>4.4539999999999997</v>
      </c>
      <c r="DS37" s="19">
        <v>12.244999999999999</v>
      </c>
      <c r="DT37" s="19">
        <v>10.132999999999999</v>
      </c>
      <c r="DU37" s="19">
        <v>1.2410000000000001</v>
      </c>
      <c r="DV37" s="19">
        <v>107.29300000000001</v>
      </c>
      <c r="DW37" s="19">
        <v>10.446999999999999</v>
      </c>
      <c r="DX37" s="19">
        <v>16.306999999999999</v>
      </c>
      <c r="DY37" s="19">
        <v>5.6740000000000004</v>
      </c>
      <c r="DZ37" s="19">
        <v>0.443</v>
      </c>
      <c r="EA37" s="19">
        <v>15.095000000000001</v>
      </c>
      <c r="EB37" s="19">
        <v>41.529000000000003</v>
      </c>
      <c r="EC37" s="19">
        <v>0.20300000000000001</v>
      </c>
      <c r="ED37" s="19">
        <v>0.32600000000000001</v>
      </c>
      <c r="EE37" s="19">
        <v>7079.0569999999998</v>
      </c>
      <c r="EF37" s="19">
        <f t="shared" si="0"/>
        <v>516.00099999999998</v>
      </c>
      <c r="EG37" s="18">
        <f t="shared" si="1"/>
        <v>0.53566415998471906</v>
      </c>
      <c r="EH37" s="18">
        <f t="shared" si="2"/>
        <v>0.44907566968271301</v>
      </c>
      <c r="EI37" s="18">
        <f t="shared" si="3"/>
        <v>1.047242165407789E-2</v>
      </c>
      <c r="EJ37" s="18">
        <f t="shared" si="4"/>
        <v>51.149980174464716</v>
      </c>
      <c r="EK37" s="18">
        <f t="shared" si="5"/>
        <v>49272.366702220461</v>
      </c>
      <c r="EL37" s="18">
        <f t="shared" si="6"/>
        <v>1.1188106436875372E-2</v>
      </c>
      <c r="EM37" s="18">
        <f t="shared" si="7"/>
        <v>10.777413425790551</v>
      </c>
      <c r="EN37" s="18">
        <f t="shared" si="8"/>
        <v>7.6116068647928151E-2</v>
      </c>
      <c r="EO37" s="18">
        <f t="shared" si="9"/>
        <v>6.26050753370341</v>
      </c>
      <c r="EP37" s="18">
        <f t="shared" si="10"/>
        <v>8.5383752948684014E-2</v>
      </c>
      <c r="EQ37" s="18">
        <f t="shared" si="11"/>
        <v>13.137830391969668</v>
      </c>
      <c r="ER37" s="18">
        <f t="shared" si="12"/>
        <v>1.3023226003142019</v>
      </c>
      <c r="ES37" s="18">
        <f t="shared" si="13"/>
        <v>1.0684089162182937</v>
      </c>
      <c r="ET37" s="18">
        <f t="shared" si="14"/>
        <v>1.1566458203237862E-2</v>
      </c>
      <c r="EU37" s="18">
        <f t="shared" si="15"/>
        <v>0.84726010414083797</v>
      </c>
      <c r="EV37" s="18">
        <f t="shared" si="16"/>
        <v>3.5876777251184837</v>
      </c>
      <c r="EW37" s="18">
        <f t="shared" si="17"/>
        <v>0.8820797334688576</v>
      </c>
      <c r="EX37" s="18">
        <f t="shared" si="18"/>
        <v>2.7092092092092095</v>
      </c>
      <c r="EY37" s="18">
        <f t="shared" si="103"/>
        <v>2.0081967213114753</v>
      </c>
      <c r="EZ37" s="18">
        <f t="shared" si="103"/>
        <v>1.5947712418300652</v>
      </c>
      <c r="FA37" s="18">
        <f t="shared" si="20"/>
        <v>6.9938087594588402E-3</v>
      </c>
      <c r="FB37" s="18">
        <f t="shared" si="21"/>
        <v>0.24059605782881205</v>
      </c>
      <c r="FC37" s="18">
        <f t="shared" si="22"/>
        <v>0.93877176547847829</v>
      </c>
      <c r="FD37" s="18">
        <f t="shared" si="23"/>
        <v>0.25628812739823265</v>
      </c>
      <c r="FE37" s="18">
        <f t="shared" si="24"/>
        <v>4.5974466829016312E-2</v>
      </c>
      <c r="FF37" s="18">
        <f t="shared" si="25"/>
        <v>1.24538576735321</v>
      </c>
      <c r="FG37" s="18">
        <f t="shared" si="26"/>
        <v>2.6011649763006184E-2</v>
      </c>
      <c r="FH37" s="18">
        <f t="shared" si="27"/>
        <v>0.36059161864128514</v>
      </c>
      <c r="FI37" s="18">
        <f t="shared" si="28"/>
        <v>348.58983050847462</v>
      </c>
      <c r="FJ37" s="18">
        <f t="shared" si="29"/>
        <v>2.8788989307526277E-3</v>
      </c>
      <c r="FK37" s="18">
        <f t="shared" si="30"/>
        <v>1253.8869565217392</v>
      </c>
      <c r="FL37" s="18">
        <f t="shared" si="31"/>
        <v>23.078905249679899</v>
      </c>
      <c r="FM37" s="18">
        <f t="shared" si="32"/>
        <v>167.48208469055376</v>
      </c>
      <c r="FN37" s="18">
        <f t="shared" si="33"/>
        <v>138.77681159420291</v>
      </c>
      <c r="FO37" s="18">
        <f t="shared" si="34"/>
        <v>77.977198697068403</v>
      </c>
      <c r="FP37" s="18">
        <f t="shared" si="35"/>
        <v>2.5543107127614171</v>
      </c>
      <c r="FQ37" s="18">
        <f t="shared" si="36"/>
        <v>3.4593426009387311</v>
      </c>
      <c r="FR37" s="18">
        <f t="shared" si="37"/>
        <v>0.15133209867828237</v>
      </c>
      <c r="FS37" s="18">
        <f t="shared" si="38"/>
        <v>0.75428724268828384</v>
      </c>
      <c r="FT37" s="18">
        <f t="shared" si="39"/>
        <v>3.5620068513584418</v>
      </c>
      <c r="FU37" s="18">
        <f t="shared" si="40"/>
        <v>3.5028163124306833</v>
      </c>
      <c r="FV37" s="18">
        <f t="shared" si="41"/>
        <v>3.5065408195857901E-3</v>
      </c>
      <c r="FW37" s="18">
        <f t="shared" si="42"/>
        <v>6.9912455970780746E-3</v>
      </c>
      <c r="FX37" s="18">
        <f t="shared" si="43"/>
        <v>6.5562674661473364E-2</v>
      </c>
      <c r="FY37" s="18">
        <f t="shared" si="44"/>
        <v>2.8290658080179414</v>
      </c>
      <c r="FZ37" s="18">
        <f t="shared" si="45"/>
        <v>0.64970629687162451</v>
      </c>
      <c r="GA37" s="18">
        <f t="shared" si="46"/>
        <v>0.98321761061120283</v>
      </c>
      <c r="GB37" s="18">
        <f t="shared" si="47"/>
        <v>7.1134708827482314</v>
      </c>
      <c r="GC37" s="18">
        <f t="shared" si="48"/>
        <v>4.6197873577284868E-3</v>
      </c>
      <c r="GD37" s="18">
        <f t="shared" si="49"/>
        <v>3.0805659993189123E-3</v>
      </c>
      <c r="GE37" s="18">
        <f t="shared" si="50"/>
        <v>1.7064204854003926E-2</v>
      </c>
      <c r="GF37" s="18">
        <f t="shared" si="51"/>
        <v>0.48360467782618666</v>
      </c>
      <c r="GG37" s="19">
        <f t="shared" si="52"/>
        <v>17.361999999999998</v>
      </c>
      <c r="GH37" s="18">
        <f t="shared" si="53"/>
        <v>0.49764962164641136</v>
      </c>
      <c r="GI37" s="19">
        <f t="shared" si="54"/>
        <v>18.445999999999994</v>
      </c>
      <c r="GJ37" s="18">
        <f t="shared" si="55"/>
        <v>0.52872047695482671</v>
      </c>
      <c r="GK37" s="19">
        <f t="shared" si="56"/>
        <v>0.19799999999999998</v>
      </c>
      <c r="GL37" s="18">
        <f t="shared" si="57"/>
        <v>5.6753038293969275E-3</v>
      </c>
      <c r="GM37" s="19">
        <f t="shared" si="58"/>
        <v>0.32399999999999995</v>
      </c>
      <c r="GN37" s="18">
        <f t="shared" si="59"/>
        <v>1.9203413940256042E-2</v>
      </c>
      <c r="GO37" s="19">
        <f t="shared" si="60"/>
        <v>201.411</v>
      </c>
      <c r="GP37" s="19">
        <f t="shared" si="61"/>
        <v>1503.5749999999998</v>
      </c>
      <c r="GQ37" s="18">
        <f t="shared" si="62"/>
        <v>0.13395474120013967</v>
      </c>
      <c r="GR37" s="19">
        <f t="shared" si="63"/>
        <v>234.49900000000002</v>
      </c>
      <c r="GS37" s="18">
        <f t="shared" si="64"/>
        <v>2.6358321357447152E-2</v>
      </c>
      <c r="GT37" s="18">
        <f t="shared" si="65"/>
        <v>0.85889918507115159</v>
      </c>
      <c r="GU37" s="19">
        <f t="shared" si="66"/>
        <v>1894.8179999999993</v>
      </c>
      <c r="GV37" s="18">
        <f t="shared" si="67"/>
        <v>0.12375806014086847</v>
      </c>
      <c r="GW37" s="18">
        <f t="shared" si="68"/>
        <v>26.15098039215686</v>
      </c>
      <c r="GX37" s="18">
        <f t="shared" si="69"/>
        <v>1.2039215686274509</v>
      </c>
      <c r="GY37" s="18">
        <f t="shared" si="70"/>
        <v>0.2457460272816763</v>
      </c>
      <c r="GZ37" s="18">
        <f t="shared" si="71"/>
        <v>24.604259704568879</v>
      </c>
      <c r="HA37" s="18">
        <f t="shared" si="72"/>
        <v>0.30769230769230771</v>
      </c>
      <c r="HB37" s="18">
        <f t="shared" si="73"/>
        <v>1032.7908496732025</v>
      </c>
      <c r="HC37" s="18">
        <f t="shared" si="74"/>
        <v>0.48630867518252108</v>
      </c>
      <c r="HD37" s="18">
        <f t="shared" si="75"/>
        <v>0.34908658663152109</v>
      </c>
      <c r="HE37" s="18">
        <f t="shared" si="76"/>
        <v>2.6438975147815218</v>
      </c>
      <c r="HF37" s="18">
        <f t="shared" si="77"/>
        <v>2.6558471032478006</v>
      </c>
      <c r="HG37" s="18">
        <f t="shared" si="78"/>
        <v>0.28548456750393442</v>
      </c>
      <c r="HH37" s="18">
        <f t="shared" si="83"/>
        <v>7.3782919833505559E-3</v>
      </c>
      <c r="HI37" s="19">
        <f t="shared" si="84"/>
        <v>1032.2529999999999</v>
      </c>
      <c r="HJ37" s="19">
        <f t="shared" si="85"/>
        <v>312.20799999999997</v>
      </c>
      <c r="HK37" s="19">
        <f t="shared" si="86"/>
        <v>368.02799999999996</v>
      </c>
      <c r="HL37" s="18">
        <f t="shared" si="87"/>
        <v>1.1787910623686773</v>
      </c>
      <c r="HM37" s="19">
        <f t="shared" si="88"/>
        <v>986.05700000000002</v>
      </c>
      <c r="HN37" s="19">
        <f t="shared" si="89"/>
        <v>3828.1549999999997</v>
      </c>
      <c r="HO37" s="19">
        <f t="shared" si="90"/>
        <v>2795.902</v>
      </c>
      <c r="HP37" s="19">
        <f t="shared" si="91"/>
        <v>255.15200000000004</v>
      </c>
      <c r="HQ37" s="19">
        <f t="shared" si="92"/>
        <v>37.032000000000004</v>
      </c>
      <c r="HR37" s="18">
        <f t="shared" si="93"/>
        <v>6.8900410455821994</v>
      </c>
      <c r="HS37" s="19">
        <f t="shared" si="94"/>
        <v>292.18400000000003</v>
      </c>
      <c r="HT37" s="19">
        <f t="shared" si="95"/>
        <v>1211.3909999999998</v>
      </c>
      <c r="HU37" s="18">
        <f t="shared" si="96"/>
        <v>4.747722925942182</v>
      </c>
      <c r="HV37" s="18">
        <f t="shared" si="97"/>
        <v>32.712005832793253</v>
      </c>
      <c r="HW37" s="19">
        <f t="shared" si="98"/>
        <v>156.74400000000003</v>
      </c>
      <c r="HX37" s="18">
        <f t="shared" si="99"/>
        <v>0.10424754335500394</v>
      </c>
      <c r="HY37" s="19">
        <f t="shared" si="79"/>
        <v>1738.0739999999998</v>
      </c>
      <c r="HZ37" s="19">
        <f t="shared" si="80"/>
        <v>197.31700000000001</v>
      </c>
      <c r="IA37" s="19">
        <f t="shared" si="81"/>
        <v>37.182000000000002</v>
      </c>
      <c r="IB37" s="18">
        <f t="shared" si="100"/>
        <v>0.18843789435274202</v>
      </c>
      <c r="IC37" s="19">
        <f t="shared" si="82"/>
        <v>1302.1640000000004</v>
      </c>
      <c r="ID37" s="18">
        <f t="shared" si="101"/>
        <v>1.5971152954485798E-2</v>
      </c>
      <c r="IE37" s="18">
        <f t="shared" si="102"/>
        <v>0.53257876268850002</v>
      </c>
    </row>
    <row r="38" spans="1:239" ht="14.4" x14ac:dyDescent="0.3">
      <c r="A38" s="17" t="s">
        <v>726</v>
      </c>
      <c r="B38" t="s">
        <v>1057</v>
      </c>
      <c r="C38" t="s">
        <v>1058</v>
      </c>
      <c r="D38" s="18" t="s">
        <v>527</v>
      </c>
      <c r="E38" s="19">
        <v>256.30399999999997</v>
      </c>
      <c r="F38" s="19">
        <v>95.724000000000004</v>
      </c>
      <c r="G38" s="19">
        <v>49.070999999999998</v>
      </c>
      <c r="H38" s="19">
        <v>0.89445537924246299</v>
      </c>
      <c r="I38" s="19">
        <v>44.335999999999999</v>
      </c>
      <c r="J38" s="19">
        <v>588.33500000000004</v>
      </c>
      <c r="K38" s="19">
        <v>118.81399999999999</v>
      </c>
      <c r="L38" s="19">
        <v>210.6</v>
      </c>
      <c r="M38" s="19">
        <v>74.466999999999999</v>
      </c>
      <c r="N38" s="19">
        <v>86.635000000000005</v>
      </c>
      <c r="O38" s="19">
        <v>161.30099999999999</v>
      </c>
      <c r="P38" s="19">
        <v>163.31700000000001</v>
      </c>
      <c r="Q38" s="19">
        <v>24.902999999999999</v>
      </c>
      <c r="R38" s="19">
        <v>60.886000000000003</v>
      </c>
      <c r="S38" s="19">
        <v>57.91</v>
      </c>
      <c r="T38" s="19">
        <v>141.58199999999999</v>
      </c>
      <c r="U38" s="19">
        <v>98.188000000000002</v>
      </c>
      <c r="V38" s="19">
        <v>88.864000000000004</v>
      </c>
      <c r="W38" s="19">
        <v>49.57</v>
      </c>
      <c r="X38" s="19">
        <v>43.475999999999999</v>
      </c>
      <c r="Y38" s="19">
        <v>210.202</v>
      </c>
      <c r="Z38" s="19">
        <v>0.23183860490684799</v>
      </c>
      <c r="AA38" s="19">
        <v>94.224000000000004</v>
      </c>
      <c r="AB38" s="19">
        <v>1.607</v>
      </c>
      <c r="AC38" s="19">
        <v>0.54500000000000004</v>
      </c>
      <c r="AD38" s="19">
        <v>0.56499999999999995</v>
      </c>
      <c r="AE38" s="19">
        <v>14.398</v>
      </c>
      <c r="AF38" s="19">
        <v>159.126</v>
      </c>
      <c r="AG38" s="19">
        <v>43.414999999999999</v>
      </c>
      <c r="AH38" s="19">
        <v>11.199</v>
      </c>
      <c r="AI38" s="19">
        <v>0.26</v>
      </c>
      <c r="AJ38" s="19">
        <v>0.107</v>
      </c>
      <c r="AK38" s="19">
        <v>0.11700000000000001</v>
      </c>
      <c r="AL38" s="19">
        <v>0.153</v>
      </c>
      <c r="AM38" s="19">
        <v>4.3999999999999997E-2</v>
      </c>
      <c r="AN38" s="19">
        <v>0.128</v>
      </c>
      <c r="AO38" s="19">
        <v>5.1999999999999998E-2</v>
      </c>
      <c r="AP38" s="19">
        <v>0.157</v>
      </c>
      <c r="AQ38" s="19">
        <v>6.8000000000000005E-2</v>
      </c>
      <c r="AR38" s="19">
        <v>109.863</v>
      </c>
      <c r="AS38" s="19">
        <v>5.2590000000000003</v>
      </c>
      <c r="AT38" s="19">
        <v>1.208</v>
      </c>
      <c r="AU38" s="19">
        <v>31.803000000000001</v>
      </c>
      <c r="AV38" s="19">
        <v>26.515999999999998</v>
      </c>
      <c r="AW38" s="19">
        <v>30.097999999999999</v>
      </c>
      <c r="AX38" s="19">
        <v>2.883</v>
      </c>
      <c r="AY38" s="19">
        <v>5.7919999999999998</v>
      </c>
      <c r="AZ38" s="19">
        <v>0.27100000000000002</v>
      </c>
      <c r="BA38" s="19">
        <v>2.0209999999999999</v>
      </c>
      <c r="BB38" s="19">
        <v>3.923</v>
      </c>
      <c r="BC38" s="19">
        <v>15.782</v>
      </c>
      <c r="BD38" s="19">
        <v>42.226999999999997</v>
      </c>
      <c r="BE38" s="19">
        <v>3.6080000000000001</v>
      </c>
      <c r="BF38" s="19">
        <v>0.35</v>
      </c>
      <c r="BG38" s="19">
        <v>305.99200000000002</v>
      </c>
      <c r="BH38" s="19">
        <v>386.99200000000002</v>
      </c>
      <c r="BI38" s="19">
        <v>27.167000000000002</v>
      </c>
      <c r="BJ38" s="19">
        <v>1.4910000000000001</v>
      </c>
      <c r="BK38" s="19">
        <v>1.865</v>
      </c>
      <c r="BL38" s="19">
        <v>64.674000000000007</v>
      </c>
      <c r="BM38" s="19">
        <v>219.309</v>
      </c>
      <c r="BN38" s="19">
        <v>143.33799999999999</v>
      </c>
      <c r="BO38" s="19">
        <v>183.63499999999999</v>
      </c>
      <c r="BP38" s="19">
        <v>19.2</v>
      </c>
      <c r="BQ38" s="19">
        <v>0.61399999999999999</v>
      </c>
      <c r="BR38" s="19">
        <v>1.585</v>
      </c>
      <c r="BS38" s="19">
        <v>0.68600000000000005</v>
      </c>
      <c r="BT38" s="19">
        <v>46.286000000000001</v>
      </c>
      <c r="BU38" s="19">
        <v>90.186000000000007</v>
      </c>
      <c r="BV38" s="19">
        <v>60.85</v>
      </c>
      <c r="BW38" s="19">
        <v>57.387999999999998</v>
      </c>
      <c r="BX38" s="19">
        <v>0.27100000000000002</v>
      </c>
      <c r="BY38" s="19">
        <v>0.68600000000000005</v>
      </c>
      <c r="BZ38" s="19">
        <v>5.5389999999999997</v>
      </c>
      <c r="CA38" s="19">
        <v>15.067</v>
      </c>
      <c r="CB38" s="19">
        <v>18.186</v>
      </c>
      <c r="CC38" s="19">
        <v>0.443</v>
      </c>
      <c r="CD38" s="19">
        <v>0.25800000000000001</v>
      </c>
      <c r="CE38" s="19">
        <v>0.24099999999999999</v>
      </c>
      <c r="CF38" s="19">
        <v>0.21</v>
      </c>
      <c r="CG38" s="19">
        <v>0.432</v>
      </c>
      <c r="CH38" s="19">
        <v>0.47599999999999998</v>
      </c>
      <c r="CI38" s="19">
        <v>0.222</v>
      </c>
      <c r="CJ38" s="19">
        <v>2.46</v>
      </c>
      <c r="CK38" s="19">
        <v>0.59799999999999998</v>
      </c>
      <c r="CL38" s="19">
        <v>1.2090000000000001</v>
      </c>
      <c r="CM38" s="19">
        <v>7.6929999999999996</v>
      </c>
      <c r="CN38" s="19">
        <v>6.742</v>
      </c>
      <c r="CO38" s="19">
        <v>7.0679999999999996</v>
      </c>
      <c r="CP38" s="19">
        <v>1.2729999999999999</v>
      </c>
      <c r="CQ38" s="19">
        <v>6.4820000000000002</v>
      </c>
      <c r="CR38" s="19">
        <v>9.4969999999999999</v>
      </c>
      <c r="CS38" s="19">
        <v>6.0670000000000002</v>
      </c>
      <c r="CT38" s="19">
        <v>12.16</v>
      </c>
      <c r="CU38" s="19">
        <v>10.31</v>
      </c>
      <c r="CV38" s="19">
        <v>1.6950000000000001</v>
      </c>
      <c r="CW38" s="19">
        <v>1.742</v>
      </c>
      <c r="CX38" s="19">
        <v>3.161</v>
      </c>
      <c r="CY38" s="19">
        <v>8.5549999999999997</v>
      </c>
      <c r="CZ38" s="19">
        <v>12.391999999999999</v>
      </c>
      <c r="DA38" s="19">
        <v>4.4189999999999996</v>
      </c>
      <c r="DB38" s="19">
        <v>1.0820000000000001</v>
      </c>
      <c r="DC38" s="19">
        <v>1.8260000000000001</v>
      </c>
      <c r="DD38" s="19">
        <v>1.133</v>
      </c>
      <c r="DE38" s="19">
        <v>1.9379999999999999</v>
      </c>
      <c r="DF38" s="19">
        <v>2.6739999999999999</v>
      </c>
      <c r="DG38" s="19">
        <v>2.6280000000000001</v>
      </c>
      <c r="DH38" s="19">
        <v>0.44400000000000001</v>
      </c>
      <c r="DI38" s="19">
        <v>0.69899999999999995</v>
      </c>
      <c r="DJ38" s="19">
        <v>0.74099999999999999</v>
      </c>
      <c r="DK38" s="19">
        <v>0.78</v>
      </c>
      <c r="DL38" s="19">
        <v>1.6639999999999999</v>
      </c>
      <c r="DM38" s="19">
        <v>0.105</v>
      </c>
      <c r="DN38" s="19">
        <v>0.38100000000000001</v>
      </c>
      <c r="DO38" s="19">
        <v>1.5009999999999999</v>
      </c>
      <c r="DP38" s="19">
        <v>1.1779999999999999</v>
      </c>
      <c r="DQ38" s="19">
        <v>5.0730000000000004</v>
      </c>
      <c r="DR38" s="19">
        <v>2.7469999999999999</v>
      </c>
      <c r="DS38" s="19">
        <v>10.592000000000001</v>
      </c>
      <c r="DT38" s="19">
        <v>7.5789999999999997</v>
      </c>
      <c r="DU38" s="19">
        <v>1.327</v>
      </c>
      <c r="DV38" s="19">
        <v>134.273</v>
      </c>
      <c r="DW38" s="19">
        <v>18.434999999999999</v>
      </c>
      <c r="DX38" s="19">
        <v>26.773</v>
      </c>
      <c r="DY38" s="19">
        <v>10.576000000000001</v>
      </c>
      <c r="DZ38" s="19">
        <v>0.70899999999999996</v>
      </c>
      <c r="EA38" s="19">
        <v>28.452000000000002</v>
      </c>
      <c r="EB38" s="19">
        <v>64.058999999999997</v>
      </c>
      <c r="EC38" s="19">
        <v>0.247</v>
      </c>
      <c r="ED38" s="19">
        <v>0.437</v>
      </c>
      <c r="EE38" s="19">
        <v>4779.4690000000001</v>
      </c>
      <c r="EF38" s="19">
        <f t="shared" si="0"/>
        <v>376.0124553792424</v>
      </c>
      <c r="EG38" s="18">
        <f t="shared" si="1"/>
        <v>0.63911284451756634</v>
      </c>
      <c r="EH38" s="18">
        <f t="shared" si="2"/>
        <v>0.43564295851853102</v>
      </c>
      <c r="EI38" s="18">
        <f t="shared" si="3"/>
        <v>1.5203164510737301E-3</v>
      </c>
      <c r="EJ38" s="18">
        <f t="shared" si="4"/>
        <v>420.38145681196181</v>
      </c>
      <c r="EK38" s="18">
        <f t="shared" si="5"/>
        <v>247325.12439346555</v>
      </c>
      <c r="EL38" s="18">
        <f t="shared" si="6"/>
        <v>2.5664090451655075E-2</v>
      </c>
      <c r="EM38" s="18">
        <f t="shared" si="7"/>
        <v>15.09908265587449</v>
      </c>
      <c r="EN38" s="18">
        <f t="shared" si="8"/>
        <v>0.20194956954796159</v>
      </c>
      <c r="EO38" s="18">
        <f t="shared" si="9"/>
        <v>54.861316884872977</v>
      </c>
      <c r="EP38" s="18">
        <f t="shared" si="10"/>
        <v>0.46174118272992226</v>
      </c>
      <c r="EQ38" s="18">
        <f t="shared" si="11"/>
        <v>4.9517312774588857</v>
      </c>
      <c r="ER38" s="18">
        <f t="shared" si="12"/>
        <v>5.5360294011006257</v>
      </c>
      <c r="ES38" s="18">
        <f t="shared" si="13"/>
        <v>1.1067907995618838</v>
      </c>
      <c r="ET38" s="18">
        <f t="shared" si="14"/>
        <v>9.8828506103237432E-3</v>
      </c>
      <c r="EU38" s="18">
        <f t="shared" si="15"/>
        <v>0.90204326923076916</v>
      </c>
      <c r="EV38" s="18">
        <f t="shared" si="16"/>
        <v>1.8686252771618626</v>
      </c>
      <c r="EW38" s="18">
        <f t="shared" si="17"/>
        <v>0.78055926157867506</v>
      </c>
      <c r="EX38" s="18">
        <f t="shared" si="18"/>
        <v>2.009018383628165</v>
      </c>
      <c r="EY38" s="18">
        <f t="shared" si="103"/>
        <v>2.429906542056075</v>
      </c>
      <c r="EZ38" s="18">
        <f t="shared" si="103"/>
        <v>0.9145299145299145</v>
      </c>
      <c r="FA38" s="18">
        <f t="shared" si="20"/>
        <v>2.4645859725901187E-3</v>
      </c>
      <c r="FB38" s="18">
        <f t="shared" si="21"/>
        <v>0.46316493251431196</v>
      </c>
      <c r="FC38" s="18">
        <f t="shared" si="22"/>
        <v>0.63605783293635865</v>
      </c>
      <c r="FD38" s="18">
        <f t="shared" si="23"/>
        <v>0.72818053411293227</v>
      </c>
      <c r="FE38" s="18">
        <f t="shared" si="24"/>
        <v>3.2418801694573333E-2</v>
      </c>
      <c r="FF38" s="18">
        <f t="shared" si="25"/>
        <v>0.75075116560179589</v>
      </c>
      <c r="FG38" s="18">
        <f t="shared" si="26"/>
        <v>3.0147017050226717E-2</v>
      </c>
      <c r="FH38" s="18">
        <f t="shared" si="27"/>
        <v>0.58027610009679209</v>
      </c>
      <c r="FI38" s="18">
        <f t="shared" si="28"/>
        <v>275.76190476190476</v>
      </c>
      <c r="FJ38" s="18">
        <f t="shared" si="29"/>
        <v>2.9291433828648634E-3</v>
      </c>
      <c r="FK38" s="18">
        <f t="shared" si="30"/>
        <v>945.77121771217696</v>
      </c>
      <c r="FL38" s="18">
        <f t="shared" si="31"/>
        <v>9.6660129732991393</v>
      </c>
      <c r="FM38" s="18">
        <f t="shared" si="32"/>
        <v>84.416909620991248</v>
      </c>
      <c r="FN38" s="18">
        <f t="shared" si="33"/>
        <v>91.892988929889285</v>
      </c>
      <c r="FO38" s="18">
        <f t="shared" si="34"/>
        <v>36.30174927113702</v>
      </c>
      <c r="FP38" s="18">
        <f t="shared" si="35"/>
        <v>0.93916880374113743</v>
      </c>
      <c r="FQ38" s="18">
        <f t="shared" si="36"/>
        <v>5.9919236566586553</v>
      </c>
      <c r="FR38" s="18">
        <f t="shared" si="37"/>
        <v>0.27416522899368551</v>
      </c>
      <c r="FS38" s="18">
        <f t="shared" si="38"/>
        <v>1.9514174030154714</v>
      </c>
      <c r="FT38" s="18">
        <f t="shared" si="39"/>
        <v>2.3253621522189007</v>
      </c>
      <c r="FU38" s="18">
        <f t="shared" si="40"/>
        <v>2.7936134852801522</v>
      </c>
      <c r="FV38" s="18">
        <f t="shared" si="41"/>
        <v>1.0020309101999518E-2</v>
      </c>
      <c r="FW38" s="18">
        <f t="shared" si="42"/>
        <v>5.0284868531024528E-3</v>
      </c>
      <c r="FX38" s="18">
        <f t="shared" si="43"/>
        <v>8.3406562587641384E-2</v>
      </c>
      <c r="FY38" s="18">
        <f t="shared" si="44"/>
        <v>3.4589232335840747</v>
      </c>
      <c r="FZ38" s="18">
        <f t="shared" si="45"/>
        <v>0.80594882238938337</v>
      </c>
      <c r="GA38" s="18">
        <f t="shared" si="46"/>
        <v>0.56641080394759613</v>
      </c>
      <c r="GB38" s="18">
        <f t="shared" si="47"/>
        <v>6.620622524306806</v>
      </c>
      <c r="GC38" s="18">
        <f t="shared" si="48"/>
        <v>7.1550595952851398E-3</v>
      </c>
      <c r="GD38" s="18">
        <f t="shared" si="49"/>
        <v>2.7008075493551251E-3</v>
      </c>
      <c r="GE38" s="18">
        <f t="shared" si="50"/>
        <v>2.1884913464241259E-2</v>
      </c>
      <c r="GF38" s="18">
        <f t="shared" si="51"/>
        <v>0.25795232062651158</v>
      </c>
      <c r="GG38" s="19">
        <f t="shared" si="52"/>
        <v>11.459</v>
      </c>
      <c r="GH38" s="18">
        <f t="shared" si="53"/>
        <v>0.26394103420476794</v>
      </c>
      <c r="GI38" s="19">
        <f t="shared" si="54"/>
        <v>12.285</v>
      </c>
      <c r="GJ38" s="18">
        <f t="shared" si="55"/>
        <v>0.28296671657261319</v>
      </c>
      <c r="GK38" s="19">
        <f t="shared" si="56"/>
        <v>0.18</v>
      </c>
      <c r="GL38" s="18">
        <f t="shared" si="57"/>
        <v>4.1460324772544053E-3</v>
      </c>
      <c r="GM38" s="19">
        <f t="shared" si="58"/>
        <v>0.28500000000000003</v>
      </c>
      <c r="GN38" s="18">
        <f t="shared" si="59"/>
        <v>2.5448700776855078E-2</v>
      </c>
      <c r="GO38" s="19">
        <f t="shared" si="60"/>
        <v>122.51899999999999</v>
      </c>
      <c r="GP38" s="19">
        <f t="shared" si="61"/>
        <v>1843.4970000000003</v>
      </c>
      <c r="GQ38" s="18">
        <f t="shared" si="62"/>
        <v>6.6460102728672713E-2</v>
      </c>
      <c r="GR38" s="19">
        <f t="shared" si="63"/>
        <v>311.27900000000005</v>
      </c>
      <c r="GS38" s="18">
        <f t="shared" si="64"/>
        <v>8.5903642712807458E-3</v>
      </c>
      <c r="GT38" s="18">
        <f t="shared" si="65"/>
        <v>0.39359866871841648</v>
      </c>
      <c r="GU38" s="19">
        <f t="shared" si="66"/>
        <v>2368.469000000001</v>
      </c>
      <c r="GV38" s="18">
        <f t="shared" si="67"/>
        <v>0.13142625045968512</v>
      </c>
      <c r="GW38" s="18">
        <f t="shared" si="68"/>
        <v>34.877314814814817</v>
      </c>
      <c r="GX38" s="18">
        <f t="shared" si="69"/>
        <v>1.587962962962963</v>
      </c>
      <c r="GY38" s="18">
        <f t="shared" si="70"/>
        <v>0.3197712205901469</v>
      </c>
      <c r="GZ38" s="18">
        <f t="shared" si="71"/>
        <v>20.890473474044494</v>
      </c>
      <c r="HA38" s="18">
        <f t="shared" si="72"/>
        <v>0.33121019108280253</v>
      </c>
      <c r="HB38" s="18">
        <f t="shared" si="73"/>
        <v>1796.5982905982905</v>
      </c>
      <c r="HC38" s="18">
        <f t="shared" si="74"/>
        <v>0.90503931233959345</v>
      </c>
      <c r="HD38" s="18">
        <f t="shared" si="75"/>
        <v>0.62009614209475705</v>
      </c>
      <c r="HE38" s="18">
        <f t="shared" si="76"/>
        <v>2.8280983522902763</v>
      </c>
      <c r="HF38" s="18">
        <f t="shared" si="77"/>
        <v>2.200075216246709</v>
      </c>
      <c r="HG38" s="18">
        <f t="shared" si="78"/>
        <v>0.35795932589426088</v>
      </c>
      <c r="HH38" s="18">
        <f t="shared" si="83"/>
        <v>5.902386026492833E-3</v>
      </c>
      <c r="HI38" s="19">
        <f t="shared" si="84"/>
        <v>917.1690000000001</v>
      </c>
      <c r="HJ38" s="19">
        <f t="shared" si="85"/>
        <v>150.95599999999999</v>
      </c>
      <c r="HK38" s="19">
        <f t="shared" si="86"/>
        <v>458.13799999999998</v>
      </c>
      <c r="HL38" s="18">
        <f t="shared" si="87"/>
        <v>3.0349108349452822</v>
      </c>
      <c r="HM38" s="19">
        <f t="shared" si="88"/>
        <v>565.09199999999998</v>
      </c>
      <c r="HN38" s="19">
        <f t="shared" si="89"/>
        <v>2625.3794553792432</v>
      </c>
      <c r="HO38" s="19">
        <f t="shared" si="90"/>
        <v>1708.2104553792431</v>
      </c>
      <c r="HP38" s="19">
        <f t="shared" si="91"/>
        <v>434.01899999999995</v>
      </c>
      <c r="HQ38" s="19">
        <f t="shared" si="92"/>
        <v>27.997</v>
      </c>
      <c r="HR38" s="18">
        <f t="shared" si="93"/>
        <v>15.502339536378896</v>
      </c>
      <c r="HS38" s="19">
        <f t="shared" si="94"/>
        <v>462.01599999999996</v>
      </c>
      <c r="HT38" s="19">
        <f t="shared" si="95"/>
        <v>1381.4810000000002</v>
      </c>
      <c r="HU38" s="18">
        <f t="shared" si="96"/>
        <v>3.1829965969231773</v>
      </c>
      <c r="HV38" s="18">
        <f t="shared" si="97"/>
        <v>49.343893988641646</v>
      </c>
      <c r="HW38" s="19">
        <f t="shared" si="98"/>
        <v>213.69300000000001</v>
      </c>
      <c r="HX38" s="18">
        <f t="shared" si="99"/>
        <v>0.11591719433229344</v>
      </c>
      <c r="HY38" s="19">
        <f t="shared" si="79"/>
        <v>2154.7760000000003</v>
      </c>
      <c r="HZ38" s="19">
        <f t="shared" si="80"/>
        <v>283.96100000000001</v>
      </c>
      <c r="IA38" s="19">
        <f t="shared" si="81"/>
        <v>27.317999999999998</v>
      </c>
      <c r="IB38" s="18">
        <f t="shared" si="100"/>
        <v>9.6203351868742529E-2</v>
      </c>
      <c r="IC38" s="19">
        <f t="shared" si="82"/>
        <v>1720.9779999999998</v>
      </c>
      <c r="ID38" s="18">
        <f t="shared" si="101"/>
        <v>2.0680853696455531E-2</v>
      </c>
      <c r="IE38" s="18">
        <f t="shared" si="102"/>
        <v>1.764625707746055</v>
      </c>
    </row>
    <row r="39" spans="1:239" ht="14.4" x14ac:dyDescent="0.3">
      <c r="A39" s="17" t="s">
        <v>727</v>
      </c>
      <c r="B39" t="s">
        <v>1065</v>
      </c>
      <c r="C39" t="s">
        <v>1066</v>
      </c>
      <c r="D39" s="18" t="s">
        <v>527</v>
      </c>
      <c r="E39" s="19">
        <v>270.541</v>
      </c>
      <c r="F39" s="19">
        <v>85.305999999999997</v>
      </c>
      <c r="G39" s="19">
        <v>32.826999999999998</v>
      </c>
      <c r="H39" s="19">
        <v>8.7769999999999992</v>
      </c>
      <c r="I39" s="19">
        <v>43.268000000000001</v>
      </c>
      <c r="J39" s="19">
        <v>745.02200000000005</v>
      </c>
      <c r="K39" s="19">
        <v>86.037000000000006</v>
      </c>
      <c r="L39" s="19">
        <v>263.74700000000001</v>
      </c>
      <c r="M39" s="19">
        <v>69.399000000000001</v>
      </c>
      <c r="N39" s="19">
        <v>70.218999999999994</v>
      </c>
      <c r="O39" s="19">
        <v>127.905</v>
      </c>
      <c r="P39" s="19">
        <v>162.09899999999999</v>
      </c>
      <c r="Q39" s="19">
        <v>19.798999999999999</v>
      </c>
      <c r="R39" s="19">
        <v>75.775000000000006</v>
      </c>
      <c r="S39" s="19">
        <v>52.826000000000001</v>
      </c>
      <c r="T39" s="19">
        <v>276.76900000000001</v>
      </c>
      <c r="U39" s="19">
        <v>96.872</v>
      </c>
      <c r="V39" s="19">
        <v>86.492000000000004</v>
      </c>
      <c r="W39" s="19">
        <v>41.451000000000001</v>
      </c>
      <c r="X39" s="19">
        <v>51.83</v>
      </c>
      <c r="Y39" s="19">
        <v>204.52099999999999</v>
      </c>
      <c r="Z39" s="19">
        <v>0.29050872755213902</v>
      </c>
      <c r="AA39" s="19">
        <v>173.345</v>
      </c>
      <c r="AB39" s="19">
        <v>3.9180000000000001</v>
      </c>
      <c r="AC39" s="19">
        <v>0.95099999999999996</v>
      </c>
      <c r="AD39" s="19">
        <v>0.56699999999999995</v>
      </c>
      <c r="AE39" s="19">
        <v>17.701000000000001</v>
      </c>
      <c r="AF39" s="19">
        <v>110.29300000000001</v>
      </c>
      <c r="AG39" s="19">
        <v>56.18</v>
      </c>
      <c r="AH39" s="19">
        <v>9.49</v>
      </c>
      <c r="AI39" s="19">
        <v>0.60299999999999998</v>
      </c>
      <c r="AJ39" s="19">
        <v>0.36499999999999999</v>
      </c>
      <c r="AK39" s="19">
        <v>0.44500000000000001</v>
      </c>
      <c r="AL39" s="19">
        <v>0.111</v>
      </c>
      <c r="AM39" s="19">
        <v>3.4000000000000002E-2</v>
      </c>
      <c r="AN39" s="19">
        <v>9.5000000000000001E-2</v>
      </c>
      <c r="AO39" s="19">
        <v>3.9E-2</v>
      </c>
      <c r="AP39" s="19">
        <v>8.7999999999999995E-2</v>
      </c>
      <c r="AQ39" s="19">
        <v>5.8000000000000003E-2</v>
      </c>
      <c r="AR39" s="19">
        <v>90.510999999999996</v>
      </c>
      <c r="AS39" s="19">
        <v>2.2629999999999999</v>
      </c>
      <c r="AT39" s="19">
        <v>2.3530000000000002</v>
      </c>
      <c r="AU39" s="19">
        <v>36.183999999999997</v>
      </c>
      <c r="AV39" s="19">
        <v>17.035</v>
      </c>
      <c r="AW39" s="19">
        <v>35.284999999999997</v>
      </c>
      <c r="AX39" s="19">
        <v>2.2730000000000001</v>
      </c>
      <c r="AY39" s="19">
        <v>3.65</v>
      </c>
      <c r="AZ39" s="19">
        <v>0.29599999999999999</v>
      </c>
      <c r="BA39" s="19">
        <v>2.0739999999999998</v>
      </c>
      <c r="BB39" s="19">
        <v>3.5510000000000002</v>
      </c>
      <c r="BC39" s="19">
        <v>12.837999999999999</v>
      </c>
      <c r="BD39" s="19">
        <v>11.308</v>
      </c>
      <c r="BE39" s="19">
        <v>3.7509999999999999</v>
      </c>
      <c r="BF39" s="19">
        <v>0.45500000000000002</v>
      </c>
      <c r="BG39" s="19">
        <v>180.613</v>
      </c>
      <c r="BH39" s="19">
        <v>387.06299999999999</v>
      </c>
      <c r="BI39" s="19">
        <v>19.138999999999999</v>
      </c>
      <c r="BJ39" s="19">
        <v>1.081</v>
      </c>
      <c r="BK39" s="19">
        <v>1.0589999999999999</v>
      </c>
      <c r="BL39" s="19">
        <v>44.607999999999997</v>
      </c>
      <c r="BM39" s="19">
        <v>250.14</v>
      </c>
      <c r="BN39" s="19">
        <v>140.1</v>
      </c>
      <c r="BO39" s="19">
        <v>124.276</v>
      </c>
      <c r="BP39" s="19">
        <v>9.9149999999999991</v>
      </c>
      <c r="BQ39" s="19">
        <v>0.35399999999999998</v>
      </c>
      <c r="BR39" s="19">
        <v>1.512</v>
      </c>
      <c r="BS39" s="19">
        <v>0.32300000000000001</v>
      </c>
      <c r="BT39" s="19">
        <v>47.718000000000004</v>
      </c>
      <c r="BU39" s="19">
        <v>68.114000000000004</v>
      </c>
      <c r="BV39" s="19">
        <v>36.145000000000003</v>
      </c>
      <c r="BW39" s="19">
        <v>30.847999999999999</v>
      </c>
      <c r="BX39" s="19">
        <v>0.29699999999999999</v>
      </c>
      <c r="BY39" s="19">
        <v>0.59499999999999997</v>
      </c>
      <c r="BZ39" s="19">
        <v>4.2889999999999997</v>
      </c>
      <c r="CA39" s="19">
        <v>10.055</v>
      </c>
      <c r="CB39" s="19">
        <v>12.406000000000001</v>
      </c>
      <c r="CC39" s="19">
        <v>0.46</v>
      </c>
      <c r="CD39" s="19">
        <v>0.28100000000000003</v>
      </c>
      <c r="CE39" s="19">
        <v>0.247</v>
      </c>
      <c r="CF39" s="19">
        <v>0.19900000000000001</v>
      </c>
      <c r="CG39" s="19">
        <v>0.32400000000000001</v>
      </c>
      <c r="CH39" s="19">
        <v>0.442</v>
      </c>
      <c r="CI39" s="19">
        <v>0.308</v>
      </c>
      <c r="CJ39" s="19">
        <v>2.4209999999999998</v>
      </c>
      <c r="CK39" s="19">
        <v>0.63</v>
      </c>
      <c r="CL39" s="19">
        <v>1.5860000000000001</v>
      </c>
      <c r="CM39" s="19">
        <v>8.2100000000000009</v>
      </c>
      <c r="CN39" s="19">
        <v>11.489000000000001</v>
      </c>
      <c r="CO39" s="19">
        <v>9.0890000000000004</v>
      </c>
      <c r="CP39" s="19">
        <v>0.84699999999999998</v>
      </c>
      <c r="CQ39" s="19">
        <v>7.46</v>
      </c>
      <c r="CR39" s="19">
        <v>21.291</v>
      </c>
      <c r="CS39" s="19">
        <v>8.6530000000000005</v>
      </c>
      <c r="CT39" s="19">
        <v>12.516</v>
      </c>
      <c r="CU39" s="19">
        <v>8.1639999999999997</v>
      </c>
      <c r="CV39" s="19">
        <v>1.036</v>
      </c>
      <c r="CW39" s="19">
        <v>2.8079999999999998</v>
      </c>
      <c r="CX39" s="19">
        <v>5.008</v>
      </c>
      <c r="CY39" s="19">
        <v>11.099</v>
      </c>
      <c r="CZ39" s="19">
        <v>12.686</v>
      </c>
      <c r="DA39" s="19">
        <v>3.9609999999999999</v>
      </c>
      <c r="DB39" s="19">
        <v>0.75</v>
      </c>
      <c r="DC39" s="19">
        <v>2.573</v>
      </c>
      <c r="DD39" s="19">
        <v>1.444</v>
      </c>
      <c r="DE39" s="19">
        <v>2.4700000000000002</v>
      </c>
      <c r="DF39" s="19">
        <v>3.4089999999999998</v>
      </c>
      <c r="DG39" s="19">
        <v>3.1779999999999999</v>
      </c>
      <c r="DH39" s="19">
        <v>0.34100000000000003</v>
      </c>
      <c r="DI39" s="19">
        <v>0.66400000000000003</v>
      </c>
      <c r="DJ39" s="19">
        <v>0.83199999999999996</v>
      </c>
      <c r="DK39" s="19">
        <v>1</v>
      </c>
      <c r="DL39" s="19">
        <v>1.839</v>
      </c>
      <c r="DM39" s="19">
        <v>0.115</v>
      </c>
      <c r="DN39" s="19">
        <v>0.376</v>
      </c>
      <c r="DO39" s="19">
        <v>1.3420000000000001</v>
      </c>
      <c r="DP39" s="19">
        <v>1.2729999999999999</v>
      </c>
      <c r="DQ39" s="19">
        <v>5.8689999999999998</v>
      </c>
      <c r="DR39" s="19">
        <v>3.8170000000000002</v>
      </c>
      <c r="DS39" s="19">
        <v>14.984</v>
      </c>
      <c r="DT39" s="19">
        <v>9.7940000000000005</v>
      </c>
      <c r="DU39" s="19">
        <v>1.804</v>
      </c>
      <c r="DV39" s="19">
        <v>122.113</v>
      </c>
      <c r="DW39" s="19">
        <v>16.263999999999999</v>
      </c>
      <c r="DX39" s="19">
        <v>22.928000000000001</v>
      </c>
      <c r="DY39" s="19">
        <v>9.8659999999999997</v>
      </c>
      <c r="DZ39" s="19">
        <v>0.57299999999999995</v>
      </c>
      <c r="EA39" s="19">
        <v>25.113</v>
      </c>
      <c r="EB39" s="19">
        <v>56.747999999999998</v>
      </c>
      <c r="EC39" s="19">
        <v>0.23200000000000001</v>
      </c>
      <c r="ED39" s="19">
        <v>0.41799999999999998</v>
      </c>
      <c r="EE39" s="19">
        <v>7641.9219999999996</v>
      </c>
      <c r="EF39" s="19">
        <f t="shared" si="0"/>
        <v>365.35500000000002</v>
      </c>
      <c r="EG39" s="18">
        <f t="shared" si="1"/>
        <v>0.49039491451259154</v>
      </c>
      <c r="EH39" s="18">
        <f t="shared" si="2"/>
        <v>0.36313155853115742</v>
      </c>
      <c r="EI39" s="18">
        <f t="shared" si="3"/>
        <v>1.1780860162518688E-2</v>
      </c>
      <c r="EJ39" s="18">
        <f t="shared" si="4"/>
        <v>41.626409935057545</v>
      </c>
      <c r="EK39" s="18">
        <f t="shared" si="5"/>
        <v>31012.591182636443</v>
      </c>
      <c r="EL39" s="18">
        <f t="shared" si="6"/>
        <v>2.4768670867851485E-2</v>
      </c>
      <c r="EM39" s="18">
        <f t="shared" si="7"/>
        <v>18.453204707308451</v>
      </c>
      <c r="EN39" s="18">
        <f t="shared" si="8"/>
        <v>0.11548249581891541</v>
      </c>
      <c r="EO39" s="18">
        <f t="shared" si="9"/>
        <v>3.7401162128289851</v>
      </c>
      <c r="EP39" s="18">
        <f t="shared" si="10"/>
        <v>4.3471020756523177E-2</v>
      </c>
      <c r="EQ39" s="18">
        <f t="shared" si="11"/>
        <v>8.6593209898067105</v>
      </c>
      <c r="ER39" s="18">
        <f t="shared" si="12"/>
        <v>0.98659234246402083</v>
      </c>
      <c r="ES39" s="18">
        <f t="shared" si="13"/>
        <v>0.80606296152351331</v>
      </c>
      <c r="ET39" s="18">
        <f t="shared" si="14"/>
        <v>1.477320187039873E-2</v>
      </c>
      <c r="EU39" s="18">
        <f t="shared" si="15"/>
        <v>0.72974442631865155</v>
      </c>
      <c r="EV39" s="18">
        <f t="shared" si="16"/>
        <v>3.0629165555851774</v>
      </c>
      <c r="EW39" s="18">
        <f t="shared" si="17"/>
        <v>1.1273294924200972</v>
      </c>
      <c r="EX39" s="18">
        <f t="shared" si="18"/>
        <v>1.6058073031236251</v>
      </c>
      <c r="EY39" s="18">
        <f t="shared" si="103"/>
        <v>1.6520547945205479</v>
      </c>
      <c r="EZ39" s="18">
        <f t="shared" si="103"/>
        <v>0.8202247191011236</v>
      </c>
      <c r="FA39" s="18">
        <f t="shared" si="20"/>
        <v>6.4969740121039515E-3</v>
      </c>
      <c r="FB39" s="18">
        <f t="shared" si="21"/>
        <v>0.50720934049187638</v>
      </c>
      <c r="FC39" s="18">
        <f t="shared" si="22"/>
        <v>0.88827280613321469</v>
      </c>
      <c r="FD39" s="18">
        <f t="shared" si="23"/>
        <v>0.57100626855823156</v>
      </c>
      <c r="FE39" s="18">
        <f t="shared" si="24"/>
        <v>9.4521241948324536E-2</v>
      </c>
      <c r="FF39" s="18">
        <f t="shared" si="25"/>
        <v>0.98114564797637527</v>
      </c>
      <c r="FG39" s="18">
        <f t="shared" si="26"/>
        <v>4.9555313297458221E-2</v>
      </c>
      <c r="FH39" s="18">
        <f t="shared" si="27"/>
        <v>0.37010973781529849</v>
      </c>
      <c r="FI39" s="18">
        <f t="shared" si="28"/>
        <v>265.4572864321608</v>
      </c>
      <c r="FJ39" s="18">
        <f t="shared" si="29"/>
        <v>3.626606126156018E-3</v>
      </c>
      <c r="FK39" s="18">
        <f t="shared" si="30"/>
        <v>910.91245791245797</v>
      </c>
      <c r="FL39" s="18">
        <f t="shared" si="31"/>
        <v>15.881479307308481</v>
      </c>
      <c r="FM39" s="18">
        <f t="shared" si="32"/>
        <v>88.783193277310929</v>
      </c>
      <c r="FN39" s="18">
        <f t="shared" si="33"/>
        <v>66.663299663299668</v>
      </c>
      <c r="FO39" s="18">
        <f t="shared" si="34"/>
        <v>33.275630252100839</v>
      </c>
      <c r="FP39" s="18">
        <f t="shared" si="35"/>
        <v>1.1622541825653068</v>
      </c>
      <c r="FQ39" s="18">
        <f t="shared" si="36"/>
        <v>7.690787843752581</v>
      </c>
      <c r="FR39" s="18">
        <f t="shared" si="37"/>
        <v>0.17167949402836424</v>
      </c>
      <c r="FS39" s="18">
        <f t="shared" si="38"/>
        <v>1.1354272517321016</v>
      </c>
      <c r="FT39" s="18">
        <f t="shared" si="39"/>
        <v>3.6525107225338171</v>
      </c>
      <c r="FU39" s="18">
        <f t="shared" si="40"/>
        <v>2.824760092057919</v>
      </c>
      <c r="FV39" s="18">
        <f t="shared" si="41"/>
        <v>7.0062041005432649E-3</v>
      </c>
      <c r="FW39" s="18">
        <f t="shared" si="42"/>
        <v>5.1714145534849177E-3</v>
      </c>
      <c r="FX39" s="18">
        <f t="shared" si="43"/>
        <v>4.4061786094907261E-2</v>
      </c>
      <c r="FY39" s="18">
        <f t="shared" si="44"/>
        <v>3.480659848234906</v>
      </c>
      <c r="FZ39" s="18">
        <f t="shared" si="45"/>
        <v>0.43321676014516658</v>
      </c>
      <c r="GA39" s="18">
        <f t="shared" si="46"/>
        <v>0.46749455275637647</v>
      </c>
      <c r="GB39" s="18">
        <f t="shared" si="47"/>
        <v>8.6137677473061096</v>
      </c>
      <c r="GC39" s="18">
        <f t="shared" si="48"/>
        <v>4.7922343587087747E-3</v>
      </c>
      <c r="GD39" s="18">
        <f t="shared" si="49"/>
        <v>2.8390724250901638E-3</v>
      </c>
      <c r="GE39" s="18">
        <f t="shared" si="50"/>
        <v>4.8032728925703316E-2</v>
      </c>
      <c r="GF39" s="18">
        <f t="shared" si="51"/>
        <v>0.16892132431470275</v>
      </c>
      <c r="GG39" s="19">
        <f t="shared" si="52"/>
        <v>10.093</v>
      </c>
      <c r="GH39" s="18">
        <f t="shared" si="53"/>
        <v>0.17965468138127447</v>
      </c>
      <c r="GI39" s="19">
        <f t="shared" si="54"/>
        <v>11.328000000000001</v>
      </c>
      <c r="GJ39" s="18">
        <f t="shared" si="55"/>
        <v>0.20163759344962623</v>
      </c>
      <c r="GK39" s="19">
        <f t="shared" si="56"/>
        <v>0.13400000000000001</v>
      </c>
      <c r="GL39" s="18">
        <f t="shared" si="57"/>
        <v>2.3851904592381633E-3</v>
      </c>
      <c r="GM39" s="19">
        <f t="shared" si="58"/>
        <v>0.183</v>
      </c>
      <c r="GN39" s="18">
        <f t="shared" si="59"/>
        <v>1.9283456269757637E-2</v>
      </c>
      <c r="GO39" s="19">
        <f t="shared" si="60"/>
        <v>150.86800000000002</v>
      </c>
      <c r="GP39" s="19">
        <f t="shared" si="61"/>
        <v>1557.4480000000008</v>
      </c>
      <c r="GQ39" s="18">
        <f t="shared" si="62"/>
        <v>9.6868723706987292E-2</v>
      </c>
      <c r="GR39" s="19">
        <f t="shared" si="63"/>
        <v>290.52300000000008</v>
      </c>
      <c r="GS39" s="18">
        <f t="shared" si="64"/>
        <v>1.1734010732368861E-2</v>
      </c>
      <c r="GT39" s="18">
        <f t="shared" si="65"/>
        <v>0.51929795575565441</v>
      </c>
      <c r="GU39" s="19">
        <f t="shared" si="66"/>
        <v>2037.8210000000006</v>
      </c>
      <c r="GV39" s="18">
        <f t="shared" si="67"/>
        <v>0.14256551483177374</v>
      </c>
      <c r="GW39" s="18">
        <f t="shared" si="68"/>
        <v>31.033950617283949</v>
      </c>
      <c r="GX39" s="18">
        <f t="shared" si="69"/>
        <v>1.8364197530864197</v>
      </c>
      <c r="GY39" s="18">
        <f t="shared" si="70"/>
        <v>0.29488428745432393</v>
      </c>
      <c r="GZ39" s="18">
        <f t="shared" si="71"/>
        <v>39.996022978347327</v>
      </c>
      <c r="HA39" s="18">
        <f t="shared" si="72"/>
        <v>0.44318181818181823</v>
      </c>
      <c r="HB39" s="18">
        <f t="shared" si="73"/>
        <v>459.59775280898873</v>
      </c>
      <c r="HC39" s="18">
        <f t="shared" si="74"/>
        <v>0.89284829465686688</v>
      </c>
      <c r="HD39" s="18">
        <f t="shared" si="75"/>
        <v>0.78221777190519459</v>
      </c>
      <c r="HE39" s="18">
        <f t="shared" si="76"/>
        <v>3.8004438104295453</v>
      </c>
      <c r="HF39" s="18">
        <f t="shared" si="77"/>
        <v>3.0917754905868287</v>
      </c>
      <c r="HG39" s="18">
        <f t="shared" si="78"/>
        <v>0.35401236473553799</v>
      </c>
      <c r="HH39" s="18">
        <f t="shared" si="83"/>
        <v>6.6466602583640068E-3</v>
      </c>
      <c r="HI39" s="19">
        <f t="shared" si="84"/>
        <v>834.71100000000001</v>
      </c>
      <c r="HJ39" s="19">
        <f t="shared" si="85"/>
        <v>146.107</v>
      </c>
      <c r="HK39" s="19">
        <f t="shared" si="86"/>
        <v>402.64499999999998</v>
      </c>
      <c r="HL39" s="18">
        <f t="shared" si="87"/>
        <v>2.7558227874092274</v>
      </c>
      <c r="HM39" s="19">
        <f t="shared" si="88"/>
        <v>631.16</v>
      </c>
      <c r="HN39" s="19">
        <f t="shared" si="89"/>
        <v>2871.482</v>
      </c>
      <c r="HO39" s="19">
        <f t="shared" si="90"/>
        <v>2036.771</v>
      </c>
      <c r="HP39" s="19">
        <f t="shared" si="91"/>
        <v>258.38900000000001</v>
      </c>
      <c r="HQ39" s="19">
        <f t="shared" si="92"/>
        <v>23.197000000000003</v>
      </c>
      <c r="HR39" s="18">
        <f t="shared" si="93"/>
        <v>11.138897271198861</v>
      </c>
      <c r="HS39" s="19">
        <f t="shared" si="94"/>
        <v>281.58600000000001</v>
      </c>
      <c r="HT39" s="19">
        <f t="shared" si="95"/>
        <v>1275.8620000000008</v>
      </c>
      <c r="HU39" s="18">
        <f t="shared" si="96"/>
        <v>4.9377566382469871</v>
      </c>
      <c r="HV39" s="18">
        <f t="shared" si="97"/>
        <v>55.001163943613427</v>
      </c>
      <c r="HW39" s="19">
        <f t="shared" si="98"/>
        <v>189.84999999999997</v>
      </c>
      <c r="HX39" s="18">
        <f t="shared" si="99"/>
        <v>0.12189813078831516</v>
      </c>
      <c r="HY39" s="19">
        <f t="shared" si="79"/>
        <v>1847.9710000000009</v>
      </c>
      <c r="HZ39" s="19">
        <f t="shared" si="80"/>
        <v>254.255</v>
      </c>
      <c r="IA39" s="19">
        <f t="shared" si="81"/>
        <v>36.268000000000001</v>
      </c>
      <c r="IB39" s="18">
        <f t="shared" si="100"/>
        <v>0.14264419578769347</v>
      </c>
      <c r="IC39" s="19">
        <f t="shared" si="82"/>
        <v>1406.5800000000004</v>
      </c>
      <c r="ID39" s="18">
        <f t="shared" si="101"/>
        <v>2.9485411411987641E-2</v>
      </c>
      <c r="IE39" s="18">
        <f t="shared" si="102"/>
        <v>1.7053921915248245</v>
      </c>
    </row>
    <row r="40" spans="1:239" ht="14.4" x14ac:dyDescent="0.3">
      <c r="A40" s="17" t="s">
        <v>728</v>
      </c>
      <c r="B40" t="s">
        <v>1067</v>
      </c>
      <c r="C40" t="s">
        <v>1068</v>
      </c>
      <c r="D40" s="18" t="s">
        <v>527</v>
      </c>
      <c r="E40" s="19">
        <v>353.97699999999998</v>
      </c>
      <c r="F40" s="19">
        <v>83.59</v>
      </c>
      <c r="G40" s="19">
        <v>62.808</v>
      </c>
      <c r="H40" s="19">
        <v>13.878</v>
      </c>
      <c r="I40" s="19">
        <v>39.344999999999999</v>
      </c>
      <c r="J40" s="19">
        <v>917.38900000000001</v>
      </c>
      <c r="K40" s="19">
        <v>100.65</v>
      </c>
      <c r="L40" s="19">
        <v>409.07400000000001</v>
      </c>
      <c r="M40" s="19">
        <v>87.016000000000005</v>
      </c>
      <c r="N40" s="19">
        <v>44.021999999999998</v>
      </c>
      <c r="O40" s="19">
        <v>105.58</v>
      </c>
      <c r="P40" s="19">
        <v>171.50399999999999</v>
      </c>
      <c r="Q40" s="19">
        <v>20.257999999999999</v>
      </c>
      <c r="R40" s="19">
        <v>82.853999999999999</v>
      </c>
      <c r="S40" s="19">
        <v>61.390999999999998</v>
      </c>
      <c r="T40" s="19">
        <v>306.46100000000001</v>
      </c>
      <c r="U40" s="19">
        <v>167.21700000000001</v>
      </c>
      <c r="V40" s="19">
        <v>137.386</v>
      </c>
      <c r="W40" s="19">
        <v>38.040999999999997</v>
      </c>
      <c r="X40" s="19">
        <v>50.722000000000001</v>
      </c>
      <c r="Y40" s="19">
        <v>203.61500000000001</v>
      </c>
      <c r="Z40" s="19">
        <v>1.1759999999999999</v>
      </c>
      <c r="AA40" s="19">
        <v>109.172</v>
      </c>
      <c r="AB40" s="19">
        <v>1.1930000000000001</v>
      </c>
      <c r="AC40" s="19">
        <v>0.67700000000000005</v>
      </c>
      <c r="AD40" s="19">
        <v>0.877</v>
      </c>
      <c r="AE40" s="19">
        <v>10.26</v>
      </c>
      <c r="AF40" s="19">
        <v>123.06100000000001</v>
      </c>
      <c r="AG40" s="19">
        <v>39.118000000000002</v>
      </c>
      <c r="AH40" s="19">
        <v>6.976</v>
      </c>
      <c r="AI40" s="19">
        <v>0.27500000000000002</v>
      </c>
      <c r="AJ40" s="19">
        <v>1.4690000000000001</v>
      </c>
      <c r="AK40" s="19">
        <v>0.189</v>
      </c>
      <c r="AL40" s="19">
        <v>0.16700000000000001</v>
      </c>
      <c r="AM40" s="19">
        <v>6.5000000000000002E-2</v>
      </c>
      <c r="AN40" s="19">
        <v>0.121</v>
      </c>
      <c r="AO40" s="19">
        <v>5.2999999999999999E-2</v>
      </c>
      <c r="AP40" s="19">
        <v>0.13300000000000001</v>
      </c>
      <c r="AQ40" s="19">
        <v>8.6999999999999994E-2</v>
      </c>
      <c r="AR40" s="19">
        <v>68.676000000000002</v>
      </c>
      <c r="AS40" s="19">
        <v>3.51</v>
      </c>
      <c r="AT40" s="19">
        <v>1.071</v>
      </c>
      <c r="AU40" s="19">
        <v>24.797999999999998</v>
      </c>
      <c r="AV40" s="19">
        <v>20.538</v>
      </c>
      <c r="AW40" s="19">
        <v>37.375</v>
      </c>
      <c r="AX40" s="19">
        <v>2.7120000000000002</v>
      </c>
      <c r="AY40" s="19">
        <v>6.8109999999999999</v>
      </c>
      <c r="AZ40" s="19">
        <v>0.222</v>
      </c>
      <c r="BA40" s="19">
        <v>1.7909999999999999</v>
      </c>
      <c r="BB40" s="19">
        <v>4.1760000000000002</v>
      </c>
      <c r="BC40" s="19">
        <v>16.501000000000001</v>
      </c>
      <c r="BD40" s="19">
        <v>27.082000000000001</v>
      </c>
      <c r="BE40" s="19">
        <v>3.597</v>
      </c>
      <c r="BF40" s="19">
        <v>0.42099999999999999</v>
      </c>
      <c r="BG40" s="19">
        <v>221.755</v>
      </c>
      <c r="BH40" s="19">
        <v>360.21800000000002</v>
      </c>
      <c r="BI40" s="19">
        <v>21.853000000000002</v>
      </c>
      <c r="BJ40" s="19">
        <v>1.222</v>
      </c>
      <c r="BK40" s="19">
        <v>1.369</v>
      </c>
      <c r="BL40" s="19">
        <v>48.386000000000003</v>
      </c>
      <c r="BM40" s="19">
        <v>224.70400000000001</v>
      </c>
      <c r="BN40" s="19">
        <v>114.723</v>
      </c>
      <c r="BO40" s="19">
        <v>163.46899999999999</v>
      </c>
      <c r="BP40" s="19">
        <v>12.401</v>
      </c>
      <c r="BQ40" s="19">
        <v>0.35899999999999999</v>
      </c>
      <c r="BR40" s="19">
        <v>2.246</v>
      </c>
      <c r="BS40" s="19">
        <v>0.245</v>
      </c>
      <c r="BT40" s="19">
        <v>46.267000000000003</v>
      </c>
      <c r="BU40" s="19">
        <v>96.908000000000001</v>
      </c>
      <c r="BV40" s="19">
        <v>43.59</v>
      </c>
      <c r="BW40" s="19">
        <v>34.338999999999999</v>
      </c>
      <c r="BX40" s="19">
        <v>0.33500000000000002</v>
      </c>
      <c r="BY40" s="19">
        <v>0.64900000000000002</v>
      </c>
      <c r="BZ40" s="19">
        <v>4.4749999999999996</v>
      </c>
      <c r="CA40" s="19">
        <v>11.651999999999999</v>
      </c>
      <c r="CB40" s="19">
        <v>13.555999999999999</v>
      </c>
      <c r="CC40" s="19">
        <v>0.92100000000000004</v>
      </c>
      <c r="CD40" s="19">
        <v>0.44700000000000001</v>
      </c>
      <c r="CE40" s="19">
        <v>0.3</v>
      </c>
      <c r="CF40" s="19">
        <v>0.28000000000000003</v>
      </c>
      <c r="CG40" s="19">
        <v>0.45700000000000002</v>
      </c>
      <c r="CH40" s="19">
        <v>0.42</v>
      </c>
      <c r="CI40" s="19">
        <v>0.29099999999999998</v>
      </c>
      <c r="CJ40" s="19">
        <v>3.4590000000000001</v>
      </c>
      <c r="CK40" s="19">
        <v>0.70699999999999996</v>
      </c>
      <c r="CL40" s="19">
        <v>1.359</v>
      </c>
      <c r="CM40" s="19">
        <v>9.6329999999999991</v>
      </c>
      <c r="CN40" s="19">
        <v>9.3849999999999998</v>
      </c>
      <c r="CO40" s="19">
        <v>9.1</v>
      </c>
      <c r="CP40" s="19">
        <v>0.89100000000000001</v>
      </c>
      <c r="CQ40" s="19">
        <v>5.7590000000000003</v>
      </c>
      <c r="CR40" s="19">
        <v>12.11</v>
      </c>
      <c r="CS40" s="19">
        <v>7.4859999999999998</v>
      </c>
      <c r="CT40" s="19">
        <v>15.375999999999999</v>
      </c>
      <c r="CU40" s="19">
        <v>14.05</v>
      </c>
      <c r="CV40" s="19">
        <v>1.0589999999999999</v>
      </c>
      <c r="CW40" s="19">
        <v>1.7470000000000001</v>
      </c>
      <c r="CX40" s="19">
        <v>3.2429999999999999</v>
      </c>
      <c r="CY40" s="19">
        <v>12.359</v>
      </c>
      <c r="CZ40" s="19">
        <v>18.422000000000001</v>
      </c>
      <c r="DA40" s="19">
        <v>5.9980000000000002</v>
      </c>
      <c r="DB40" s="19">
        <v>0.80200000000000005</v>
      </c>
      <c r="DC40" s="19">
        <v>1.099</v>
      </c>
      <c r="DD40" s="19">
        <v>1.05</v>
      </c>
      <c r="DE40" s="19">
        <v>2.6019999999999999</v>
      </c>
      <c r="DF40" s="19">
        <v>3.6869999999999998</v>
      </c>
      <c r="DG40" s="19">
        <v>3.7669999999999999</v>
      </c>
      <c r="DH40" s="19">
        <v>0.37</v>
      </c>
      <c r="DI40" s="19">
        <v>0.439</v>
      </c>
      <c r="DJ40" s="19">
        <v>0.61599999999999999</v>
      </c>
      <c r="DK40" s="19">
        <v>1.1639999999999999</v>
      </c>
      <c r="DL40" s="19">
        <v>2.133</v>
      </c>
      <c r="DM40" s="19">
        <v>0.107</v>
      </c>
      <c r="DN40" s="19">
        <v>0.40899999999999997</v>
      </c>
      <c r="DO40" s="19">
        <v>1.7250000000000001</v>
      </c>
      <c r="DP40" s="19">
        <v>2.3330000000000002</v>
      </c>
      <c r="DQ40" s="19">
        <v>4.8929999999999998</v>
      </c>
      <c r="DR40" s="19">
        <v>2.8210000000000002</v>
      </c>
      <c r="DS40" s="19">
        <v>10.771000000000001</v>
      </c>
      <c r="DT40" s="19">
        <v>7.6710000000000003</v>
      </c>
      <c r="DU40" s="19">
        <v>1.097</v>
      </c>
      <c r="DV40" s="19">
        <v>150.20099999999999</v>
      </c>
      <c r="DW40" s="19">
        <v>21.439</v>
      </c>
      <c r="DX40" s="19">
        <v>30.547999999999998</v>
      </c>
      <c r="DY40" s="19">
        <v>12.25</v>
      </c>
      <c r="DZ40" s="19">
        <v>0.72</v>
      </c>
      <c r="EA40" s="19">
        <v>30.992999999999999</v>
      </c>
      <c r="EB40" s="19">
        <v>68.164000000000001</v>
      </c>
      <c r="EC40" s="19">
        <v>0.22900000000000001</v>
      </c>
      <c r="ED40" s="19">
        <v>0.42099999999999999</v>
      </c>
      <c r="EE40" s="19">
        <v>5898.5069999999996</v>
      </c>
      <c r="EF40" s="19">
        <f t="shared" si="0"/>
        <v>468.505</v>
      </c>
      <c r="EG40" s="18">
        <f t="shared" si="1"/>
        <v>0.51069393681415409</v>
      </c>
      <c r="EH40" s="18">
        <f t="shared" si="2"/>
        <v>0.38585267536453999</v>
      </c>
      <c r="EI40" s="18">
        <f t="shared" si="3"/>
        <v>1.5127715723646131E-2</v>
      </c>
      <c r="EJ40" s="18">
        <f t="shared" si="4"/>
        <v>33.758826920305516</v>
      </c>
      <c r="EK40" s="18">
        <f t="shared" si="5"/>
        <v>30969.976469592159</v>
      </c>
      <c r="EL40" s="18">
        <f t="shared" si="6"/>
        <v>2.5209494363419592E-2</v>
      </c>
      <c r="EM40" s="18">
        <f t="shared" si="7"/>
        <v>23.126912824563135</v>
      </c>
      <c r="EN40" s="18">
        <f t="shared" si="8"/>
        <v>0.10971354572596795</v>
      </c>
      <c r="EO40" s="18">
        <f t="shared" si="9"/>
        <v>4.525724167747514</v>
      </c>
      <c r="EP40" s="18">
        <f t="shared" si="10"/>
        <v>4.4964969376527705E-2</v>
      </c>
      <c r="EQ40" s="18">
        <f t="shared" si="11"/>
        <v>9.1146448087431686</v>
      </c>
      <c r="ER40" s="18">
        <f t="shared" si="12"/>
        <v>0.65676933338688348</v>
      </c>
      <c r="ES40" s="18">
        <f t="shared" si="13"/>
        <v>1.629663330300273</v>
      </c>
      <c r="ET40" s="18">
        <f t="shared" si="14"/>
        <v>7.3035465809149075E-3</v>
      </c>
      <c r="EU40" s="18">
        <f t="shared" si="15"/>
        <v>0.80872011251758091</v>
      </c>
      <c r="EV40" s="18">
        <f t="shared" si="16"/>
        <v>2.609118710036141</v>
      </c>
      <c r="EW40" s="18">
        <f t="shared" si="17"/>
        <v>0.70180278829625187</v>
      </c>
      <c r="EX40" s="18">
        <f t="shared" si="18"/>
        <v>2.5114306784660765</v>
      </c>
      <c r="EY40" s="18">
        <f t="shared" si="103"/>
        <v>0.18720217835262085</v>
      </c>
      <c r="EZ40" s="18">
        <f t="shared" si="103"/>
        <v>7.772486772486773</v>
      </c>
      <c r="FA40" s="18">
        <f t="shared" si="20"/>
        <v>3.7553044634183755E-2</v>
      </c>
      <c r="FB40" s="18">
        <f t="shared" si="21"/>
        <v>0.47069027395621482</v>
      </c>
      <c r="FC40" s="18">
        <f t="shared" si="22"/>
        <v>0.9911951190333772</v>
      </c>
      <c r="FD40" s="18">
        <f t="shared" si="23"/>
        <v>0.47487146064161051</v>
      </c>
      <c r="FE40" s="18">
        <f t="shared" si="24"/>
        <v>3.1360900081491026E-2</v>
      </c>
      <c r="FF40" s="18">
        <f t="shared" si="25"/>
        <v>0.82621231125083483</v>
      </c>
      <c r="FG40" s="18">
        <f t="shared" si="26"/>
        <v>4.0784495569692707E-2</v>
      </c>
      <c r="FH40" s="18">
        <f t="shared" si="27"/>
        <v>0.46701395042199584</v>
      </c>
      <c r="FI40" s="18">
        <f t="shared" si="28"/>
        <v>219.25357142857141</v>
      </c>
      <c r="FJ40" s="18">
        <f t="shared" si="29"/>
        <v>2.3340847322024733E-3</v>
      </c>
      <c r="FK40" s="18">
        <f t="shared" si="30"/>
        <v>1056.6477611940297</v>
      </c>
      <c r="FL40" s="18">
        <f t="shared" si="31"/>
        <v>17.235222514363617</v>
      </c>
      <c r="FM40" s="18">
        <f t="shared" si="32"/>
        <v>94.593220338983045</v>
      </c>
      <c r="FN40" s="18">
        <f t="shared" si="33"/>
        <v>60.471641791044767</v>
      </c>
      <c r="FO40" s="18">
        <f t="shared" si="34"/>
        <v>31.214175654853619</v>
      </c>
      <c r="FP40" s="18">
        <f t="shared" si="35"/>
        <v>0.98636673483299242</v>
      </c>
      <c r="FQ40" s="18">
        <f t="shared" si="36"/>
        <v>5.4862185064915643</v>
      </c>
      <c r="FR40" s="18">
        <f t="shared" si="37"/>
        <v>0.11508749287379726</v>
      </c>
      <c r="FS40" s="18">
        <f t="shared" si="38"/>
        <v>1.2147874574552828</v>
      </c>
      <c r="FT40" s="18">
        <f t="shared" si="39"/>
        <v>3.6988075409756922</v>
      </c>
      <c r="FU40" s="18">
        <f t="shared" si="40"/>
        <v>2.2425991385421709</v>
      </c>
      <c r="FV40" s="18">
        <f t="shared" si="41"/>
        <v>7.6072054604420167E-3</v>
      </c>
      <c r="FW40" s="18">
        <f t="shared" si="42"/>
        <v>8.7649964873140699E-3</v>
      </c>
      <c r="FX40" s="18">
        <f t="shared" si="43"/>
        <v>6.8463868653319368E-2</v>
      </c>
      <c r="FY40" s="18">
        <f t="shared" si="44"/>
        <v>4.9372872764139331</v>
      </c>
      <c r="FZ40" s="18">
        <f t="shared" si="45"/>
        <v>0.75805634006807154</v>
      </c>
      <c r="GA40" s="18">
        <f t="shared" si="46"/>
        <v>1.4267411748671119</v>
      </c>
      <c r="GB40" s="18">
        <f t="shared" si="47"/>
        <v>6.6774562182464008</v>
      </c>
      <c r="GC40" s="18">
        <f t="shared" si="48"/>
        <v>4.6570192792688338E-3</v>
      </c>
      <c r="GD40" s="18">
        <f t="shared" si="49"/>
        <v>3.6546000697531729E-3</v>
      </c>
      <c r="GE40" s="18">
        <f t="shared" si="50"/>
        <v>3.3418896238523059E-2</v>
      </c>
      <c r="GF40" s="18">
        <f t="shared" si="51"/>
        <v>0.17833222557390457</v>
      </c>
      <c r="GG40" s="19">
        <f t="shared" si="52"/>
        <v>7.2510000000000003</v>
      </c>
      <c r="GH40" s="18">
        <f t="shared" si="53"/>
        <v>0.18536223733319698</v>
      </c>
      <c r="GI40" s="19">
        <f t="shared" si="54"/>
        <v>9.5350000000000001</v>
      </c>
      <c r="GJ40" s="18">
        <f t="shared" si="55"/>
        <v>0.24374968045401094</v>
      </c>
      <c r="GK40" s="19">
        <f t="shared" si="56"/>
        <v>0.17399999999999999</v>
      </c>
      <c r="GL40" s="18">
        <f t="shared" si="57"/>
        <v>4.4480801676977343E-3</v>
      </c>
      <c r="GM40" s="19">
        <f t="shared" si="58"/>
        <v>0.254</v>
      </c>
      <c r="GN40" s="18">
        <f t="shared" si="59"/>
        <v>3.64105504587156E-2</v>
      </c>
      <c r="GO40" s="19">
        <f t="shared" si="60"/>
        <v>154.73699999999997</v>
      </c>
      <c r="GP40" s="19">
        <f t="shared" si="61"/>
        <v>1635.8509999999994</v>
      </c>
      <c r="GQ40" s="18">
        <f t="shared" si="62"/>
        <v>9.4591133300037725E-2</v>
      </c>
      <c r="GR40" s="19">
        <f t="shared" si="63"/>
        <v>342.21799999999996</v>
      </c>
      <c r="GS40" s="18">
        <f t="shared" si="64"/>
        <v>1.077383422263002E-2</v>
      </c>
      <c r="GT40" s="18">
        <f t="shared" si="65"/>
        <v>0.45215915001548718</v>
      </c>
      <c r="GU40" s="19">
        <f t="shared" si="66"/>
        <v>2143.7819999999997</v>
      </c>
      <c r="GV40" s="18">
        <f t="shared" si="67"/>
        <v>0.15963283580140145</v>
      </c>
      <c r="GW40" s="18">
        <f t="shared" si="68"/>
        <v>25.496717724288839</v>
      </c>
      <c r="GX40" s="18">
        <f t="shared" si="69"/>
        <v>1.4201312910284465</v>
      </c>
      <c r="GY40" s="18">
        <f t="shared" si="70"/>
        <v>0.359078168794768</v>
      </c>
      <c r="GZ40" s="18">
        <f t="shared" si="71"/>
        <v>19.565811965811967</v>
      </c>
      <c r="HA40" s="18">
        <f t="shared" si="72"/>
        <v>0.39849624060150374</v>
      </c>
      <c r="HB40" s="18">
        <f t="shared" si="73"/>
        <v>1077.3280423280423</v>
      </c>
      <c r="HC40" s="18">
        <f t="shared" si="74"/>
        <v>0.82160306667384286</v>
      </c>
      <c r="HD40" s="18">
        <f t="shared" si="75"/>
        <v>0.49548789895764184</v>
      </c>
      <c r="HE40" s="18">
        <f t="shared" si="76"/>
        <v>4.7011354233704141</v>
      </c>
      <c r="HF40" s="18">
        <f t="shared" si="77"/>
        <v>4.8938150496470874</v>
      </c>
      <c r="HG40" s="18">
        <f t="shared" si="78"/>
        <v>0.44591116745459125</v>
      </c>
      <c r="HH40" s="18">
        <f t="shared" si="83"/>
        <v>1.0491685608326355E-2</v>
      </c>
      <c r="HI40" s="19">
        <f t="shared" si="84"/>
        <v>868.8130000000001</v>
      </c>
      <c r="HJ40" s="19">
        <f t="shared" si="85"/>
        <v>150.154</v>
      </c>
      <c r="HK40" s="19">
        <f t="shared" si="86"/>
        <v>353.21699999999998</v>
      </c>
      <c r="HL40" s="18">
        <f t="shared" si="87"/>
        <v>2.3523649053638263</v>
      </c>
      <c r="HM40" s="19">
        <f t="shared" si="88"/>
        <v>930.26799999999992</v>
      </c>
      <c r="HN40" s="19">
        <f t="shared" si="89"/>
        <v>3456.7780000000002</v>
      </c>
      <c r="HO40" s="19">
        <f t="shared" si="90"/>
        <v>2587.9650000000001</v>
      </c>
      <c r="HP40" s="19">
        <f t="shared" si="91"/>
        <v>319.72900000000004</v>
      </c>
      <c r="HQ40" s="19">
        <f t="shared" si="92"/>
        <v>28.812999999999999</v>
      </c>
      <c r="HR40" s="18">
        <f t="shared" si="93"/>
        <v>11.096692465206679</v>
      </c>
      <c r="HS40" s="19">
        <f t="shared" si="94"/>
        <v>348.54200000000003</v>
      </c>
      <c r="HT40" s="19">
        <f t="shared" si="95"/>
        <v>1287.3089999999993</v>
      </c>
      <c r="HU40" s="18">
        <f t="shared" si="96"/>
        <v>4.0262503557700402</v>
      </c>
      <c r="HV40" s="18">
        <f t="shared" si="97"/>
        <v>44.678061985909117</v>
      </c>
      <c r="HW40" s="19">
        <f t="shared" si="98"/>
        <v>165.71300000000002</v>
      </c>
      <c r="HX40" s="18">
        <f t="shared" si="99"/>
        <v>0.10130079084219779</v>
      </c>
      <c r="HY40" s="19">
        <f t="shared" si="79"/>
        <v>1978.0689999999995</v>
      </c>
      <c r="HZ40" s="19">
        <f t="shared" si="80"/>
        <v>314.96499999999997</v>
      </c>
      <c r="IA40" s="19">
        <f t="shared" si="81"/>
        <v>27.253</v>
      </c>
      <c r="IB40" s="18">
        <f t="shared" si="100"/>
        <v>8.6527074436842197E-2</v>
      </c>
      <c r="IC40" s="19">
        <f t="shared" si="82"/>
        <v>1481.1139999999996</v>
      </c>
      <c r="ID40" s="18">
        <f t="shared" si="101"/>
        <v>2.6469137624730566E-2</v>
      </c>
      <c r="IE40" s="18">
        <f t="shared" si="102"/>
        <v>2.1837514068516142</v>
      </c>
    </row>
    <row r="41" spans="1:239" ht="14.4" x14ac:dyDescent="0.3">
      <c r="A41" s="17" t="s">
        <v>729</v>
      </c>
      <c r="B41" t="s">
        <v>1069</v>
      </c>
      <c r="C41" t="s">
        <v>1070</v>
      </c>
      <c r="D41" s="18" t="s">
        <v>527</v>
      </c>
      <c r="E41" s="19">
        <v>373.38099999999997</v>
      </c>
      <c r="F41" s="19">
        <v>87.18</v>
      </c>
      <c r="G41" s="19">
        <v>48.171999999999997</v>
      </c>
      <c r="H41" s="19">
        <v>7.2629999999999999</v>
      </c>
      <c r="I41" s="19">
        <v>39.201999999999998</v>
      </c>
      <c r="J41" s="19">
        <v>790.44899999999996</v>
      </c>
      <c r="K41" s="19">
        <v>45.167000000000002</v>
      </c>
      <c r="L41" s="19">
        <v>410.726</v>
      </c>
      <c r="M41" s="19">
        <v>92.138000000000005</v>
      </c>
      <c r="N41" s="19">
        <v>105.042</v>
      </c>
      <c r="O41" s="19">
        <v>147.88300000000001</v>
      </c>
      <c r="P41" s="19">
        <v>188.41200000000001</v>
      </c>
      <c r="Q41" s="19">
        <v>22.928999999999998</v>
      </c>
      <c r="R41" s="19">
        <v>107.96899999999999</v>
      </c>
      <c r="S41" s="19">
        <v>50.143000000000001</v>
      </c>
      <c r="T41" s="19">
        <v>224.803</v>
      </c>
      <c r="U41" s="19">
        <v>115.014</v>
      </c>
      <c r="V41" s="19">
        <v>140.45400000000001</v>
      </c>
      <c r="W41" s="19">
        <v>50.680999999999997</v>
      </c>
      <c r="X41" s="19">
        <v>61.843000000000004</v>
      </c>
      <c r="Y41" s="19">
        <v>232.53899999999999</v>
      </c>
      <c r="Z41" s="19">
        <v>1.756</v>
      </c>
      <c r="AA41" s="19">
        <v>183.84899999999999</v>
      </c>
      <c r="AB41" s="19">
        <v>2.4409999999999998</v>
      </c>
      <c r="AC41" s="19">
        <v>0.6</v>
      </c>
      <c r="AD41" s="19">
        <v>0.66500000000000004</v>
      </c>
      <c r="AE41" s="19">
        <v>40.024999999999999</v>
      </c>
      <c r="AF41" s="19">
        <v>100.97199999999999</v>
      </c>
      <c r="AG41" s="19">
        <v>38.93</v>
      </c>
      <c r="AH41" s="19">
        <v>5.1689999999999996</v>
      </c>
      <c r="AI41" s="19">
        <v>0.35499999999999998</v>
      </c>
      <c r="AJ41" s="19">
        <v>0.44900000000000001</v>
      </c>
      <c r="AK41" s="19">
        <v>2.3039999999999998</v>
      </c>
      <c r="AL41" s="19">
        <v>8.5999999999999993E-2</v>
      </c>
      <c r="AM41" s="19">
        <v>2.8000000000000001E-2</v>
      </c>
      <c r="AN41" s="19">
        <v>5.8000000000000003E-2</v>
      </c>
      <c r="AO41" s="19">
        <v>3.1E-2</v>
      </c>
      <c r="AP41" s="19">
        <v>5.6000000000000001E-2</v>
      </c>
      <c r="AQ41" s="19">
        <v>3.7999999999999999E-2</v>
      </c>
      <c r="AR41" s="19">
        <v>86.897000000000006</v>
      </c>
      <c r="AS41" s="19">
        <v>3.2</v>
      </c>
      <c r="AT41" s="19">
        <v>2.4780000000000002</v>
      </c>
      <c r="AU41" s="19">
        <v>41.877000000000002</v>
      </c>
      <c r="AV41" s="19">
        <v>20.61</v>
      </c>
      <c r="AW41" s="19">
        <v>37.753</v>
      </c>
      <c r="AX41" s="19">
        <v>3.77</v>
      </c>
      <c r="AY41" s="19">
        <v>5.1950000000000003</v>
      </c>
      <c r="AZ41" s="19">
        <v>0.187</v>
      </c>
      <c r="BA41" s="19">
        <v>1.2410000000000001</v>
      </c>
      <c r="BB41" s="19">
        <v>2.105</v>
      </c>
      <c r="BC41" s="19">
        <v>8.8729999999999993</v>
      </c>
      <c r="BD41" s="19">
        <v>9.3800000000000008</v>
      </c>
      <c r="BE41" s="19">
        <v>2.3170000000000002</v>
      </c>
      <c r="BF41" s="19">
        <v>0.30299999999999999</v>
      </c>
      <c r="BG41" s="19">
        <v>147.886</v>
      </c>
      <c r="BH41" s="19">
        <v>281.01</v>
      </c>
      <c r="BI41" s="19">
        <v>13.256</v>
      </c>
      <c r="BJ41" s="19">
        <v>0.95399999999999996</v>
      </c>
      <c r="BK41" s="19">
        <v>1.1040000000000001</v>
      </c>
      <c r="BL41" s="19">
        <v>42.155000000000001</v>
      </c>
      <c r="BM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19">
        <v>0.39200000000000002</v>
      </c>
      <c r="BR41" s="19">
        <v>1.258</v>
      </c>
      <c r="BS41" s="19">
        <v>0.20100000000000001</v>
      </c>
      <c r="BT41" s="19">
        <v>65.876000000000005</v>
      </c>
      <c r="BU41" s="19">
        <v>88.846000000000004</v>
      </c>
      <c r="BV41" s="19">
        <v>46.26</v>
      </c>
      <c r="BW41" s="19">
        <v>29.030999999999999</v>
      </c>
      <c r="BX41" s="19">
        <v>0.251</v>
      </c>
      <c r="BY41" s="19">
        <v>0.58099999999999996</v>
      </c>
      <c r="BZ41" s="19">
        <v>5.4889999999999999</v>
      </c>
      <c r="CA41" s="19">
        <v>15.047000000000001</v>
      </c>
      <c r="CB41" s="19">
        <v>14.917</v>
      </c>
      <c r="CC41" s="19">
        <v>0.36599999999999999</v>
      </c>
      <c r="CD41" s="19">
        <v>0.17299999999999999</v>
      </c>
      <c r="CE41" s="19">
        <v>0.183</v>
      </c>
      <c r="CF41" s="19">
        <v>0.17299999999999999</v>
      </c>
      <c r="CG41" s="19">
        <v>0.3</v>
      </c>
      <c r="CH41" s="19">
        <v>0.41799999999999998</v>
      </c>
      <c r="CI41" s="19">
        <v>0.17</v>
      </c>
      <c r="CJ41" s="19">
        <v>1.3460000000000001</v>
      </c>
      <c r="CK41" s="19">
        <v>0.36899999999999999</v>
      </c>
      <c r="CL41" s="19">
        <v>0.97199999999999998</v>
      </c>
      <c r="CM41" s="19">
        <v>5.4539999999999997</v>
      </c>
      <c r="CN41" s="19">
        <v>6.2610000000000001</v>
      </c>
      <c r="CO41" s="19">
        <v>4.9790000000000001</v>
      </c>
      <c r="CP41" s="19">
        <v>0.64400000000000002</v>
      </c>
      <c r="CQ41" s="19">
        <v>5.9409999999999998</v>
      </c>
      <c r="CR41" s="19">
        <v>12.367000000000001</v>
      </c>
      <c r="CS41" s="19">
        <v>5.5339999999999998</v>
      </c>
      <c r="CT41" s="19">
        <v>9.2680000000000007</v>
      </c>
      <c r="CU41" s="19">
        <v>6.8090000000000002</v>
      </c>
      <c r="CV41" s="19">
        <v>1.204</v>
      </c>
      <c r="CW41" s="19">
        <v>1.73</v>
      </c>
      <c r="CX41" s="19">
        <v>4.3760000000000003</v>
      </c>
      <c r="CY41" s="19">
        <v>8.6790000000000003</v>
      </c>
      <c r="CZ41" s="19">
        <v>10.393000000000001</v>
      </c>
      <c r="DA41" s="19">
        <v>3.3730000000000002</v>
      </c>
      <c r="DB41" s="19">
        <v>0.89800000000000002</v>
      </c>
      <c r="DC41" s="19">
        <v>1.357</v>
      </c>
      <c r="DD41" s="19">
        <v>0.96299999999999997</v>
      </c>
      <c r="DE41" s="19">
        <v>1.7310000000000001</v>
      </c>
      <c r="DF41" s="19">
        <v>2.6179999999999999</v>
      </c>
      <c r="DG41" s="19">
        <v>2.4590000000000001</v>
      </c>
      <c r="DH41" s="19">
        <v>0.42399999999999999</v>
      </c>
      <c r="DI41" s="19">
        <v>0.55100000000000005</v>
      </c>
      <c r="DJ41" s="19">
        <v>0.47199999999999998</v>
      </c>
      <c r="DK41" s="19">
        <v>0.51200000000000001</v>
      </c>
      <c r="DL41" s="19">
        <v>0.72852400403221595</v>
      </c>
      <c r="DM41" s="19">
        <v>8.2000000000000003E-2</v>
      </c>
      <c r="DN41" s="19">
        <v>0.26600000000000001</v>
      </c>
      <c r="DO41" s="19">
        <v>0.83699999999999997</v>
      </c>
      <c r="DP41" s="19">
        <v>0.89800000000000002</v>
      </c>
      <c r="DQ41" s="19">
        <v>4.1500000000000004</v>
      </c>
      <c r="DR41" s="19">
        <v>3.1720000000000002</v>
      </c>
      <c r="DS41" s="19">
        <v>10.741</v>
      </c>
      <c r="DT41" s="19">
        <v>7.5549999999999997</v>
      </c>
      <c r="DU41" s="19">
        <v>1.1459999999999999</v>
      </c>
      <c r="DV41" s="19">
        <v>101.244</v>
      </c>
      <c r="DW41" s="19">
        <v>12.285</v>
      </c>
      <c r="DX41" s="19">
        <v>16.363</v>
      </c>
      <c r="DY41" s="19">
        <v>7.4269999999999996</v>
      </c>
      <c r="DZ41" s="19">
        <v>0.373</v>
      </c>
      <c r="EA41" s="19">
        <v>20.495999999999999</v>
      </c>
      <c r="EB41" s="19">
        <v>40.131</v>
      </c>
      <c r="EC41" s="19">
        <v>0.16400000000000001</v>
      </c>
      <c r="ED41" s="19">
        <v>0.28399999999999997</v>
      </c>
      <c r="EE41" s="19">
        <v>4932.2510000000002</v>
      </c>
      <c r="EF41" s="19">
        <f t="shared" si="0"/>
        <v>425.81099999999992</v>
      </c>
      <c r="EG41" s="18">
        <f t="shared" si="1"/>
        <v>0.53869509607830479</v>
      </c>
      <c r="EH41" s="18">
        <f t="shared" si="2"/>
        <v>0.47236570607338357</v>
      </c>
      <c r="EI41" s="18">
        <f t="shared" si="3"/>
        <v>9.188448590611159E-3</v>
      </c>
      <c r="EJ41" s="18">
        <f t="shared" si="4"/>
        <v>58.627426683188759</v>
      </c>
      <c r="EK41" s="18">
        <f t="shared" si="5"/>
        <v>46341.990794299869</v>
      </c>
      <c r="EL41" s="18">
        <f t="shared" si="6"/>
        <v>2.3494051030498706E-2</v>
      </c>
      <c r="EM41" s="18">
        <f t="shared" si="7"/>
        <v>18.570849143006672</v>
      </c>
      <c r="EN41" s="18">
        <f t="shared" si="8"/>
        <v>5.7140941414310101E-2</v>
      </c>
      <c r="EO41" s="18">
        <f t="shared" si="9"/>
        <v>6.6325209968332643</v>
      </c>
      <c r="EP41" s="18">
        <f t="shared" si="10"/>
        <v>0.14684439960221543</v>
      </c>
      <c r="EQ41" s="18">
        <f t="shared" si="11"/>
        <v>17.500586711537181</v>
      </c>
      <c r="ER41" s="18">
        <f t="shared" si="12"/>
        <v>2.4095534505765084</v>
      </c>
      <c r="ES41" s="18">
        <f t="shared" si="13"/>
        <v>0.91451731761238031</v>
      </c>
      <c r="ET41" s="18">
        <f t="shared" si="14"/>
        <v>1.1319189285290979E-2</v>
      </c>
      <c r="EU41" s="18">
        <f t="shared" si="15"/>
        <v>1.1488983140807905</v>
      </c>
      <c r="EV41" s="18">
        <f t="shared" si="16"/>
        <v>2.702201122140699</v>
      </c>
      <c r="EW41" s="18">
        <f t="shared" si="17"/>
        <v>1.1057542899608162</v>
      </c>
      <c r="EX41" s="18">
        <f t="shared" si="18"/>
        <v>1.3779840848806366</v>
      </c>
      <c r="EY41" s="18">
        <f t="shared" si="103"/>
        <v>0.79064587973273937</v>
      </c>
      <c r="EZ41" s="18">
        <f t="shared" si="103"/>
        <v>0.19487847222222224</v>
      </c>
      <c r="FA41" s="18">
        <f t="shared" si="20"/>
        <v>1.1533521705625481E-2</v>
      </c>
      <c r="FB41" s="18">
        <f t="shared" si="21"/>
        <v>0.44966735489791232</v>
      </c>
      <c r="FC41" s="18">
        <f t="shared" si="22"/>
        <v>1.2384606561137874</v>
      </c>
      <c r="FD41" s="18">
        <f t="shared" si="23"/>
        <v>0.36308570052515077</v>
      </c>
      <c r="FE41" s="18">
        <f t="shared" si="24"/>
        <v>4.8164006235078237E-2</v>
      </c>
      <c r="FF41" s="18">
        <f t="shared" si="25"/>
        <v>1.2333326685678958</v>
      </c>
      <c r="FG41" s="18">
        <f t="shared" si="26"/>
        <v>5.3789204438392246E-2</v>
      </c>
      <c r="FH41" s="18">
        <f t="shared" si="27"/>
        <v>0.38299942757689104</v>
      </c>
      <c r="FI41" s="18">
        <f t="shared" si="28"/>
        <v>289.84393063583815</v>
      </c>
      <c r="FJ41" s="18">
        <f t="shared" si="29"/>
        <v>3.303147906743771E-3</v>
      </c>
      <c r="FK41" s="18">
        <f t="shared" si="30"/>
        <v>1487.5737051792828</v>
      </c>
      <c r="FL41" s="18">
        <f t="shared" si="31"/>
        <v>18.116496846191168</v>
      </c>
      <c r="FM41" s="18">
        <f t="shared" si="32"/>
        <v>86.304647160068853</v>
      </c>
      <c r="FN41" s="18">
        <f t="shared" si="33"/>
        <v>91.350597609561746</v>
      </c>
      <c r="FO41" s="18">
        <f t="shared" si="34"/>
        <v>39.464716006884679</v>
      </c>
      <c r="FP41" s="18">
        <f t="shared" si="35"/>
        <v>1.1125181950509462</v>
      </c>
      <c r="FQ41" s="18">
        <f t="shared" si="36"/>
        <v>6.8726328968647294</v>
      </c>
      <c r="FR41" s="18">
        <f t="shared" si="37"/>
        <v>0.1870873389681055</v>
      </c>
      <c r="FS41" s="18">
        <f t="shared" si="38"/>
        <v>0.41833304003927058</v>
      </c>
      <c r="FT41" s="18">
        <f t="shared" si="39"/>
        <v>2.0821069010549325</v>
      </c>
      <c r="FU41" s="18">
        <f t="shared" si="40"/>
        <v>1.9245165877008028</v>
      </c>
      <c r="FV41" s="18">
        <f t="shared" si="41"/>
        <v>7.6381434612386775E-3</v>
      </c>
      <c r="FW41" s="18">
        <f t="shared" si="42"/>
        <v>4.4969222413261704E-3</v>
      </c>
      <c r="FX41" s="18">
        <f t="shared" si="43"/>
        <v>6.0942578205551531E-2</v>
      </c>
      <c r="FY41" s="18">
        <f t="shared" si="44"/>
        <v>3.804110439107522</v>
      </c>
      <c r="FZ41" s="18">
        <f t="shared" si="45"/>
        <v>0.44616510294621603</v>
      </c>
      <c r="GA41" s="18">
        <f t="shared" si="46"/>
        <v>0.45859751337560212</v>
      </c>
      <c r="GB41" s="18">
        <f t="shared" si="47"/>
        <v>5.6278140885984014</v>
      </c>
      <c r="GC41" s="18">
        <f t="shared" si="48"/>
        <v>4.3750123282922286E-3</v>
      </c>
      <c r="GD41" s="18">
        <f t="shared" si="49"/>
        <v>3.1941853091523942E-3</v>
      </c>
      <c r="GE41" s="18">
        <f t="shared" si="50"/>
        <v>2.6167735182519955E-2</v>
      </c>
      <c r="GF41" s="18">
        <f t="shared" si="51"/>
        <v>0.13277677883380426</v>
      </c>
      <c r="GG41" s="19">
        <f t="shared" si="52"/>
        <v>5.5239999999999991</v>
      </c>
      <c r="GH41" s="18">
        <f t="shared" si="53"/>
        <v>0.14189571024916514</v>
      </c>
      <c r="GI41" s="19">
        <f t="shared" si="54"/>
        <v>8.5739999999999998</v>
      </c>
      <c r="GJ41" s="18">
        <f t="shared" si="55"/>
        <v>0.22024145902902645</v>
      </c>
      <c r="GK41" s="19">
        <f t="shared" si="56"/>
        <v>8.8999999999999996E-2</v>
      </c>
      <c r="GL41" s="18">
        <f t="shared" si="57"/>
        <v>2.2861546365271E-3</v>
      </c>
      <c r="GM41" s="19">
        <f t="shared" si="58"/>
        <v>0.114</v>
      </c>
      <c r="GN41" s="18">
        <f t="shared" si="59"/>
        <v>2.2054556006964599E-2</v>
      </c>
      <c r="GO41" s="19">
        <f t="shared" si="60"/>
        <v>104.66552400403219</v>
      </c>
      <c r="GP41" s="19">
        <f t="shared" si="61"/>
        <v>1347.4585240040317</v>
      </c>
      <c r="GQ41" s="18">
        <f t="shared" si="62"/>
        <v>7.7676249130855649E-2</v>
      </c>
      <c r="GR41" s="19">
        <f t="shared" si="63"/>
        <v>225.53099999999998</v>
      </c>
      <c r="GS41" s="18">
        <f t="shared" si="64"/>
        <v>1.1608160297254037E-2</v>
      </c>
      <c r="GT41" s="18">
        <f t="shared" si="65"/>
        <v>0.46408486639988383</v>
      </c>
      <c r="GU41" s="19">
        <f t="shared" si="66"/>
        <v>1774.9565240040322</v>
      </c>
      <c r="GV41" s="18">
        <f t="shared" si="67"/>
        <v>0.12706283052569439</v>
      </c>
      <c r="GW41" s="18">
        <f t="shared" si="68"/>
        <v>50.156666666666673</v>
      </c>
      <c r="GX41" s="18">
        <f t="shared" si="69"/>
        <v>1.9366666666666665</v>
      </c>
      <c r="GY41" s="18">
        <f t="shared" si="70"/>
        <v>0.24679134580124681</v>
      </c>
      <c r="GZ41" s="18">
        <f t="shared" si="71"/>
        <v>27.155312500000001</v>
      </c>
      <c r="HA41" s="18">
        <f t="shared" si="72"/>
        <v>0.5535714285714286</v>
      </c>
      <c r="HB41" s="18">
        <f t="shared" si="73"/>
        <v>100.92838541666667</v>
      </c>
      <c r="HC41" s="18">
        <f t="shared" si="74"/>
        <v>1.2211904637696283</v>
      </c>
      <c r="HD41" s="18">
        <f t="shared" si="75"/>
        <v>0.93874658737197214</v>
      </c>
      <c r="HE41" s="18">
        <f t="shared" si="76"/>
        <v>4.457726453797564</v>
      </c>
      <c r="HF41" s="18">
        <f t="shared" si="77"/>
        <v>4.7112411103464096</v>
      </c>
      <c r="HG41" s="18">
        <f t="shared" si="78"/>
        <v>0.51961100589664866</v>
      </c>
      <c r="HH41" s="18">
        <f t="shared" si="83"/>
        <v>7.6278963064923145E-3</v>
      </c>
      <c r="HI41" s="19">
        <f t="shared" si="84"/>
        <v>1030.2210000000002</v>
      </c>
      <c r="HJ41" s="19">
        <f t="shared" si="85"/>
        <v>162.667</v>
      </c>
      <c r="HK41" s="19">
        <f t="shared" si="86"/>
        <v>485.464</v>
      </c>
      <c r="HL41" s="18">
        <f t="shared" si="87"/>
        <v>2.9844037204841793</v>
      </c>
      <c r="HM41" s="19">
        <f t="shared" si="88"/>
        <v>899.12099999999998</v>
      </c>
      <c r="HN41" s="19">
        <f t="shared" si="89"/>
        <v>3341.3899999999994</v>
      </c>
      <c r="HO41" s="19">
        <f t="shared" si="90"/>
        <v>2311.168999999999</v>
      </c>
      <c r="HP41" s="19">
        <f t="shared" si="91"/>
        <v>215.09900000000002</v>
      </c>
      <c r="HQ41" s="19">
        <f t="shared" si="92"/>
        <v>16.695999999999998</v>
      </c>
      <c r="HR41" s="18">
        <f t="shared" si="93"/>
        <v>12.883265452803069</v>
      </c>
      <c r="HS41" s="19">
        <f t="shared" si="94"/>
        <v>231.79500000000002</v>
      </c>
      <c r="HT41" s="19">
        <f t="shared" si="95"/>
        <v>1115.6635240040316</v>
      </c>
      <c r="HU41" s="18">
        <f t="shared" si="96"/>
        <v>5.1867443549436842</v>
      </c>
      <c r="HV41" s="18">
        <f t="shared" si="97"/>
        <v>66.822204360567312</v>
      </c>
      <c r="HW41" s="19">
        <f t="shared" si="98"/>
        <v>201.96700000000001</v>
      </c>
      <c r="HX41" s="18">
        <f t="shared" si="99"/>
        <v>0.14988735935251371</v>
      </c>
      <c r="HY41" s="19">
        <f t="shared" si="79"/>
        <v>1572.9895240040316</v>
      </c>
      <c r="HZ41" s="19">
        <f t="shared" si="80"/>
        <v>198.76699999999997</v>
      </c>
      <c r="IA41" s="19">
        <f t="shared" si="81"/>
        <v>26.764000000000003</v>
      </c>
      <c r="IB41" s="18">
        <f t="shared" si="100"/>
        <v>0.13465011797733029</v>
      </c>
      <c r="IC41" s="19">
        <f t="shared" si="82"/>
        <v>1242.7929999999997</v>
      </c>
      <c r="ID41" s="18">
        <f t="shared" si="101"/>
        <v>3.12515277787059E-2</v>
      </c>
      <c r="IE41" s="18">
        <f t="shared" si="102"/>
        <v>1.0168830302237342</v>
      </c>
    </row>
    <row r="42" spans="1:239" ht="14.4" x14ac:dyDescent="0.3">
      <c r="A42" s="17" t="s">
        <v>730</v>
      </c>
      <c r="B42" t="s">
        <v>1071</v>
      </c>
      <c r="C42" t="s">
        <v>1072</v>
      </c>
      <c r="D42" s="18" t="s">
        <v>527</v>
      </c>
      <c r="E42" s="19">
        <v>283.113</v>
      </c>
      <c r="F42" s="19">
        <v>63.444000000000003</v>
      </c>
      <c r="G42" s="19">
        <v>36.685000000000002</v>
      </c>
      <c r="H42" s="19">
        <v>9.4149999999999991</v>
      </c>
      <c r="I42" s="19">
        <v>28.95</v>
      </c>
      <c r="J42" s="19">
        <v>708.74800000000005</v>
      </c>
      <c r="K42" s="19">
        <v>115.57</v>
      </c>
      <c r="L42" s="19">
        <v>250.327</v>
      </c>
      <c r="M42" s="19">
        <v>78.337000000000003</v>
      </c>
      <c r="N42" s="19">
        <v>60.311999999999998</v>
      </c>
      <c r="O42" s="19">
        <v>115.574</v>
      </c>
      <c r="P42" s="19">
        <v>222.40600000000001</v>
      </c>
      <c r="Q42" s="19">
        <v>19.722000000000001</v>
      </c>
      <c r="R42" s="19">
        <v>98.811000000000007</v>
      </c>
      <c r="S42" s="19">
        <v>54.151000000000003</v>
      </c>
      <c r="T42" s="19">
        <v>173.773</v>
      </c>
      <c r="U42" s="19">
        <v>108.956</v>
      </c>
      <c r="V42" s="19">
        <v>91.356999999999999</v>
      </c>
      <c r="W42" s="19">
        <v>55.228000000000002</v>
      </c>
      <c r="X42" s="19">
        <v>51.533000000000001</v>
      </c>
      <c r="Y42" s="19">
        <v>222.827</v>
      </c>
      <c r="Z42" s="19">
        <v>1.0549999999999999</v>
      </c>
      <c r="AA42" s="19">
        <v>115.834</v>
      </c>
      <c r="AB42" s="19">
        <v>2.1720000000000002</v>
      </c>
      <c r="AC42" s="19">
        <v>0.67300000000000004</v>
      </c>
      <c r="AD42" s="19">
        <v>0.51900000000000002</v>
      </c>
      <c r="AE42" s="19">
        <v>15.486000000000001</v>
      </c>
      <c r="AF42" s="19">
        <v>147.66399999999999</v>
      </c>
      <c r="AG42" s="19">
        <v>41.854999999999997</v>
      </c>
      <c r="AH42" s="19">
        <v>10.771000000000001</v>
      </c>
      <c r="AI42" s="19">
        <v>0.28599999999999998</v>
      </c>
      <c r="AJ42" s="19">
        <v>0.24</v>
      </c>
      <c r="AK42" s="19">
        <v>0.33100000000000002</v>
      </c>
      <c r="AL42" s="19">
        <v>0.14699999999999999</v>
      </c>
      <c r="AM42" s="19">
        <v>4.4999999999999998E-2</v>
      </c>
      <c r="AN42" s="19">
        <v>0.13900000000000001</v>
      </c>
      <c r="AO42" s="19">
        <v>7.0999999999999994E-2</v>
      </c>
      <c r="AP42" s="19">
        <v>0.17499999999999999</v>
      </c>
      <c r="AQ42" s="19">
        <v>0.10100000000000001</v>
      </c>
      <c r="AR42" s="19">
        <v>86.927000000000007</v>
      </c>
      <c r="AS42" s="19">
        <v>2.1800000000000002</v>
      </c>
      <c r="AT42" s="19">
        <v>2.7919999999999998</v>
      </c>
      <c r="AU42" s="19">
        <v>36.661000000000001</v>
      </c>
      <c r="AV42" s="19">
        <v>16.756</v>
      </c>
      <c r="AW42" s="19">
        <v>26.443000000000001</v>
      </c>
      <c r="AX42" s="19">
        <v>2.5049999999999999</v>
      </c>
      <c r="AY42" s="19">
        <v>7.8570000000000002</v>
      </c>
      <c r="AZ42" s="19">
        <v>0.28699999999999998</v>
      </c>
      <c r="BA42" s="19">
        <v>1.982</v>
      </c>
      <c r="BB42" s="19">
        <v>2.08</v>
      </c>
      <c r="BC42" s="19">
        <v>9.6479999999999997</v>
      </c>
      <c r="BD42" s="19">
        <v>6.6429999999999998</v>
      </c>
      <c r="BE42" s="19">
        <v>1.972</v>
      </c>
      <c r="BF42" s="19">
        <v>0.30399999999999999</v>
      </c>
      <c r="BG42" s="19">
        <v>161.988</v>
      </c>
      <c r="BH42" s="19">
        <v>305.76299999999998</v>
      </c>
      <c r="BI42" s="19">
        <v>11.481</v>
      </c>
      <c r="BJ42" s="19">
        <v>1.0189999999999999</v>
      </c>
      <c r="BK42" s="19">
        <v>1.2609999999999999</v>
      </c>
      <c r="BL42" s="19">
        <v>36.421999999999997</v>
      </c>
      <c r="BM42" s="19">
        <v>189.13900000000001</v>
      </c>
      <c r="BN42" s="19">
        <v>107.428</v>
      </c>
      <c r="BO42" s="19">
        <v>184.96199999999999</v>
      </c>
      <c r="BP42" s="19">
        <v>10.417999999999999</v>
      </c>
      <c r="BQ42" s="19">
        <v>0.35</v>
      </c>
      <c r="BR42" s="19">
        <v>1.712</v>
      </c>
      <c r="BS42" s="19">
        <v>0.97199999999999998</v>
      </c>
      <c r="BT42" s="19">
        <v>47.64</v>
      </c>
      <c r="BU42" s="19">
        <v>129.44</v>
      </c>
      <c r="BV42" s="19">
        <v>48.515999999999998</v>
      </c>
      <c r="BW42" s="19">
        <v>38.808</v>
      </c>
      <c r="BX42" s="19">
        <v>0.26</v>
      </c>
      <c r="BY42" s="19">
        <v>0.442</v>
      </c>
      <c r="BZ42" s="19">
        <v>5.64</v>
      </c>
      <c r="CA42" s="19">
        <v>11.202999999999999</v>
      </c>
      <c r="CB42" s="19">
        <v>15.379</v>
      </c>
      <c r="CC42" s="19">
        <v>0.56499999999999995</v>
      </c>
      <c r="CD42" s="19">
        <v>0.26600000000000001</v>
      </c>
      <c r="CE42" s="19">
        <v>0.19</v>
      </c>
      <c r="CF42" s="19">
        <v>0.21</v>
      </c>
      <c r="CG42" s="19">
        <v>0.28000000000000003</v>
      </c>
      <c r="CH42" s="19">
        <v>0.35399999999999998</v>
      </c>
      <c r="CI42" s="19">
        <v>0.23699999999999999</v>
      </c>
      <c r="CJ42" s="19">
        <v>2.1230000000000002</v>
      </c>
      <c r="CK42" s="19">
        <v>0.67</v>
      </c>
      <c r="CL42" s="19">
        <v>1.3620000000000001</v>
      </c>
      <c r="CM42" s="19">
        <v>7.3049999999999997</v>
      </c>
      <c r="CN42" s="19">
        <v>8.5920000000000005</v>
      </c>
      <c r="CO42" s="19">
        <v>6.8879999999999999</v>
      </c>
      <c r="CP42" s="19">
        <v>0.55600000000000005</v>
      </c>
      <c r="CQ42" s="19">
        <v>7.7949999999999999</v>
      </c>
      <c r="CR42" s="19">
        <v>16.984999999999999</v>
      </c>
      <c r="CS42" s="19">
        <v>6.51</v>
      </c>
      <c r="CT42" s="19">
        <v>15.726000000000001</v>
      </c>
      <c r="CU42" s="19">
        <v>11.175000000000001</v>
      </c>
      <c r="CV42" s="19">
        <v>1.06</v>
      </c>
      <c r="CW42" s="19">
        <v>2.0099999999999998</v>
      </c>
      <c r="CX42" s="19">
        <v>4.726</v>
      </c>
      <c r="CY42" s="19">
        <v>17.54</v>
      </c>
      <c r="CZ42" s="19">
        <v>16.373999999999999</v>
      </c>
      <c r="DA42" s="19">
        <v>4.835</v>
      </c>
      <c r="DB42" s="19">
        <v>1.0549999999999999</v>
      </c>
      <c r="DC42" s="19">
        <v>1.7350000000000001</v>
      </c>
      <c r="DD42" s="19">
        <v>1.179</v>
      </c>
      <c r="DE42" s="19">
        <v>3.3740000000000001</v>
      </c>
      <c r="DF42" s="19">
        <v>3.923</v>
      </c>
      <c r="DG42" s="19">
        <v>3.8290000000000002</v>
      </c>
      <c r="DH42" s="19">
        <v>0.35899999999999999</v>
      </c>
      <c r="DI42" s="19">
        <v>0.53400000000000003</v>
      </c>
      <c r="DJ42" s="19">
        <v>0.64400000000000002</v>
      </c>
      <c r="DK42" s="19">
        <v>1.2430000000000001</v>
      </c>
      <c r="DL42" s="19">
        <v>2.3140000000000001</v>
      </c>
      <c r="DM42" s="19">
        <v>9.9000000000000005E-2</v>
      </c>
      <c r="DN42" s="19">
        <v>0.46400000000000002</v>
      </c>
      <c r="DO42" s="19">
        <v>1.9570000000000001</v>
      </c>
      <c r="DP42" s="19">
        <v>1.728</v>
      </c>
      <c r="DQ42" s="19">
        <v>7.0289999999999999</v>
      </c>
      <c r="DR42" s="19">
        <v>4.62</v>
      </c>
      <c r="DS42" s="19">
        <v>15.826000000000001</v>
      </c>
      <c r="DT42" s="19">
        <v>10.621</v>
      </c>
      <c r="DU42" s="19">
        <v>1.845</v>
      </c>
      <c r="DV42" s="19">
        <v>124.148</v>
      </c>
      <c r="DW42" s="19">
        <v>16.024000000000001</v>
      </c>
      <c r="DX42" s="19">
        <v>24.452000000000002</v>
      </c>
      <c r="DY42" s="19">
        <v>10.33</v>
      </c>
      <c r="DZ42" s="19">
        <v>0.42699999999999999</v>
      </c>
      <c r="EA42" s="19">
        <v>27.187999999999999</v>
      </c>
      <c r="EB42" s="19">
        <v>51.966000000000001</v>
      </c>
      <c r="EC42" s="19">
        <v>0.20699999999999999</v>
      </c>
      <c r="ED42" s="19">
        <v>0.35</v>
      </c>
      <c r="EE42" s="19">
        <v>5459.1660000000002</v>
      </c>
      <c r="EF42" s="19">
        <f t="shared" si="0"/>
        <v>408.09800000000001</v>
      </c>
      <c r="EG42" s="18">
        <f t="shared" si="1"/>
        <v>0.5758012721023551</v>
      </c>
      <c r="EH42" s="18">
        <f t="shared" si="2"/>
        <v>0.39945509546411417</v>
      </c>
      <c r="EI42" s="18">
        <f t="shared" si="3"/>
        <v>1.3283988102964663E-2</v>
      </c>
      <c r="EJ42" s="18">
        <f t="shared" si="4"/>
        <v>43.34551248008497</v>
      </c>
      <c r="EK42" s="18">
        <f t="shared" si="5"/>
        <v>30721.045279235266</v>
      </c>
      <c r="EL42" s="18">
        <f t="shared" si="6"/>
        <v>2.9195886426445345E-2</v>
      </c>
      <c r="EM42" s="18">
        <f t="shared" si="7"/>
        <v>20.692526112970285</v>
      </c>
      <c r="EN42" s="18">
        <f t="shared" si="8"/>
        <v>0.16306218853527626</v>
      </c>
      <c r="EO42" s="18">
        <f t="shared" si="9"/>
        <v>3.8964418481147112</v>
      </c>
      <c r="EP42" s="18">
        <f t="shared" si="10"/>
        <v>3.3714993926751848E-2</v>
      </c>
      <c r="EQ42" s="18">
        <f t="shared" si="11"/>
        <v>6.1326295751492612</v>
      </c>
      <c r="ER42" s="18">
        <f t="shared" si="12"/>
        <v>0.65136798461489764</v>
      </c>
      <c r="ES42" s="18">
        <f t="shared" si="13"/>
        <v>1.1423631123919307</v>
      </c>
      <c r="ET42" s="18">
        <f t="shared" si="14"/>
        <v>1.4861294583883753E-2</v>
      </c>
      <c r="EU42" s="18">
        <f t="shared" si="15"/>
        <v>0.84572169403630082</v>
      </c>
      <c r="EV42" s="18">
        <f t="shared" si="16"/>
        <v>4.3569979716024347</v>
      </c>
      <c r="EW42" s="18">
        <f t="shared" si="17"/>
        <v>0.58081119365058775</v>
      </c>
      <c r="EX42" s="18">
        <f t="shared" si="18"/>
        <v>3.1365269461077845</v>
      </c>
      <c r="EY42" s="18">
        <f t="shared" si="103"/>
        <v>1.1916666666666667</v>
      </c>
      <c r="EZ42" s="18">
        <f t="shared" si="103"/>
        <v>0.7250755287009063</v>
      </c>
      <c r="FA42" s="18">
        <f t="shared" si="20"/>
        <v>5.7340819495878634E-3</v>
      </c>
      <c r="FB42" s="18">
        <f t="shared" si="21"/>
        <v>0.45630792509930013</v>
      </c>
      <c r="FC42" s="18">
        <f t="shared" si="22"/>
        <v>1.5574522413466996</v>
      </c>
      <c r="FD42" s="18">
        <f t="shared" si="23"/>
        <v>0.29298357470322128</v>
      </c>
      <c r="FE42" s="18">
        <f t="shared" si="24"/>
        <v>3.9327877163757519E-2</v>
      </c>
      <c r="FF42" s="18">
        <f t="shared" si="25"/>
        <v>0.95165370907277791</v>
      </c>
      <c r="FG42" s="18">
        <f t="shared" si="26"/>
        <v>4.825340782236983E-2</v>
      </c>
      <c r="FH42" s="18">
        <f t="shared" si="27"/>
        <v>0.41974837239200607</v>
      </c>
      <c r="FI42" s="18">
        <f t="shared" si="28"/>
        <v>257.86190476190478</v>
      </c>
      <c r="FJ42" s="18">
        <f t="shared" si="29"/>
        <v>3.3613917731533977E-3</v>
      </c>
      <c r="FK42" s="18">
        <f t="shared" si="30"/>
        <v>1088.8961538461538</v>
      </c>
      <c r="FL42" s="18">
        <f t="shared" si="31"/>
        <v>16.89621628073526</v>
      </c>
      <c r="FM42" s="18">
        <f t="shared" si="32"/>
        <v>122.51357466063349</v>
      </c>
      <c r="FN42" s="18">
        <f t="shared" si="33"/>
        <v>75.853846153846163</v>
      </c>
      <c r="FO42" s="18">
        <f t="shared" si="34"/>
        <v>44.619909502262445</v>
      </c>
      <c r="FP42" s="18">
        <f t="shared" si="35"/>
        <v>1.1770112198615421</v>
      </c>
      <c r="FQ42" s="18">
        <f t="shared" si="36"/>
        <v>6.5049010609787441</v>
      </c>
      <c r="FR42" s="18">
        <f t="shared" si="37"/>
        <v>0.16306783229017929</v>
      </c>
      <c r="FS42" s="18">
        <f t="shared" si="38"/>
        <v>1.1696066227444311</v>
      </c>
      <c r="FT42" s="18">
        <f t="shared" si="39"/>
        <v>1.7586402323627934</v>
      </c>
      <c r="FU42" s="18">
        <f t="shared" si="40"/>
        <v>2.8312886744138668</v>
      </c>
      <c r="FV42" s="18">
        <f t="shared" si="41"/>
        <v>7.7514426768112502E-3</v>
      </c>
      <c r="FW42" s="18">
        <f t="shared" si="42"/>
        <v>6.6231445726242571E-3</v>
      </c>
      <c r="FX42" s="18">
        <f t="shared" si="43"/>
        <v>5.1760287154249462E-2</v>
      </c>
      <c r="FY42" s="18">
        <f t="shared" si="44"/>
        <v>2.533392031251581</v>
      </c>
      <c r="FZ42" s="18">
        <f t="shared" si="45"/>
        <v>0.37126433291839978</v>
      </c>
      <c r="GA42" s="18">
        <f t="shared" si="46"/>
        <v>0.60825374718132386</v>
      </c>
      <c r="GB42" s="18">
        <f t="shared" si="47"/>
        <v>7.7580043127510763</v>
      </c>
      <c r="GC42" s="18">
        <f t="shared" si="48"/>
        <v>4.0426176788425795E-3</v>
      </c>
      <c r="GD42" s="18">
        <f t="shared" si="49"/>
        <v>3.4562712674486838E-3</v>
      </c>
      <c r="GE42" s="18">
        <f t="shared" si="50"/>
        <v>3.4124328161444076E-2</v>
      </c>
      <c r="GF42" s="18">
        <f t="shared" si="51"/>
        <v>0.25734081949587867</v>
      </c>
      <c r="GG42" s="19">
        <f t="shared" si="52"/>
        <v>11.057</v>
      </c>
      <c r="GH42" s="18">
        <f t="shared" si="53"/>
        <v>0.26417393381913751</v>
      </c>
      <c r="GI42" s="19">
        <f t="shared" si="54"/>
        <v>12.306000000000001</v>
      </c>
      <c r="GJ42" s="18">
        <f t="shared" si="55"/>
        <v>0.29401505196511774</v>
      </c>
      <c r="GK42" s="19">
        <f t="shared" si="56"/>
        <v>0.21000000000000002</v>
      </c>
      <c r="GL42" s="18">
        <f t="shared" si="57"/>
        <v>5.0173217058893807E-3</v>
      </c>
      <c r="GM42" s="19">
        <f t="shared" si="58"/>
        <v>0.314</v>
      </c>
      <c r="GN42" s="18">
        <f t="shared" si="59"/>
        <v>2.915235354191811E-2</v>
      </c>
      <c r="GO42" s="19">
        <f t="shared" si="60"/>
        <v>156.90600000000001</v>
      </c>
      <c r="GP42" s="19">
        <f t="shared" si="61"/>
        <v>1491.6430000000009</v>
      </c>
      <c r="GQ42" s="18">
        <f t="shared" si="62"/>
        <v>0.1051900488253556</v>
      </c>
      <c r="GR42" s="19">
        <f t="shared" si="63"/>
        <v>295.03300000000002</v>
      </c>
      <c r="GS42" s="18">
        <f t="shared" si="64"/>
        <v>1.3296817644127944E-2</v>
      </c>
      <c r="GT42" s="18">
        <f t="shared" si="65"/>
        <v>0.53182525344622467</v>
      </c>
      <c r="GU42" s="19">
        <f t="shared" si="66"/>
        <v>1969.0840000000005</v>
      </c>
      <c r="GV42" s="18">
        <f t="shared" si="67"/>
        <v>0.14983261252440216</v>
      </c>
      <c r="GW42" s="18">
        <f t="shared" si="68"/>
        <v>40.010714285714279</v>
      </c>
      <c r="GX42" s="18">
        <f t="shared" si="69"/>
        <v>1.5785714285714285</v>
      </c>
      <c r="GY42" s="18">
        <f t="shared" si="70"/>
        <v>0.29062286105407259</v>
      </c>
      <c r="GZ42" s="18">
        <f t="shared" si="71"/>
        <v>39.874770642201838</v>
      </c>
      <c r="HA42" s="18">
        <f t="shared" si="72"/>
        <v>0.40571428571428569</v>
      </c>
      <c r="HB42" s="18">
        <f t="shared" si="73"/>
        <v>673.19335347432025</v>
      </c>
      <c r="HC42" s="18">
        <f t="shared" si="74"/>
        <v>0.83847608208818236</v>
      </c>
      <c r="HD42" s="18">
        <f t="shared" si="75"/>
        <v>0.90688901942068367</v>
      </c>
      <c r="HE42" s="18">
        <f t="shared" si="76"/>
        <v>3.1955142525243496</v>
      </c>
      <c r="HF42" s="18">
        <f t="shared" si="77"/>
        <v>3.9456370972826429</v>
      </c>
      <c r="HG42" s="18">
        <f t="shared" si="78"/>
        <v>0.3531960584015757</v>
      </c>
      <c r="HH42" s="18">
        <f t="shared" si="83"/>
        <v>8.1804425950444491E-3</v>
      </c>
      <c r="HI42" s="19">
        <f t="shared" si="84"/>
        <v>919.91399999999987</v>
      </c>
      <c r="HJ42" s="19">
        <f t="shared" si="85"/>
        <v>160.91200000000001</v>
      </c>
      <c r="HK42" s="19">
        <f t="shared" si="86"/>
        <v>398.71299999999997</v>
      </c>
      <c r="HL42" s="18">
        <f t="shared" si="87"/>
        <v>2.4778326041563088</v>
      </c>
      <c r="HM42" s="19">
        <f t="shared" si="88"/>
        <v>642.39600000000007</v>
      </c>
      <c r="HN42" s="19">
        <f t="shared" si="89"/>
        <v>2849.2389999999996</v>
      </c>
      <c r="HO42" s="19">
        <f t="shared" si="90"/>
        <v>1929.3249999999998</v>
      </c>
      <c r="HP42" s="19">
        <f t="shared" si="91"/>
        <v>226.91</v>
      </c>
      <c r="HQ42" s="19">
        <f t="shared" si="92"/>
        <v>18.480999999999998</v>
      </c>
      <c r="HR42" s="18">
        <f t="shared" si="93"/>
        <v>12.278015258914563</v>
      </c>
      <c r="HS42" s="19">
        <f t="shared" si="94"/>
        <v>245.39099999999999</v>
      </c>
      <c r="HT42" s="19">
        <f t="shared" si="95"/>
        <v>1246.2520000000009</v>
      </c>
      <c r="HU42" s="18">
        <f t="shared" si="96"/>
        <v>5.4922744700542108</v>
      </c>
      <c r="HV42" s="18">
        <f t="shared" si="97"/>
        <v>67.434229749472479</v>
      </c>
      <c r="HW42" s="19">
        <f t="shared" si="98"/>
        <v>182.40800000000002</v>
      </c>
      <c r="HX42" s="18">
        <f t="shared" si="99"/>
        <v>0.12228663292758381</v>
      </c>
      <c r="HY42" s="19">
        <f t="shared" si="79"/>
        <v>1786.6760000000008</v>
      </c>
      <c r="HZ42" s="19">
        <f t="shared" si="80"/>
        <v>255.09199999999998</v>
      </c>
      <c r="IA42" s="19">
        <f t="shared" si="81"/>
        <v>39.941000000000003</v>
      </c>
      <c r="IB42" s="18">
        <f t="shared" si="100"/>
        <v>0.15657488278738654</v>
      </c>
      <c r="IC42" s="19">
        <f t="shared" si="82"/>
        <v>1334.7370000000003</v>
      </c>
      <c r="ID42" s="18">
        <f t="shared" si="101"/>
        <v>2.1328006257487465E-2</v>
      </c>
      <c r="IE42" s="18">
        <f t="shared" si="102"/>
        <v>1.1646370550654093</v>
      </c>
    </row>
    <row r="43" spans="1:239" ht="14.4" x14ac:dyDescent="0.3">
      <c r="A43" s="17" t="s">
        <v>731</v>
      </c>
      <c r="B43" t="s">
        <v>1075</v>
      </c>
      <c r="C43" t="s">
        <v>1076</v>
      </c>
      <c r="D43" s="18" t="s">
        <v>527</v>
      </c>
      <c r="E43" s="19">
        <v>470.45100000000002</v>
      </c>
      <c r="F43" s="19">
        <v>72.849000000000004</v>
      </c>
      <c r="G43" s="19">
        <v>54.817999999999998</v>
      </c>
      <c r="H43" s="19">
        <v>9.1419999999999995</v>
      </c>
      <c r="I43" s="19">
        <v>42.584000000000003</v>
      </c>
      <c r="J43" s="19">
        <v>863.98299999999995</v>
      </c>
      <c r="K43" s="19">
        <v>83.481999999999999</v>
      </c>
      <c r="L43" s="19">
        <v>325.52800000000002</v>
      </c>
      <c r="M43" s="19">
        <v>108.45399999999999</v>
      </c>
      <c r="N43" s="19">
        <v>118.37</v>
      </c>
      <c r="O43" s="19">
        <v>233.75399999999999</v>
      </c>
      <c r="P43" s="19">
        <v>282.16300000000001</v>
      </c>
      <c r="Q43" s="19">
        <v>28.536999999999999</v>
      </c>
      <c r="R43" s="19">
        <v>104.85</v>
      </c>
      <c r="S43" s="19">
        <v>85.759</v>
      </c>
      <c r="T43" s="19">
        <v>238.52600000000001</v>
      </c>
      <c r="U43" s="19">
        <v>111.29600000000001</v>
      </c>
      <c r="V43" s="19">
        <v>144.185</v>
      </c>
      <c r="W43" s="19">
        <v>51.86</v>
      </c>
      <c r="X43" s="19">
        <v>54.896000000000001</v>
      </c>
      <c r="Y43" s="19">
        <v>314.91899999999998</v>
      </c>
      <c r="Z43" s="19">
        <v>2.74</v>
      </c>
      <c r="AA43" s="19">
        <v>290.04000000000002</v>
      </c>
      <c r="AB43" s="19">
        <v>4.4930000000000003</v>
      </c>
      <c r="AC43" s="19">
        <v>1.1379999999999999</v>
      </c>
      <c r="AD43" s="19">
        <v>1.4279999999999999</v>
      </c>
      <c r="AE43" s="19">
        <v>38.316000000000003</v>
      </c>
      <c r="AF43" s="19">
        <v>99.682000000000002</v>
      </c>
      <c r="AG43" s="19">
        <v>67.847999999999999</v>
      </c>
      <c r="AH43" s="19">
        <v>8.2970000000000006</v>
      </c>
      <c r="AI43" s="19">
        <v>0.71399999999999997</v>
      </c>
      <c r="AJ43" s="19">
        <v>0.53500000000000003</v>
      </c>
      <c r="AK43" s="19">
        <v>0.32300000000000001</v>
      </c>
      <c r="AL43" s="19">
        <v>8.4000000000000005E-2</v>
      </c>
      <c r="AM43" s="19">
        <v>3.3000000000000002E-2</v>
      </c>
      <c r="AN43" s="19">
        <v>8.8999999999999996E-2</v>
      </c>
      <c r="AO43" s="19">
        <v>4.4999999999999998E-2</v>
      </c>
      <c r="AP43" s="19">
        <v>8.5999999999999993E-2</v>
      </c>
      <c r="AQ43" s="19">
        <v>0.05</v>
      </c>
      <c r="AR43" s="19">
        <v>55.579000000000001</v>
      </c>
      <c r="AS43" s="19">
        <v>2.1709999999999998</v>
      </c>
      <c r="AT43" s="19">
        <v>2.1469999999999998</v>
      </c>
      <c r="AU43" s="19">
        <v>24.818999999999999</v>
      </c>
      <c r="AV43" s="19">
        <v>11.471</v>
      </c>
      <c r="AW43" s="19">
        <v>17.053000000000001</v>
      </c>
      <c r="AX43" s="19">
        <v>1.401</v>
      </c>
      <c r="AY43" s="19">
        <v>8.1940000000000008</v>
      </c>
      <c r="AZ43" s="19">
        <v>0.221</v>
      </c>
      <c r="BA43" s="19">
        <v>1.091</v>
      </c>
      <c r="BB43" s="19">
        <v>1.2869999999999999</v>
      </c>
      <c r="BC43" s="19">
        <v>5.58</v>
      </c>
      <c r="BD43" s="19">
        <v>4.2709999999999999</v>
      </c>
      <c r="BE43" s="19">
        <v>1.1240000000000001</v>
      </c>
      <c r="BF43" s="19">
        <v>0.27400000000000002</v>
      </c>
      <c r="BG43" s="19">
        <v>85.614000000000004</v>
      </c>
      <c r="BH43" s="19">
        <v>159.38399999999999</v>
      </c>
      <c r="BI43" s="19">
        <v>6.6639999999999997</v>
      </c>
      <c r="BJ43" s="19">
        <v>1.0209999999999999</v>
      </c>
      <c r="BK43" s="19">
        <v>0.93</v>
      </c>
      <c r="BL43" s="19">
        <v>22.542999999999999</v>
      </c>
      <c r="BM43" s="19">
        <v>116.38500000000001</v>
      </c>
      <c r="BN43" s="19">
        <v>60.991999999999997</v>
      </c>
      <c r="BO43" s="19">
        <v>150.285</v>
      </c>
      <c r="BP43" s="19">
        <v>9.9930000000000003</v>
      </c>
      <c r="BQ43" s="19">
        <v>0.40600000000000003</v>
      </c>
      <c r="BR43" s="19">
        <v>1.5009999999999999</v>
      </c>
      <c r="BS43" s="19">
        <v>0.19</v>
      </c>
      <c r="BT43" s="19">
        <v>35.168999999999997</v>
      </c>
      <c r="BU43" s="19">
        <v>131.31700000000001</v>
      </c>
      <c r="BV43" s="19">
        <v>38.176000000000002</v>
      </c>
      <c r="BW43" s="19">
        <v>42.829000000000001</v>
      </c>
      <c r="BX43" s="19">
        <v>0.22700000000000001</v>
      </c>
      <c r="BY43" s="19">
        <v>0.34799999999999998</v>
      </c>
      <c r="BZ43" s="19">
        <v>3.2309999999999999</v>
      </c>
      <c r="CA43" s="19">
        <v>7.2759999999999998</v>
      </c>
      <c r="CB43" s="19">
        <v>19.856000000000002</v>
      </c>
      <c r="CC43" s="19">
        <v>0.44900000000000001</v>
      </c>
      <c r="CD43" s="19">
        <v>0.245</v>
      </c>
      <c r="CE43" s="19">
        <v>0.13100000000000001</v>
      </c>
      <c r="CF43" s="19">
        <v>0.16600000000000001</v>
      </c>
      <c r="CG43" s="19">
        <v>0.23</v>
      </c>
      <c r="CH43" s="19">
        <v>0.34899999999999998</v>
      </c>
      <c r="CI43" s="19">
        <v>0.10155128871027</v>
      </c>
      <c r="CJ43" s="19">
        <v>1.034</v>
      </c>
      <c r="CK43" s="19">
        <v>0.307</v>
      </c>
      <c r="CL43" s="19">
        <v>0.93799999999999994</v>
      </c>
      <c r="CM43" s="19">
        <v>4.5960000000000001</v>
      </c>
      <c r="CN43" s="19">
        <v>4.2350000000000003</v>
      </c>
      <c r="CO43" s="19">
        <v>2.0510000000000002</v>
      </c>
      <c r="CP43" s="19">
        <v>0.434</v>
      </c>
      <c r="CQ43" s="19">
        <v>5.3</v>
      </c>
      <c r="CR43" s="19">
        <v>8.9979999999999993</v>
      </c>
      <c r="CS43" s="19">
        <v>3.1019999999999999</v>
      </c>
      <c r="CT43" s="19">
        <v>11.805999999999999</v>
      </c>
      <c r="CU43" s="19">
        <v>6.2939999999999996</v>
      </c>
      <c r="CV43" s="19">
        <v>1.1850000000000001</v>
      </c>
      <c r="CW43" s="19">
        <v>1.1930000000000001</v>
      </c>
      <c r="CX43" s="19">
        <v>3.2130000000000001</v>
      </c>
      <c r="CY43" s="19">
        <v>16.094999999999999</v>
      </c>
      <c r="CZ43" s="19">
        <v>13.351000000000001</v>
      </c>
      <c r="DA43" s="19">
        <v>3.2530000000000001</v>
      </c>
      <c r="DB43" s="19">
        <v>0.85499999999999998</v>
      </c>
      <c r="DC43" s="19">
        <v>1.819</v>
      </c>
      <c r="DD43" s="19">
        <v>0.94199999999999995</v>
      </c>
      <c r="DE43" s="19">
        <v>2.7040000000000002</v>
      </c>
      <c r="DF43" s="19">
        <v>3.2770000000000001</v>
      </c>
      <c r="DG43" s="19">
        <v>3.9569999999999999</v>
      </c>
      <c r="DH43" s="19">
        <v>0.255</v>
      </c>
      <c r="DI43" s="19">
        <v>0.56000000000000005</v>
      </c>
      <c r="DJ43" s="19">
        <v>0.58099999999999996</v>
      </c>
      <c r="DK43" s="19">
        <v>0.749</v>
      </c>
      <c r="DL43" s="19">
        <v>2.0499999999999998</v>
      </c>
      <c r="DM43" s="19">
        <v>7.4999999999999997E-2</v>
      </c>
      <c r="DN43" s="19">
        <v>0.249</v>
      </c>
      <c r="DO43" s="19">
        <v>1.579</v>
      </c>
      <c r="DP43" s="19">
        <v>1.4710000000000001</v>
      </c>
      <c r="DQ43" s="19">
        <v>4.4630000000000001</v>
      </c>
      <c r="DR43" s="19">
        <v>3.5539999999999998</v>
      </c>
      <c r="DS43" s="19">
        <v>9.9819999999999993</v>
      </c>
      <c r="DT43" s="19">
        <v>9.4429999999999996</v>
      </c>
      <c r="DU43" s="19">
        <v>1.048</v>
      </c>
      <c r="DV43" s="19">
        <v>83.97</v>
      </c>
      <c r="DW43" s="19">
        <v>12.414</v>
      </c>
      <c r="DX43" s="19">
        <v>17.920999999999999</v>
      </c>
      <c r="DY43" s="19">
        <v>10.103999999999999</v>
      </c>
      <c r="DZ43" s="19">
        <v>0.33200000000000002</v>
      </c>
      <c r="EA43" s="19">
        <v>16.934999999999999</v>
      </c>
      <c r="EB43" s="19">
        <v>40.515999999999998</v>
      </c>
      <c r="EC43" s="19">
        <v>0.13800000000000001</v>
      </c>
      <c r="ED43" s="19">
        <v>0.19800000000000001</v>
      </c>
      <c r="EE43" s="19">
        <v>5996.2219999999998</v>
      </c>
      <c r="EF43" s="19">
        <f t="shared" si="0"/>
        <v>563.07500000000005</v>
      </c>
      <c r="EG43" s="18">
        <f t="shared" si="1"/>
        <v>0.65171999912035317</v>
      </c>
      <c r="EH43" s="18">
        <f t="shared" si="2"/>
        <v>0.54451418604301249</v>
      </c>
      <c r="EI43" s="18">
        <f t="shared" si="3"/>
        <v>1.0581226713951548E-2</v>
      </c>
      <c r="EJ43" s="18">
        <f t="shared" si="4"/>
        <v>61.592102384598562</v>
      </c>
      <c r="EK43" s="18">
        <f t="shared" si="5"/>
        <v>53214.529394552614</v>
      </c>
      <c r="EL43" s="18">
        <f t="shared" si="6"/>
        <v>2.2837719421114806E-2</v>
      </c>
      <c r="EM43" s="18">
        <f t="shared" si="7"/>
        <v>19.731401338613033</v>
      </c>
      <c r="EN43" s="18">
        <f t="shared" si="8"/>
        <v>9.6624586363389095E-2</v>
      </c>
      <c r="EO43" s="18">
        <f t="shared" si="9"/>
        <v>5.9962809013345</v>
      </c>
      <c r="EP43" s="18">
        <f t="shared" si="10"/>
        <v>7.1827231035846054E-2</v>
      </c>
      <c r="EQ43" s="18">
        <f t="shared" si="11"/>
        <v>10.3493327903021</v>
      </c>
      <c r="ER43" s="18">
        <f t="shared" si="12"/>
        <v>1.1320644049772588</v>
      </c>
      <c r="ES43" s="18">
        <f t="shared" si="13"/>
        <v>0.59978009895547002</v>
      </c>
      <c r="ET43" s="18">
        <f t="shared" si="14"/>
        <v>1.2480647850422771E-2</v>
      </c>
      <c r="EU43" s="18">
        <f t="shared" si="15"/>
        <v>0.77024390243902441</v>
      </c>
      <c r="EV43" s="18">
        <f t="shared" si="16"/>
        <v>3.7677935943060499</v>
      </c>
      <c r="EW43" s="18">
        <f t="shared" si="17"/>
        <v>0.40584223309046147</v>
      </c>
      <c r="EX43" s="18">
        <f t="shared" si="18"/>
        <v>5.8486795146324058</v>
      </c>
      <c r="EY43" s="18">
        <f t="shared" si="103"/>
        <v>1.3345794392523362</v>
      </c>
      <c r="EZ43" s="18">
        <f t="shared" si="103"/>
        <v>1.6563467492260062</v>
      </c>
      <c r="FA43" s="18">
        <f t="shared" si="20"/>
        <v>7.8852729630939748E-3</v>
      </c>
      <c r="FB43" s="18">
        <f t="shared" si="21"/>
        <v>0.58455160674820517</v>
      </c>
      <c r="FC43" s="18">
        <f t="shared" si="22"/>
        <v>1.4392785075979078</v>
      </c>
      <c r="FD43" s="18">
        <f t="shared" si="23"/>
        <v>0.40614210777300913</v>
      </c>
      <c r="FE43" s="18">
        <f t="shared" si="24"/>
        <v>8.6637099884303903E-2</v>
      </c>
      <c r="FF43" s="18">
        <f t="shared" si="25"/>
        <v>0.64011940437738313</v>
      </c>
      <c r="FG43" s="18">
        <f t="shared" si="26"/>
        <v>2.2431208759763926E-2</v>
      </c>
      <c r="FH43" s="18">
        <f t="shared" si="27"/>
        <v>0.85064471147010179</v>
      </c>
      <c r="FI43" s="18">
        <f t="shared" si="28"/>
        <v>516.62048192771078</v>
      </c>
      <c r="FJ43" s="18">
        <f t="shared" si="29"/>
        <v>1.3606505340139209E-3</v>
      </c>
      <c r="FK43" s="18">
        <f t="shared" si="30"/>
        <v>2072.4713656387667</v>
      </c>
      <c r="FL43" s="18">
        <f t="shared" si="31"/>
        <v>41.012204690088048</v>
      </c>
      <c r="FM43" s="18">
        <f t="shared" si="32"/>
        <v>246.43390804597703</v>
      </c>
      <c r="FN43" s="18">
        <f t="shared" si="33"/>
        <v>125.7136563876652</v>
      </c>
      <c r="FO43" s="18">
        <f t="shared" si="34"/>
        <v>82.002873563218387</v>
      </c>
      <c r="FP43" s="18">
        <f t="shared" si="35"/>
        <v>2.487751721733066</v>
      </c>
      <c r="FQ43" s="18">
        <f t="shared" si="36"/>
        <v>7.7629294853363993</v>
      </c>
      <c r="FR43" s="18">
        <f t="shared" si="37"/>
        <v>0.27055393451028553</v>
      </c>
      <c r="FS43" s="18">
        <f t="shared" si="38"/>
        <v>0.79620410109680495</v>
      </c>
      <c r="FT43" s="18">
        <f t="shared" si="39"/>
        <v>2.2749260848831665</v>
      </c>
      <c r="FU43" s="18">
        <f t="shared" si="40"/>
        <v>2.6540973433928876</v>
      </c>
      <c r="FV43" s="18">
        <f t="shared" si="41"/>
        <v>9.9190138815762989E-3</v>
      </c>
      <c r="FW43" s="18">
        <f t="shared" si="42"/>
        <v>4.6001029487455648E-3</v>
      </c>
      <c r="FX43" s="18">
        <f t="shared" si="43"/>
        <v>6.3448007657558078E-2</v>
      </c>
      <c r="FY43" s="18">
        <f t="shared" si="44"/>
        <v>3.1047019551740584</v>
      </c>
      <c r="FZ43" s="18">
        <f t="shared" si="45"/>
        <v>0.52282308059132099</v>
      </c>
      <c r="GA43" s="18">
        <f t="shared" si="46"/>
        <v>0.46310720621779161</v>
      </c>
      <c r="GB43" s="18">
        <f t="shared" si="47"/>
        <v>5.9921836529458679</v>
      </c>
      <c r="GC43" s="18">
        <f t="shared" si="48"/>
        <v>5.1932683456653557E-3</v>
      </c>
      <c r="GD43" s="18">
        <f t="shared" si="49"/>
        <v>2.3294325917118533E-3</v>
      </c>
      <c r="GE43" s="18">
        <f t="shared" si="50"/>
        <v>3.9878053053929982E-2</v>
      </c>
      <c r="GF43" s="18">
        <f t="shared" si="51"/>
        <v>0.12228805565381443</v>
      </c>
      <c r="GG43" s="19">
        <f t="shared" si="52"/>
        <v>9.011000000000001</v>
      </c>
      <c r="GH43" s="18">
        <f t="shared" si="53"/>
        <v>0.13281157882325198</v>
      </c>
      <c r="GI43" s="19">
        <f t="shared" si="54"/>
        <v>10.256000000000002</v>
      </c>
      <c r="GJ43" s="18">
        <f t="shared" si="55"/>
        <v>0.15116141964390994</v>
      </c>
      <c r="GK43" s="19">
        <f t="shared" si="56"/>
        <v>0.13400000000000001</v>
      </c>
      <c r="GL43" s="18">
        <f t="shared" si="57"/>
        <v>1.9750029477655939E-3</v>
      </c>
      <c r="GM43" s="19">
        <f t="shared" si="58"/>
        <v>0.17499999999999999</v>
      </c>
      <c r="GN43" s="18">
        <f t="shared" si="59"/>
        <v>2.1091960949740866E-2</v>
      </c>
      <c r="GO43" s="19">
        <f t="shared" si="60"/>
        <v>108.60955128871024</v>
      </c>
      <c r="GP43" s="19">
        <f t="shared" si="61"/>
        <v>1018.1435512887102</v>
      </c>
      <c r="GQ43" s="18">
        <f t="shared" si="62"/>
        <v>0.1066741042078381</v>
      </c>
      <c r="GR43" s="19">
        <f t="shared" si="63"/>
        <v>211.018</v>
      </c>
      <c r="GS43" s="18">
        <f t="shared" si="64"/>
        <v>1.5529480897364207E-2</v>
      </c>
      <c r="GT43" s="18">
        <f t="shared" si="65"/>
        <v>0.51469330241358668</v>
      </c>
      <c r="GU43" s="19">
        <f t="shared" si="66"/>
        <v>1352.2175512887106</v>
      </c>
      <c r="GV43" s="18">
        <f t="shared" si="67"/>
        <v>0.15605329171988078</v>
      </c>
      <c r="GW43" s="18">
        <f t="shared" si="68"/>
        <v>31.634782608695652</v>
      </c>
      <c r="GX43" s="18">
        <f t="shared" si="69"/>
        <v>1.5130434782608695</v>
      </c>
      <c r="GY43" s="18">
        <f t="shared" si="70"/>
        <v>0.22497824194952132</v>
      </c>
      <c r="GZ43" s="18">
        <f t="shared" si="71"/>
        <v>25.600644864117921</v>
      </c>
      <c r="HA43" s="18">
        <f t="shared" si="72"/>
        <v>0.52325581395348841</v>
      </c>
      <c r="HB43" s="18">
        <f t="shared" si="73"/>
        <v>974.98142414860672</v>
      </c>
      <c r="HC43" s="18">
        <f t="shared" si="74"/>
        <v>1.2955092725704427</v>
      </c>
      <c r="HD43" s="18">
        <f t="shared" si="75"/>
        <v>0.94208237492811953</v>
      </c>
      <c r="HE43" s="18">
        <f t="shared" si="76"/>
        <v>3.0015306028362261</v>
      </c>
      <c r="HF43" s="18">
        <f t="shared" si="77"/>
        <v>4.4685307965792251</v>
      </c>
      <c r="HG43" s="18">
        <f t="shared" si="78"/>
        <v>0.37677593193384595</v>
      </c>
      <c r="HH43" s="18">
        <f t="shared" si="83"/>
        <v>1.9602190833093107E-2</v>
      </c>
      <c r="HI43" s="19">
        <f t="shared" si="84"/>
        <v>1368.001</v>
      </c>
      <c r="HJ43" s="19">
        <f t="shared" si="85"/>
        <v>192.51499999999999</v>
      </c>
      <c r="HK43" s="19">
        <f t="shared" si="86"/>
        <v>667.04300000000001</v>
      </c>
      <c r="HL43" s="18">
        <f t="shared" si="87"/>
        <v>3.4648884502506303</v>
      </c>
      <c r="HM43" s="19">
        <f t="shared" si="88"/>
        <v>907.27500000000009</v>
      </c>
      <c r="HN43" s="19">
        <f t="shared" si="89"/>
        <v>3800.4059999999995</v>
      </c>
      <c r="HO43" s="19">
        <f t="shared" si="90"/>
        <v>2432.4049999999997</v>
      </c>
      <c r="HP43" s="19">
        <f t="shared" si="91"/>
        <v>125.99400000000001</v>
      </c>
      <c r="HQ43" s="19">
        <f t="shared" si="92"/>
        <v>12.405551288710271</v>
      </c>
      <c r="HR43" s="18">
        <f t="shared" si="93"/>
        <v>10.156259650843687</v>
      </c>
      <c r="HS43" s="19">
        <f t="shared" si="94"/>
        <v>138.39955128871028</v>
      </c>
      <c r="HT43" s="19">
        <f t="shared" si="95"/>
        <v>879.74399999999991</v>
      </c>
      <c r="HU43" s="18">
        <f t="shared" si="96"/>
        <v>6.9824277346540295</v>
      </c>
      <c r="HV43" s="18">
        <f t="shared" si="97"/>
        <v>70.915349066398605</v>
      </c>
      <c r="HW43" s="19">
        <f t="shared" si="98"/>
        <v>123.056</v>
      </c>
      <c r="HX43" s="18">
        <f t="shared" si="99"/>
        <v>0.12086311389414829</v>
      </c>
      <c r="HY43" s="19">
        <f t="shared" si="79"/>
        <v>1229.1615512887101</v>
      </c>
      <c r="HZ43" s="19">
        <f t="shared" si="80"/>
        <v>182.52799999999999</v>
      </c>
      <c r="IA43" s="19">
        <f t="shared" si="81"/>
        <v>28.490000000000002</v>
      </c>
      <c r="IB43" s="18">
        <f t="shared" si="100"/>
        <v>0.15608564165497898</v>
      </c>
      <c r="IC43" s="19">
        <f t="shared" si="82"/>
        <v>909.53399999999999</v>
      </c>
      <c r="ID43" s="18">
        <f t="shared" si="101"/>
        <v>7.8060606483978459E-3</v>
      </c>
      <c r="IE43" s="18">
        <f t="shared" si="102"/>
        <v>0.49408024669727019</v>
      </c>
    </row>
    <row r="44" spans="1:239" ht="14.4" x14ac:dyDescent="0.3">
      <c r="A44" s="17" t="s">
        <v>732</v>
      </c>
      <c r="B44" t="s">
        <v>1077</v>
      </c>
      <c r="C44" t="s">
        <v>1078</v>
      </c>
      <c r="D44" s="18" t="s">
        <v>527</v>
      </c>
      <c r="E44" s="19">
        <v>515.32000000000005</v>
      </c>
      <c r="F44" s="19">
        <v>87.078000000000003</v>
      </c>
      <c r="G44" s="19">
        <v>51.328000000000003</v>
      </c>
      <c r="H44" s="19">
        <v>10.294</v>
      </c>
      <c r="I44" s="19">
        <v>39.244999999999997</v>
      </c>
      <c r="J44" s="19">
        <v>802.85900000000004</v>
      </c>
      <c r="K44" s="19">
        <v>63.223999999999997</v>
      </c>
      <c r="L44" s="19">
        <v>234.62799999999999</v>
      </c>
      <c r="M44" s="19">
        <v>103.438</v>
      </c>
      <c r="N44" s="19">
        <v>112.333</v>
      </c>
      <c r="O44" s="19">
        <v>187.29300000000001</v>
      </c>
      <c r="P44" s="19">
        <v>274.65499999999997</v>
      </c>
      <c r="Q44" s="19">
        <v>28.635999999999999</v>
      </c>
      <c r="R44" s="19">
        <v>148.26400000000001</v>
      </c>
      <c r="S44" s="19">
        <v>78.650999999999996</v>
      </c>
      <c r="T44" s="19">
        <v>327.90800000000002</v>
      </c>
      <c r="U44" s="19">
        <v>126.26300000000001</v>
      </c>
      <c r="V44" s="19">
        <v>142.59399999999999</v>
      </c>
      <c r="W44" s="19">
        <v>73.572000000000003</v>
      </c>
      <c r="X44" s="19">
        <v>86.706000000000003</v>
      </c>
      <c r="Y44" s="19">
        <v>351.42</v>
      </c>
      <c r="Z44" s="19">
        <v>2.7</v>
      </c>
      <c r="AA44" s="19">
        <v>181.30500000000001</v>
      </c>
      <c r="AB44" s="19">
        <v>2.2770000000000001</v>
      </c>
      <c r="AC44" s="19">
        <v>0.34300000000000003</v>
      </c>
      <c r="AD44" s="19">
        <v>0.51</v>
      </c>
      <c r="AE44" s="19">
        <v>29.556999999999999</v>
      </c>
      <c r="AF44" s="19">
        <v>151.29499999999999</v>
      </c>
      <c r="AG44" s="19">
        <v>62.271000000000001</v>
      </c>
      <c r="AH44" s="19">
        <v>7.4950000000000001</v>
      </c>
      <c r="AI44" s="19">
        <v>0.86099999999999999</v>
      </c>
      <c r="AJ44" s="19">
        <v>0.443</v>
      </c>
      <c r="AK44" s="19">
        <v>0.185</v>
      </c>
      <c r="AL44" s="19">
        <v>0.16700000000000001</v>
      </c>
      <c r="AM44" s="19">
        <v>4.7E-2</v>
      </c>
      <c r="AN44" s="19">
        <v>0.14899999999999999</v>
      </c>
      <c r="AO44" s="19">
        <v>7.0999999999999994E-2</v>
      </c>
      <c r="AP44" s="19">
        <v>0.124</v>
      </c>
      <c r="AQ44" s="19">
        <v>7.2999999999999995E-2</v>
      </c>
      <c r="AR44" s="19">
        <v>90.2</v>
      </c>
      <c r="AS44" s="19">
        <v>2.5329999999999999</v>
      </c>
      <c r="AT44" s="19">
        <v>2.5720000000000001</v>
      </c>
      <c r="AU44" s="19">
        <v>47.908999999999999</v>
      </c>
      <c r="AV44" s="19">
        <v>16.166</v>
      </c>
      <c r="AW44" s="19">
        <v>29.094000000000001</v>
      </c>
      <c r="AX44" s="19">
        <v>2.641</v>
      </c>
      <c r="AY44" s="19">
        <v>4.66</v>
      </c>
      <c r="AZ44" s="19">
        <v>0.42699999999999999</v>
      </c>
      <c r="BA44" s="19">
        <v>3.23</v>
      </c>
      <c r="BB44" s="19">
        <v>5.2080000000000002</v>
      </c>
      <c r="BC44" s="19">
        <v>14.912000000000001</v>
      </c>
      <c r="BD44" s="19">
        <v>13.096</v>
      </c>
      <c r="BE44" s="19">
        <v>6.0759999999999996</v>
      </c>
      <c r="BF44" s="19">
        <v>0.752</v>
      </c>
      <c r="BG44" s="19">
        <v>206.36</v>
      </c>
      <c r="BH44" s="19">
        <v>452.48500000000001</v>
      </c>
      <c r="BI44" s="19">
        <v>20.981000000000002</v>
      </c>
      <c r="BJ44" s="19">
        <v>2.383</v>
      </c>
      <c r="BK44" s="19">
        <v>2.181</v>
      </c>
      <c r="BL44" s="19">
        <v>70.903000000000006</v>
      </c>
      <c r="BM44" s="19">
        <v>344.10199999999998</v>
      </c>
      <c r="BN44" s="19">
        <v>174.61</v>
      </c>
      <c r="BO44" s="19">
        <v>175.191</v>
      </c>
      <c r="BP44" s="19">
        <v>18.623000000000001</v>
      </c>
      <c r="BQ44" s="19">
        <v>0.90500000000000003</v>
      </c>
      <c r="BR44" s="19">
        <v>3.1949999999999998</v>
      </c>
      <c r="BS44" s="19">
        <v>0.85499999999999998</v>
      </c>
      <c r="BT44" s="19">
        <v>84.936999999999998</v>
      </c>
      <c r="BU44" s="19">
        <v>125.358</v>
      </c>
      <c r="BV44" s="19">
        <v>63.16</v>
      </c>
      <c r="BW44" s="19">
        <v>50.945</v>
      </c>
      <c r="BX44" s="19">
        <v>0.42299999999999999</v>
      </c>
      <c r="BY44" s="19">
        <v>0.88</v>
      </c>
      <c r="BZ44" s="19">
        <v>6.6870000000000003</v>
      </c>
      <c r="CA44" s="19">
        <v>19.021000000000001</v>
      </c>
      <c r="CB44" s="19">
        <v>24.324000000000002</v>
      </c>
      <c r="CC44" s="19">
        <v>0.70399999999999996</v>
      </c>
      <c r="CD44" s="19">
        <v>0.39600000000000002</v>
      </c>
      <c r="CE44" s="19">
        <v>0.33900000000000002</v>
      </c>
      <c r="CF44" s="19">
        <v>0.26</v>
      </c>
      <c r="CG44" s="19">
        <v>0.504</v>
      </c>
      <c r="CH44" s="19">
        <v>0.60199999999999998</v>
      </c>
      <c r="CI44" s="19">
        <v>0.48699999999999999</v>
      </c>
      <c r="CJ44" s="19">
        <v>3.383</v>
      </c>
      <c r="CK44" s="19">
        <v>0.85299999999999998</v>
      </c>
      <c r="CL44" s="19">
        <v>2.2280000000000002</v>
      </c>
      <c r="CM44" s="19">
        <v>11.138</v>
      </c>
      <c r="CN44" s="19">
        <v>18.677</v>
      </c>
      <c r="CO44" s="19">
        <v>12.776999999999999</v>
      </c>
      <c r="CP44" s="19">
        <v>1.0660000000000001</v>
      </c>
      <c r="CQ44" s="19">
        <v>10.962</v>
      </c>
      <c r="CR44" s="19">
        <v>26.119</v>
      </c>
      <c r="CS44" s="19">
        <v>14.629</v>
      </c>
      <c r="CT44" s="19">
        <v>25.353999999999999</v>
      </c>
      <c r="CU44" s="19">
        <v>14.32</v>
      </c>
      <c r="CV44" s="19">
        <v>1.9350000000000001</v>
      </c>
      <c r="CW44" s="19">
        <v>3.702</v>
      </c>
      <c r="CX44" s="19">
        <v>7.476</v>
      </c>
      <c r="CY44" s="19">
        <v>19.350999999999999</v>
      </c>
      <c r="CZ44" s="19">
        <v>22.791</v>
      </c>
      <c r="DA44" s="19">
        <v>8.0709999999999997</v>
      </c>
      <c r="DB44" s="19">
        <v>1.145</v>
      </c>
      <c r="DC44" s="19">
        <v>2.8660000000000001</v>
      </c>
      <c r="DD44" s="19">
        <v>1.931</v>
      </c>
      <c r="DE44" s="19">
        <v>3.58</v>
      </c>
      <c r="DF44" s="19">
        <v>5.2149999999999999</v>
      </c>
      <c r="DG44" s="19">
        <v>5.4390000000000001</v>
      </c>
      <c r="DH44" s="19">
        <v>0.45400000000000001</v>
      </c>
      <c r="DI44" s="19">
        <v>1.1759999999999999</v>
      </c>
      <c r="DJ44" s="19">
        <v>1.17</v>
      </c>
      <c r="DK44" s="19">
        <v>1.3879999999999999</v>
      </c>
      <c r="DL44" s="19">
        <v>2.4729999999999999</v>
      </c>
      <c r="DM44" s="19">
        <v>0.158</v>
      </c>
      <c r="DN44" s="19">
        <v>0.48199999999999998</v>
      </c>
      <c r="DO44" s="19">
        <v>1.746</v>
      </c>
      <c r="DP44" s="19">
        <v>1.8819999999999999</v>
      </c>
      <c r="DQ44" s="19">
        <v>10.06</v>
      </c>
      <c r="DR44" s="19">
        <v>6.18</v>
      </c>
      <c r="DS44" s="19">
        <v>28.010999999999999</v>
      </c>
      <c r="DT44" s="19">
        <v>18.378</v>
      </c>
      <c r="DU44" s="19">
        <v>2.7679999999999998</v>
      </c>
      <c r="DV44" s="19">
        <v>178.57300000000001</v>
      </c>
      <c r="DW44" s="19">
        <v>27.405000000000001</v>
      </c>
      <c r="DX44" s="19">
        <v>35.756999999999998</v>
      </c>
      <c r="DY44" s="19">
        <v>17.282</v>
      </c>
      <c r="DZ44" s="19">
        <v>0.65300000000000002</v>
      </c>
      <c r="EA44" s="19">
        <v>43.210999999999999</v>
      </c>
      <c r="EB44" s="19">
        <v>64.284000000000006</v>
      </c>
      <c r="EC44" s="19">
        <v>0.41299999999999998</v>
      </c>
      <c r="ED44" s="19">
        <v>0.54400000000000004</v>
      </c>
      <c r="EE44" s="19">
        <v>6039.2039999999997</v>
      </c>
      <c r="EF44" s="19">
        <f t="shared" si="0"/>
        <v>588.83800000000008</v>
      </c>
      <c r="EG44" s="18">
        <f t="shared" si="1"/>
        <v>0.73342641734102754</v>
      </c>
      <c r="EH44" s="18">
        <f t="shared" si="2"/>
        <v>0.64185616652488175</v>
      </c>
      <c r="EI44" s="18">
        <f t="shared" si="3"/>
        <v>1.2821678526366398E-2</v>
      </c>
      <c r="EJ44" s="18">
        <f t="shared" si="4"/>
        <v>57.202059452108024</v>
      </c>
      <c r="EK44" s="18">
        <f t="shared" si="5"/>
        <v>45925.188249660001</v>
      </c>
      <c r="EL44" s="18">
        <f t="shared" si="6"/>
        <v>2.5612041393386908E-2</v>
      </c>
      <c r="EM44" s="18">
        <f t="shared" si="7"/>
        <v>20.562857941053224</v>
      </c>
      <c r="EN44" s="18">
        <f t="shared" si="8"/>
        <v>7.8748572289779398E-2</v>
      </c>
      <c r="EO44" s="18">
        <f t="shared" si="9"/>
        <v>4.9862055566349328</v>
      </c>
      <c r="EP44" s="18">
        <f t="shared" si="10"/>
        <v>7.8865708538449528E-2</v>
      </c>
      <c r="EQ44" s="18">
        <f t="shared" si="11"/>
        <v>12.698642920409972</v>
      </c>
      <c r="ER44" s="18">
        <f t="shared" si="12"/>
        <v>1.2335965533718642</v>
      </c>
      <c r="ES44" s="18">
        <f t="shared" si="13"/>
        <v>1.1270062805303558</v>
      </c>
      <c r="ET44" s="18">
        <f t="shared" si="14"/>
        <v>1.550066359416037E-2</v>
      </c>
      <c r="EU44" s="18">
        <f t="shared" si="15"/>
        <v>0.70602507076425403</v>
      </c>
      <c r="EV44" s="18">
        <f t="shared" si="16"/>
        <v>3.0738973008558261</v>
      </c>
      <c r="EW44" s="18">
        <f t="shared" si="17"/>
        <v>0.99668361959233076</v>
      </c>
      <c r="EX44" s="18">
        <f t="shared" si="18"/>
        <v>1.7644831503218479</v>
      </c>
      <c r="EY44" s="18">
        <f t="shared" si="103"/>
        <v>1.9435665914221218</v>
      </c>
      <c r="EZ44" s="18">
        <f t="shared" si="103"/>
        <v>2.3945945945945946</v>
      </c>
      <c r="FA44" s="18">
        <f t="shared" si="20"/>
        <v>7.1140659375953496E-3</v>
      </c>
      <c r="FB44" s="18">
        <f t="shared" si="21"/>
        <v>0.45068788901904033</v>
      </c>
      <c r="FC44" s="18">
        <f t="shared" si="22"/>
        <v>1.7026573876294817</v>
      </c>
      <c r="FD44" s="18">
        <f t="shared" si="23"/>
        <v>0.26469675713591967</v>
      </c>
      <c r="FE44" s="18">
        <f t="shared" si="24"/>
        <v>3.0949274180394715E-2</v>
      </c>
      <c r="FF44" s="18">
        <f t="shared" si="25"/>
        <v>1.1024144638974711</v>
      </c>
      <c r="FG44" s="18">
        <f t="shared" si="26"/>
        <v>3.8497501882157815E-2</v>
      </c>
      <c r="FH44" s="18">
        <f t="shared" si="27"/>
        <v>0.58222763538104028</v>
      </c>
      <c r="FI44" s="18">
        <f t="shared" si="28"/>
        <v>302.50384615384615</v>
      </c>
      <c r="FJ44" s="18">
        <f t="shared" si="29"/>
        <v>2.1392813473132635E-3</v>
      </c>
      <c r="FK44" s="18">
        <f t="shared" si="30"/>
        <v>1218.2505910165487</v>
      </c>
      <c r="FL44" s="18">
        <f t="shared" si="31"/>
        <v>31.876778423852532</v>
      </c>
      <c r="FM44" s="18">
        <f t="shared" si="32"/>
        <v>89.376136363636363</v>
      </c>
      <c r="FN44" s="18">
        <f t="shared" si="33"/>
        <v>67.697399527186761</v>
      </c>
      <c r="FO44" s="18">
        <f t="shared" si="34"/>
        <v>32.540909090909089</v>
      </c>
      <c r="FP44" s="18">
        <f t="shared" si="35"/>
        <v>1.7713720153408388</v>
      </c>
      <c r="FQ44" s="18">
        <f t="shared" si="36"/>
        <v>6.3586244584716027</v>
      </c>
      <c r="FR44" s="18">
        <f t="shared" si="37"/>
        <v>0.23328255646383736</v>
      </c>
      <c r="FS44" s="18">
        <f t="shared" si="38"/>
        <v>0.42642853288728211</v>
      </c>
      <c r="FT44" s="18">
        <f t="shared" si="39"/>
        <v>2.2116494900987429</v>
      </c>
      <c r="FU44" s="18">
        <f t="shared" si="40"/>
        <v>3.4218379733024196</v>
      </c>
      <c r="FV44" s="18">
        <f t="shared" si="41"/>
        <v>7.4026730159952219E-3</v>
      </c>
      <c r="FW44" s="18">
        <f t="shared" si="42"/>
        <v>5.7138700695688865E-3</v>
      </c>
      <c r="FX44" s="18">
        <f t="shared" si="43"/>
        <v>6.3931524713554927E-2</v>
      </c>
      <c r="FY44" s="18">
        <f t="shared" si="44"/>
        <v>1.5825014838396372</v>
      </c>
      <c r="FZ44" s="18">
        <f t="shared" si="45"/>
        <v>0.34619327685749746</v>
      </c>
      <c r="GA44" s="18">
        <f t="shared" si="46"/>
        <v>0.4569271718907178</v>
      </c>
      <c r="GB44" s="18">
        <f t="shared" si="47"/>
        <v>5.6303841676367874</v>
      </c>
      <c r="GC44" s="18">
        <f t="shared" si="48"/>
        <v>4.3291437336432422E-3</v>
      </c>
      <c r="GD44" s="18">
        <f t="shared" si="49"/>
        <v>3.4270163141435169E-3</v>
      </c>
      <c r="GE44" s="18">
        <f t="shared" si="50"/>
        <v>1.1977929878474649E-2</v>
      </c>
      <c r="GF44" s="18">
        <f t="shared" si="51"/>
        <v>0.12036100271394388</v>
      </c>
      <c r="GG44" s="19">
        <f t="shared" si="52"/>
        <v>8.3559999999999999</v>
      </c>
      <c r="GH44" s="18">
        <f t="shared" si="53"/>
        <v>0.1341876635994283</v>
      </c>
      <c r="GI44" s="19">
        <f t="shared" si="54"/>
        <v>9.6150000000000002</v>
      </c>
      <c r="GJ44" s="18">
        <f t="shared" si="55"/>
        <v>0.15440574264103676</v>
      </c>
      <c r="GK44" s="19">
        <f t="shared" si="56"/>
        <v>0.21999999999999997</v>
      </c>
      <c r="GL44" s="18">
        <f t="shared" si="57"/>
        <v>3.532944709415297E-3</v>
      </c>
      <c r="GM44" s="19">
        <f t="shared" si="58"/>
        <v>0.27300000000000002</v>
      </c>
      <c r="GN44" s="18">
        <f t="shared" si="59"/>
        <v>3.6424282855236828E-2</v>
      </c>
      <c r="GO44" s="19">
        <f t="shared" si="60"/>
        <v>236.42400000000004</v>
      </c>
      <c r="GP44" s="19">
        <f t="shared" si="61"/>
        <v>2131.0119999999997</v>
      </c>
      <c r="GQ44" s="18">
        <f t="shared" si="62"/>
        <v>0.11094447145299982</v>
      </c>
      <c r="GR44" s="19">
        <f t="shared" si="63"/>
        <v>433.51900000000001</v>
      </c>
      <c r="GS44" s="18">
        <f t="shared" si="64"/>
        <v>1.2029461223152849E-2</v>
      </c>
      <c r="GT44" s="18">
        <f t="shared" si="65"/>
        <v>0.54536018029198263</v>
      </c>
      <c r="GU44" s="19">
        <f t="shared" si="66"/>
        <v>2760.7330000000006</v>
      </c>
      <c r="GV44" s="18">
        <f t="shared" si="67"/>
        <v>0.15703039736186003</v>
      </c>
      <c r="GW44" s="18">
        <f t="shared" si="68"/>
        <v>37.740079365079367</v>
      </c>
      <c r="GX44" s="18">
        <f t="shared" si="69"/>
        <v>1.746031746031746</v>
      </c>
      <c r="GY44" s="18">
        <f t="shared" si="70"/>
        <v>0.30373496139342793</v>
      </c>
      <c r="GZ44" s="18">
        <f t="shared" si="71"/>
        <v>35.60994867745756</v>
      </c>
      <c r="HA44" s="18">
        <f t="shared" si="72"/>
        <v>0.57258064516129026</v>
      </c>
      <c r="HB44" s="18">
        <f t="shared" si="73"/>
        <v>1899.5675675675677</v>
      </c>
      <c r="HC44" s="18">
        <f t="shared" si="74"/>
        <v>1.129341137150234</v>
      </c>
      <c r="HD44" s="18">
        <f t="shared" si="75"/>
        <v>1.1742474042276836</v>
      </c>
      <c r="HE44" s="18">
        <f t="shared" si="76"/>
        <v>2.2682959840677506</v>
      </c>
      <c r="HF44" s="18">
        <f t="shared" si="77"/>
        <v>2.6944578423941752</v>
      </c>
      <c r="HG44" s="18">
        <f t="shared" si="78"/>
        <v>0.2922406051373902</v>
      </c>
      <c r="HH44" s="18">
        <f t="shared" si="83"/>
        <v>5.8568180252187695E-3</v>
      </c>
      <c r="HI44" s="19">
        <f t="shared" si="84"/>
        <v>1352.5919999999999</v>
      </c>
      <c r="HJ44" s="19">
        <f t="shared" si="85"/>
        <v>238.92900000000003</v>
      </c>
      <c r="HK44" s="19">
        <f t="shared" si="86"/>
        <v>651.04600000000005</v>
      </c>
      <c r="HL44" s="18">
        <f t="shared" si="87"/>
        <v>2.724851315662812</v>
      </c>
      <c r="HM44" s="19">
        <f t="shared" si="88"/>
        <v>876.21100000000013</v>
      </c>
      <c r="HN44" s="19">
        <f t="shared" si="89"/>
        <v>3845.7089999999998</v>
      </c>
      <c r="HO44" s="19">
        <f t="shared" si="90"/>
        <v>2493.1170000000002</v>
      </c>
      <c r="HP44" s="19">
        <f t="shared" si="91"/>
        <v>321.92199999999997</v>
      </c>
      <c r="HQ44" s="19">
        <f t="shared" si="92"/>
        <v>31.916</v>
      </c>
      <c r="HR44" s="18">
        <f t="shared" si="93"/>
        <v>10.086539666624889</v>
      </c>
      <c r="HS44" s="19">
        <f t="shared" si="94"/>
        <v>353.83799999999997</v>
      </c>
      <c r="HT44" s="19">
        <f t="shared" si="95"/>
        <v>1777.1739999999998</v>
      </c>
      <c r="HU44" s="18">
        <f t="shared" si="96"/>
        <v>5.5205111797267659</v>
      </c>
      <c r="HV44" s="18">
        <f t="shared" si="97"/>
        <v>55.682854994360184</v>
      </c>
      <c r="HW44" s="19">
        <f t="shared" si="98"/>
        <v>196.20199999999997</v>
      </c>
      <c r="HX44" s="18">
        <f t="shared" si="99"/>
        <v>9.2069871028412784E-2</v>
      </c>
      <c r="HY44" s="19">
        <f t="shared" si="79"/>
        <v>2564.5309999999999</v>
      </c>
      <c r="HZ44" s="19">
        <f t="shared" si="80"/>
        <v>368.12200000000001</v>
      </c>
      <c r="IA44" s="19">
        <f t="shared" si="81"/>
        <v>65.397000000000006</v>
      </c>
      <c r="IB44" s="18">
        <f t="shared" si="100"/>
        <v>0.17765034417937534</v>
      </c>
      <c r="IC44" s="19">
        <f t="shared" si="82"/>
        <v>1894.5879999999997</v>
      </c>
      <c r="ID44" s="18">
        <f t="shared" si="101"/>
        <v>3.3877801656298875E-2</v>
      </c>
      <c r="IE44" s="18">
        <f t="shared" si="102"/>
        <v>1.9754826093029756</v>
      </c>
    </row>
    <row r="45" spans="1:239" ht="14.4" x14ac:dyDescent="0.3">
      <c r="A45" s="17" t="s">
        <v>733</v>
      </c>
      <c r="B45" t="s">
        <v>1079</v>
      </c>
      <c r="C45" t="s">
        <v>1080</v>
      </c>
      <c r="D45" s="18" t="s">
        <v>527</v>
      </c>
      <c r="E45" s="19">
        <v>411.12099999999998</v>
      </c>
      <c r="F45" s="19">
        <v>69.825000000000003</v>
      </c>
      <c r="G45" s="19">
        <v>36.353000000000002</v>
      </c>
      <c r="H45" s="19">
        <v>7.3120000000000003</v>
      </c>
      <c r="I45" s="19">
        <v>28.245000000000001</v>
      </c>
      <c r="J45" s="19">
        <v>785.78399999999999</v>
      </c>
      <c r="K45" s="19">
        <v>108.892</v>
      </c>
      <c r="L45" s="19">
        <v>274.19499999999999</v>
      </c>
      <c r="M45" s="19">
        <v>84.628</v>
      </c>
      <c r="N45" s="19">
        <v>76.864000000000004</v>
      </c>
      <c r="O45" s="19">
        <v>124.13800000000001</v>
      </c>
      <c r="P45" s="19">
        <v>254.464</v>
      </c>
      <c r="Q45" s="19">
        <v>24.875</v>
      </c>
      <c r="R45" s="19">
        <v>76.055999999999997</v>
      </c>
      <c r="S45" s="19">
        <v>56.718000000000004</v>
      </c>
      <c r="T45" s="19">
        <v>233.96100000000001</v>
      </c>
      <c r="U45" s="19">
        <v>99.688000000000002</v>
      </c>
      <c r="V45" s="19">
        <v>103.562</v>
      </c>
      <c r="W45" s="19">
        <v>46.082999999999998</v>
      </c>
      <c r="X45" s="19">
        <v>55.53</v>
      </c>
      <c r="Y45" s="19">
        <v>212.065</v>
      </c>
      <c r="Z45" s="19">
        <v>1.3049999999999999</v>
      </c>
      <c r="AA45" s="19">
        <v>138.238</v>
      </c>
      <c r="AB45" s="19">
        <v>3.2010000000000001</v>
      </c>
      <c r="AC45" s="19">
        <v>0.94299999999999995</v>
      </c>
      <c r="AD45" s="19">
        <v>0.51300000000000001</v>
      </c>
      <c r="AE45" s="19">
        <v>7.2089999999999996</v>
      </c>
      <c r="AF45" s="19">
        <v>111.712</v>
      </c>
      <c r="AG45" s="19">
        <v>31.824999999999999</v>
      </c>
      <c r="AH45" s="19">
        <v>3.6309999999999998</v>
      </c>
      <c r="AI45" s="19">
        <v>0.27100000000000002</v>
      </c>
      <c r="AJ45" s="19">
        <v>0.36899999999999999</v>
      </c>
      <c r="AK45" s="19">
        <v>0.91100000000000003</v>
      </c>
      <c r="AL45" s="19">
        <v>0.09</v>
      </c>
      <c r="AM45" s="19">
        <v>0.02</v>
      </c>
      <c r="AN45" s="19">
        <v>8.5000000000000006E-2</v>
      </c>
      <c r="AO45" s="19">
        <v>0.03</v>
      </c>
      <c r="AP45" s="19">
        <v>6.8000000000000005E-2</v>
      </c>
      <c r="AQ45" s="19">
        <v>5.0999999999999997E-2</v>
      </c>
      <c r="AR45" s="19">
        <v>94.766999999999996</v>
      </c>
      <c r="AS45" s="19">
        <v>2.6259999999999999</v>
      </c>
      <c r="AT45" s="19">
        <v>3.093</v>
      </c>
      <c r="AU45" s="19">
        <v>37.695</v>
      </c>
      <c r="AV45" s="19">
        <v>15.417</v>
      </c>
      <c r="AW45" s="19">
        <v>27.559000000000001</v>
      </c>
      <c r="AX45" s="19">
        <v>2.1560000000000001</v>
      </c>
      <c r="AY45" s="19">
        <v>6.5830000000000002</v>
      </c>
      <c r="AZ45" s="19">
        <v>0.40699999999999997</v>
      </c>
      <c r="BA45" s="19">
        <v>2.5659999999999998</v>
      </c>
      <c r="BB45" s="19">
        <v>3.2290000000000001</v>
      </c>
      <c r="BC45" s="19">
        <v>10.337999999999999</v>
      </c>
      <c r="BD45" s="19">
        <v>10.212999999999999</v>
      </c>
      <c r="BE45" s="19">
        <v>3.3370000000000002</v>
      </c>
      <c r="BF45" s="19">
        <v>0.503</v>
      </c>
      <c r="BG45" s="19">
        <v>149.90899999999999</v>
      </c>
      <c r="BH45" s="19">
        <v>313.55099999999999</v>
      </c>
      <c r="BI45" s="19">
        <v>14.842000000000001</v>
      </c>
      <c r="BJ45" s="19">
        <v>1.841</v>
      </c>
      <c r="BK45" s="19">
        <v>1.486</v>
      </c>
      <c r="BL45" s="19">
        <v>38.56</v>
      </c>
      <c r="BM45" s="19">
        <v>197.54</v>
      </c>
      <c r="BN45" s="19">
        <v>116.65900000000001</v>
      </c>
      <c r="BO45" s="19">
        <v>187.8</v>
      </c>
      <c r="BP45" s="19">
        <v>15.587</v>
      </c>
      <c r="BQ45" s="19">
        <v>0.73499999999999999</v>
      </c>
      <c r="BR45" s="19">
        <v>2.125</v>
      </c>
      <c r="BS45" s="19">
        <v>0.69299999999999995</v>
      </c>
      <c r="BT45" s="19">
        <v>50.643999999999998</v>
      </c>
      <c r="BU45" s="19">
        <v>121.90900000000001</v>
      </c>
      <c r="BV45" s="19">
        <v>51.966000000000001</v>
      </c>
      <c r="BW45" s="19">
        <v>58.073</v>
      </c>
      <c r="BX45" s="19">
        <v>0.23100000000000001</v>
      </c>
      <c r="BY45" s="19">
        <v>0.41</v>
      </c>
      <c r="BZ45" s="19">
        <v>4.0279999999999996</v>
      </c>
      <c r="CA45" s="19">
        <v>11.56</v>
      </c>
      <c r="CB45" s="19">
        <v>26.902999999999999</v>
      </c>
      <c r="CC45" s="19">
        <v>0.437</v>
      </c>
      <c r="CD45" s="19">
        <v>0.24199999999999999</v>
      </c>
      <c r="CE45" s="19">
        <v>0.185</v>
      </c>
      <c r="CF45" s="19">
        <v>0.183</v>
      </c>
      <c r="CG45" s="19">
        <v>0.28199999999999997</v>
      </c>
      <c r="CH45" s="19">
        <v>0.45200000000000001</v>
      </c>
      <c r="CI45" s="19">
        <v>0.27500000000000002</v>
      </c>
      <c r="CJ45" s="19">
        <v>1.696</v>
      </c>
      <c r="CK45" s="19">
        <v>0.56100000000000005</v>
      </c>
      <c r="CL45" s="19">
        <v>1.5529999999999999</v>
      </c>
      <c r="CM45" s="19">
        <v>7.3639999999999999</v>
      </c>
      <c r="CN45" s="19">
        <v>7.7409999999999997</v>
      </c>
      <c r="CO45" s="19">
        <v>5.0019999999999998</v>
      </c>
      <c r="CP45" s="19">
        <v>0.57799999999999996</v>
      </c>
      <c r="CQ45" s="19">
        <v>7.9119999999999999</v>
      </c>
      <c r="CR45" s="19">
        <v>16.373999999999999</v>
      </c>
      <c r="CS45" s="19">
        <v>5.274</v>
      </c>
      <c r="CT45" s="19">
        <v>12.627000000000001</v>
      </c>
      <c r="CU45" s="19">
        <v>9.42</v>
      </c>
      <c r="CV45" s="19">
        <v>1.599</v>
      </c>
      <c r="CW45" s="19">
        <v>1.984</v>
      </c>
      <c r="CX45" s="19">
        <v>4.9989999999999997</v>
      </c>
      <c r="CY45" s="19">
        <v>14.369</v>
      </c>
      <c r="CZ45" s="19">
        <v>14.598000000000001</v>
      </c>
      <c r="DA45" s="19">
        <v>5.2110000000000003</v>
      </c>
      <c r="DB45" s="19">
        <v>1.2529999999999999</v>
      </c>
      <c r="DC45" s="19">
        <v>1.7729999999999999</v>
      </c>
      <c r="DD45" s="19">
        <v>1.002</v>
      </c>
      <c r="DE45" s="19">
        <v>2.1440000000000001</v>
      </c>
      <c r="DF45" s="19">
        <v>3.3050000000000002</v>
      </c>
      <c r="DG45" s="19">
        <v>4.4649999999999999</v>
      </c>
      <c r="DH45" s="19">
        <v>0.36</v>
      </c>
      <c r="DI45" s="19">
        <v>0.50800000000000001</v>
      </c>
      <c r="DJ45" s="19">
        <v>0.51800000000000002</v>
      </c>
      <c r="DK45" s="19">
        <v>0.52500000000000002</v>
      </c>
      <c r="DL45" s="19">
        <v>1.4390000000000001</v>
      </c>
      <c r="DM45" s="19">
        <v>8.3000000000000004E-2</v>
      </c>
      <c r="DN45" s="19">
        <v>0.20599999999999999</v>
      </c>
      <c r="DO45" s="19">
        <v>1.0780000000000001</v>
      </c>
      <c r="DP45" s="19">
        <v>0.96699999999999997</v>
      </c>
      <c r="DQ45" s="19">
        <v>8.2230000000000008</v>
      </c>
      <c r="DR45" s="19">
        <v>4.5579999999999998</v>
      </c>
      <c r="DS45" s="19">
        <v>15.239000000000001</v>
      </c>
      <c r="DT45" s="19">
        <v>12.845000000000001</v>
      </c>
      <c r="DU45" s="19">
        <v>1.3939999999999999</v>
      </c>
      <c r="DV45" s="19">
        <v>105.13200000000001</v>
      </c>
      <c r="DW45" s="19">
        <v>17.459</v>
      </c>
      <c r="DX45" s="19">
        <v>23.954000000000001</v>
      </c>
      <c r="DY45" s="19">
        <v>12.840999999999999</v>
      </c>
      <c r="DZ45" s="19">
        <v>0.50600000000000001</v>
      </c>
      <c r="EA45" s="19">
        <v>21.785</v>
      </c>
      <c r="EB45" s="19">
        <v>47.561999999999998</v>
      </c>
      <c r="EC45" s="19">
        <v>0.185</v>
      </c>
      <c r="ED45" s="19">
        <v>0.29499999999999998</v>
      </c>
      <c r="EE45" s="19">
        <v>5541.2879999999996</v>
      </c>
      <c r="EF45" s="19">
        <f t="shared" si="0"/>
        <v>527.32500000000005</v>
      </c>
      <c r="EG45" s="18">
        <f t="shared" si="1"/>
        <v>0.67108136587153733</v>
      </c>
      <c r="EH45" s="18">
        <f t="shared" si="2"/>
        <v>0.52319848711605221</v>
      </c>
      <c r="EI45" s="18">
        <f t="shared" si="3"/>
        <v>9.3053561793062737E-3</v>
      </c>
      <c r="EJ45" s="18">
        <f t="shared" si="4"/>
        <v>72.117751641137858</v>
      </c>
      <c r="EK45" s="18">
        <f t="shared" si="5"/>
        <v>56668.975355579867</v>
      </c>
      <c r="EL45" s="18">
        <f t="shared" si="6"/>
        <v>2.6978145361669842E-2</v>
      </c>
      <c r="EM45" s="18">
        <f t="shared" si="7"/>
        <v>21.198994974874374</v>
      </c>
      <c r="EN45" s="18">
        <f t="shared" si="8"/>
        <v>0.1385775225761787</v>
      </c>
      <c r="EO45" s="18">
        <f t="shared" si="9"/>
        <v>4.9716903719912473</v>
      </c>
      <c r="EP45" s="18">
        <f t="shared" si="10"/>
        <v>4.5657076479367148E-2</v>
      </c>
      <c r="EQ45" s="18">
        <f t="shared" si="11"/>
        <v>7.2161774969694745</v>
      </c>
      <c r="ER45" s="18">
        <f t="shared" si="12"/>
        <v>0.98689517190501563</v>
      </c>
      <c r="ES45" s="18">
        <f t="shared" si="13"/>
        <v>1.4472645234066555</v>
      </c>
      <c r="ET45" s="18">
        <f t="shared" si="14"/>
        <v>1.3259521363619069E-2</v>
      </c>
      <c r="EU45" s="18">
        <f t="shared" si="15"/>
        <v>0.74913134120917302</v>
      </c>
      <c r="EV45" s="18">
        <f t="shared" si="16"/>
        <v>2.3197482768954147</v>
      </c>
      <c r="EW45" s="18">
        <f t="shared" si="17"/>
        <v>0.62118743343982963</v>
      </c>
      <c r="EX45" s="18">
        <f t="shared" si="18"/>
        <v>3.0533395176252318</v>
      </c>
      <c r="EY45" s="18">
        <f t="shared" si="103"/>
        <v>0.73441734417344184</v>
      </c>
      <c r="EZ45" s="18">
        <f t="shared" si="103"/>
        <v>0.40504939626783754</v>
      </c>
      <c r="FA45" s="18">
        <f t="shared" si="20"/>
        <v>1.1594658287509819E-2</v>
      </c>
      <c r="FB45" s="18">
        <f t="shared" si="21"/>
        <v>0.40451127819548871</v>
      </c>
      <c r="FC45" s="18">
        <f t="shared" si="22"/>
        <v>1.0892373791621912</v>
      </c>
      <c r="FD45" s="18">
        <f t="shared" si="23"/>
        <v>0.37137109498264437</v>
      </c>
      <c r="FE45" s="18">
        <f t="shared" si="24"/>
        <v>6.9461623592214056E-2</v>
      </c>
      <c r="FF45" s="18">
        <f t="shared" si="25"/>
        <v>0.97905426848619481</v>
      </c>
      <c r="FG45" s="18">
        <f t="shared" si="26"/>
        <v>3.9358965567284215E-2</v>
      </c>
      <c r="FH45" s="18">
        <f t="shared" si="27"/>
        <v>0.53439171244819472</v>
      </c>
      <c r="FI45" s="18">
        <f t="shared" si="28"/>
        <v>309.93442622950823</v>
      </c>
      <c r="FJ45" s="18">
        <f t="shared" si="29"/>
        <v>2.3814260728257492E-3</v>
      </c>
      <c r="FK45" s="18">
        <f t="shared" si="30"/>
        <v>1779.7445887445886</v>
      </c>
      <c r="FL45" s="18">
        <f t="shared" si="31"/>
        <v>26.666731530129077</v>
      </c>
      <c r="FM45" s="18">
        <f t="shared" si="32"/>
        <v>138.33658536585367</v>
      </c>
      <c r="FN45" s="18">
        <f t="shared" si="33"/>
        <v>107.68398268398268</v>
      </c>
      <c r="FO45" s="18">
        <f t="shared" si="34"/>
        <v>60.670731707317074</v>
      </c>
      <c r="FP45" s="18">
        <f t="shared" si="35"/>
        <v>1.6134786274891353</v>
      </c>
      <c r="FQ45" s="18">
        <f t="shared" si="36"/>
        <v>7.8824331915576593</v>
      </c>
      <c r="FR45" s="18">
        <f t="shared" si="37"/>
        <v>0.15797980106492371</v>
      </c>
      <c r="FS45" s="18">
        <f t="shared" si="38"/>
        <v>1.4317345114126434</v>
      </c>
      <c r="FT45" s="18">
        <f t="shared" si="39"/>
        <v>3.0761675607447145</v>
      </c>
      <c r="FU45" s="18">
        <f t="shared" si="40"/>
        <v>2.8657852987837122</v>
      </c>
      <c r="FV45" s="18">
        <f t="shared" si="41"/>
        <v>9.4219068452377486E-3</v>
      </c>
      <c r="FW45" s="18">
        <f t="shared" si="42"/>
        <v>6.8068079610227438E-3</v>
      </c>
      <c r="FX45" s="18">
        <f t="shared" si="43"/>
        <v>4.6263349724606252E-2</v>
      </c>
      <c r="FY45" s="18">
        <f t="shared" si="44"/>
        <v>3.6051725044703904</v>
      </c>
      <c r="FZ45" s="18">
        <f t="shared" si="45"/>
        <v>0.47797675397075845</v>
      </c>
      <c r="GA45" s="18">
        <f t="shared" si="46"/>
        <v>0.47295222731057451</v>
      </c>
      <c r="GB45" s="18">
        <f t="shared" si="47"/>
        <v>7.5875707305768527</v>
      </c>
      <c r="GC45" s="18">
        <f t="shared" si="48"/>
        <v>6.8791217933634723E-3</v>
      </c>
      <c r="GD45" s="18">
        <f t="shared" si="49"/>
        <v>4.2146521380725657E-3</v>
      </c>
      <c r="GE45" s="18">
        <f t="shared" si="50"/>
        <v>3.7909547738693462E-2</v>
      </c>
      <c r="GF45" s="18">
        <f t="shared" si="51"/>
        <v>0.11409269442262372</v>
      </c>
      <c r="GG45" s="19">
        <f t="shared" si="52"/>
        <v>3.9019999999999997</v>
      </c>
      <c r="GH45" s="18">
        <f t="shared" si="53"/>
        <v>0.12260801256873527</v>
      </c>
      <c r="GI45" s="19">
        <f t="shared" si="54"/>
        <v>5.5259999999999998</v>
      </c>
      <c r="GJ45" s="18">
        <f t="shared" si="55"/>
        <v>0.17363707776904949</v>
      </c>
      <c r="GK45" s="19">
        <f t="shared" si="56"/>
        <v>0.115</v>
      </c>
      <c r="GL45" s="18">
        <f t="shared" si="57"/>
        <v>3.6135113904163397E-3</v>
      </c>
      <c r="GM45" s="19">
        <f t="shared" si="58"/>
        <v>0.15300000000000002</v>
      </c>
      <c r="GN45" s="18">
        <f t="shared" si="59"/>
        <v>4.2137152299641982E-2</v>
      </c>
      <c r="GO45" s="19">
        <f t="shared" si="60"/>
        <v>138.76300000000001</v>
      </c>
      <c r="GP45" s="19">
        <f t="shared" si="61"/>
        <v>1537.7819999999995</v>
      </c>
      <c r="GQ45" s="18">
        <f t="shared" si="62"/>
        <v>9.023580715602085E-2</v>
      </c>
      <c r="GR45" s="19">
        <f t="shared" si="63"/>
        <v>271.97800000000007</v>
      </c>
      <c r="GS45" s="18">
        <f t="shared" si="64"/>
        <v>1.2151718153674192E-2</v>
      </c>
      <c r="GT45" s="18">
        <f t="shared" si="65"/>
        <v>0.51019935435954367</v>
      </c>
      <c r="GU45" s="19">
        <f t="shared" si="66"/>
        <v>2000.0629999999996</v>
      </c>
      <c r="GV45" s="18">
        <f t="shared" si="67"/>
        <v>0.1359847164814309</v>
      </c>
      <c r="GW45" s="18">
        <f t="shared" si="68"/>
        <v>40.992907801418447</v>
      </c>
      <c r="GX45" s="18">
        <f t="shared" si="69"/>
        <v>1.4539007092198581</v>
      </c>
      <c r="GY45" s="18">
        <f t="shared" si="70"/>
        <v>0.23030961434003258</v>
      </c>
      <c r="GZ45" s="18">
        <f t="shared" si="71"/>
        <v>36.087966488956589</v>
      </c>
      <c r="HA45" s="18">
        <f t="shared" si="72"/>
        <v>0.44117647058823523</v>
      </c>
      <c r="HB45" s="18">
        <f t="shared" si="73"/>
        <v>232.78265642151482</v>
      </c>
      <c r="HC45" s="18">
        <f t="shared" si="74"/>
        <v>1.0388612470909235</v>
      </c>
      <c r="HD45" s="18">
        <f t="shared" si="75"/>
        <v>0.76294037396677628</v>
      </c>
      <c r="HE45" s="18">
        <f t="shared" si="76"/>
        <v>3.2400033085976272</v>
      </c>
      <c r="HF45" s="18">
        <f t="shared" si="77"/>
        <v>3.9268886501969207</v>
      </c>
      <c r="HG45" s="18">
        <f t="shared" si="78"/>
        <v>0.34894449365219959</v>
      </c>
      <c r="HH45" s="18">
        <f t="shared" si="83"/>
        <v>7.3469387755102037E-3</v>
      </c>
      <c r="HI45" s="19">
        <f t="shared" si="84"/>
        <v>983.39699999999993</v>
      </c>
      <c r="HJ45" s="19">
        <f t="shared" si="85"/>
        <v>158.33100000000002</v>
      </c>
      <c r="HK45" s="19">
        <f t="shared" si="86"/>
        <v>413.06700000000001</v>
      </c>
      <c r="HL45" s="18">
        <f t="shared" si="87"/>
        <v>2.6088826572181061</v>
      </c>
      <c r="HM45" s="19">
        <f t="shared" si="88"/>
        <v>785.00400000000002</v>
      </c>
      <c r="HN45" s="19">
        <f t="shared" si="89"/>
        <v>3170.3589999999999</v>
      </c>
      <c r="HO45" s="19">
        <f t="shared" si="90"/>
        <v>2186.962</v>
      </c>
      <c r="HP45" s="19">
        <f t="shared" si="91"/>
        <v>220.768</v>
      </c>
      <c r="HQ45" s="19">
        <f t="shared" si="92"/>
        <v>21.62</v>
      </c>
      <c r="HR45" s="18">
        <f t="shared" si="93"/>
        <v>10.211285846438482</v>
      </c>
      <c r="HS45" s="19">
        <f t="shared" si="94"/>
        <v>242.38800000000001</v>
      </c>
      <c r="HT45" s="19">
        <f t="shared" si="95"/>
        <v>1295.3939999999996</v>
      </c>
      <c r="HU45" s="18">
        <f t="shared" si="96"/>
        <v>5.8676710392810536</v>
      </c>
      <c r="HV45" s="18">
        <f t="shared" si="97"/>
        <v>59.916466234967601</v>
      </c>
      <c r="HW45" s="19">
        <f t="shared" si="98"/>
        <v>190.30300000000003</v>
      </c>
      <c r="HX45" s="18">
        <f t="shared" si="99"/>
        <v>0.12375161108661702</v>
      </c>
      <c r="HY45" s="19">
        <f t="shared" si="79"/>
        <v>1809.7599999999995</v>
      </c>
      <c r="HZ45" s="19">
        <f t="shared" si="80"/>
        <v>229.71900000000002</v>
      </c>
      <c r="IA45" s="19">
        <f t="shared" si="81"/>
        <v>42.259</v>
      </c>
      <c r="IB45" s="18">
        <f t="shared" si="100"/>
        <v>0.18395953316878447</v>
      </c>
      <c r="IC45" s="19">
        <f t="shared" si="82"/>
        <v>1399.0189999999998</v>
      </c>
      <c r="ID45" s="18">
        <f t="shared" si="101"/>
        <v>1.6137175882586528E-2</v>
      </c>
      <c r="IE45" s="18">
        <f t="shared" si="102"/>
        <v>0.78393648241206026</v>
      </c>
    </row>
    <row r="46" spans="1:239" ht="14.4" x14ac:dyDescent="0.3">
      <c r="A46" s="17" t="s">
        <v>734</v>
      </c>
      <c r="B46" t="s">
        <v>1087</v>
      </c>
      <c r="C46" t="s">
        <v>1088</v>
      </c>
      <c r="D46" s="18" t="s">
        <v>527</v>
      </c>
      <c r="E46" s="19">
        <v>385.74599999999998</v>
      </c>
      <c r="F46" s="19">
        <v>93.061999999999998</v>
      </c>
      <c r="G46" s="19">
        <v>61.975999999999999</v>
      </c>
      <c r="H46" s="19">
        <v>14.305</v>
      </c>
      <c r="I46" s="19">
        <v>38.098999999999997</v>
      </c>
      <c r="J46" s="19">
        <v>713.42200000000003</v>
      </c>
      <c r="K46" s="19">
        <v>64.882999999999996</v>
      </c>
      <c r="L46" s="19">
        <v>207.59299999999999</v>
      </c>
      <c r="M46" s="19">
        <v>87.951999999999998</v>
      </c>
      <c r="N46" s="19">
        <v>97.742000000000004</v>
      </c>
      <c r="O46" s="19">
        <v>129.934</v>
      </c>
      <c r="P46" s="19">
        <v>266.834</v>
      </c>
      <c r="Q46" s="19">
        <v>30.146000000000001</v>
      </c>
      <c r="R46" s="19">
        <v>92.29</v>
      </c>
      <c r="S46" s="19">
        <v>63.37</v>
      </c>
      <c r="T46" s="19">
        <v>270.298</v>
      </c>
      <c r="U46" s="19">
        <v>95.27</v>
      </c>
      <c r="V46" s="19">
        <v>150.21700000000001</v>
      </c>
      <c r="W46" s="19">
        <v>59.085000000000001</v>
      </c>
      <c r="X46" s="19">
        <v>56.162999999999997</v>
      </c>
      <c r="Y46" s="19">
        <v>283.03399999999999</v>
      </c>
      <c r="Z46" s="19">
        <v>2.3860000000000001</v>
      </c>
      <c r="AA46" s="19">
        <v>155.67599999999999</v>
      </c>
      <c r="AB46" s="19">
        <v>2.6019999999999999</v>
      </c>
      <c r="AC46" s="19">
        <v>0.42899999999999999</v>
      </c>
      <c r="AD46" s="19">
        <v>0.57799999999999996</v>
      </c>
      <c r="AE46" s="19">
        <v>16.867000000000001</v>
      </c>
      <c r="AF46" s="19">
        <v>119.398</v>
      </c>
      <c r="AG46" s="19">
        <v>30.931999999999999</v>
      </c>
      <c r="AH46" s="19">
        <v>3.0529999999999999</v>
      </c>
      <c r="AI46" s="19">
        <v>0.33200000000000002</v>
      </c>
      <c r="AJ46" s="19">
        <v>0.33900000000000002</v>
      </c>
      <c r="AK46" s="19">
        <v>0.78200000000000003</v>
      </c>
      <c r="AL46" s="19">
        <v>8.7999999999999995E-2</v>
      </c>
      <c r="AM46" s="19">
        <v>3.3000000000000002E-2</v>
      </c>
      <c r="AN46" s="19">
        <v>6.7000000000000004E-2</v>
      </c>
      <c r="AO46" s="19">
        <v>3.3000000000000002E-2</v>
      </c>
      <c r="AP46" s="19">
        <v>5.8000000000000003E-2</v>
      </c>
      <c r="AQ46" s="19">
        <v>4.9000000000000002E-2</v>
      </c>
      <c r="AR46" s="19">
        <v>101.342</v>
      </c>
      <c r="AS46" s="19">
        <v>2.6429999999999998</v>
      </c>
      <c r="AT46" s="19">
        <v>2.93</v>
      </c>
      <c r="AU46" s="19">
        <v>50.356000000000002</v>
      </c>
      <c r="AV46" s="19">
        <v>17.018999999999998</v>
      </c>
      <c r="AW46" s="19">
        <v>33.868000000000002</v>
      </c>
      <c r="AX46" s="19">
        <v>3.552</v>
      </c>
      <c r="AY46" s="19">
        <v>5.2380000000000004</v>
      </c>
      <c r="AZ46" s="19">
        <v>0.30499999999999999</v>
      </c>
      <c r="BA46" s="19">
        <v>1.855</v>
      </c>
      <c r="BB46" s="19">
        <v>2.2000000000000002</v>
      </c>
      <c r="BC46" s="19">
        <v>9.0960000000000001</v>
      </c>
      <c r="BD46" s="19">
        <v>4.8449999999999998</v>
      </c>
      <c r="BE46" s="19">
        <v>3.22</v>
      </c>
      <c r="BF46" s="19">
        <v>0.47799999999999998</v>
      </c>
      <c r="BG46" s="19">
        <v>106.82899999999999</v>
      </c>
      <c r="BH46" s="19">
        <v>299.68</v>
      </c>
      <c r="BI46" s="19">
        <v>14.853999999999999</v>
      </c>
      <c r="BJ46" s="19">
        <v>1.571</v>
      </c>
      <c r="BK46" s="19">
        <v>1.427</v>
      </c>
      <c r="BL46" s="19">
        <v>32.819000000000003</v>
      </c>
      <c r="BM46" s="19">
        <v>210.518</v>
      </c>
      <c r="BN46" s="19">
        <v>148.88499999999999</v>
      </c>
      <c r="BO46" s="19">
        <v>140.01900000000001</v>
      </c>
      <c r="BP46" s="19">
        <v>10.459</v>
      </c>
      <c r="BQ46" s="19">
        <v>0.64</v>
      </c>
      <c r="BR46" s="19">
        <v>1.921</v>
      </c>
      <c r="BS46" s="19">
        <v>0.42099999999999999</v>
      </c>
      <c r="BT46" s="19">
        <v>64.102000000000004</v>
      </c>
      <c r="BU46" s="19">
        <v>100.86799999999999</v>
      </c>
      <c r="BV46" s="19">
        <v>55.317</v>
      </c>
      <c r="BW46" s="19">
        <v>50.164999999999999</v>
      </c>
      <c r="BX46" s="19">
        <v>0.29299999999999998</v>
      </c>
      <c r="BY46" s="19">
        <v>0.61899999999999999</v>
      </c>
      <c r="BZ46" s="19">
        <v>5.1369999999999996</v>
      </c>
      <c r="CA46" s="19">
        <v>15.366</v>
      </c>
      <c r="CB46" s="19">
        <v>21.57</v>
      </c>
      <c r="CC46" s="19">
        <v>0.39</v>
      </c>
      <c r="CD46" s="19">
        <v>0.21299999999999999</v>
      </c>
      <c r="CE46" s="19">
        <v>0.20599999999999999</v>
      </c>
      <c r="CF46" s="19">
        <v>0.19700000000000001</v>
      </c>
      <c r="CG46" s="19">
        <v>0.39400000000000002</v>
      </c>
      <c r="CH46" s="19">
        <v>0.55800000000000005</v>
      </c>
      <c r="CI46" s="19">
        <v>0.185</v>
      </c>
      <c r="CJ46" s="19">
        <v>1.4059999999999999</v>
      </c>
      <c r="CK46" s="19">
        <v>0.38800000000000001</v>
      </c>
      <c r="CL46" s="19">
        <v>0.94299999999999995</v>
      </c>
      <c r="CM46" s="19">
        <v>4.673</v>
      </c>
      <c r="CN46" s="19">
        <v>7.9320000000000004</v>
      </c>
      <c r="CO46" s="19">
        <v>7.5570000000000004</v>
      </c>
      <c r="CP46" s="19">
        <v>0.51500000000000001</v>
      </c>
      <c r="CQ46" s="19">
        <v>5.8380000000000001</v>
      </c>
      <c r="CR46" s="19">
        <v>14.815</v>
      </c>
      <c r="CS46" s="19">
        <v>7.734</v>
      </c>
      <c r="CT46" s="19">
        <v>11.986000000000001</v>
      </c>
      <c r="CU46" s="19">
        <v>9.2040000000000006</v>
      </c>
      <c r="CV46" s="19">
        <v>1.8240000000000001</v>
      </c>
      <c r="CW46" s="19">
        <v>2.0990000000000002</v>
      </c>
      <c r="CX46" s="19">
        <v>5.5220000000000002</v>
      </c>
      <c r="CY46" s="19">
        <v>11.032999999999999</v>
      </c>
      <c r="CZ46" s="19">
        <v>12.316000000000001</v>
      </c>
      <c r="DA46" s="19">
        <v>4.7069999999999999</v>
      </c>
      <c r="DB46" s="19">
        <v>1.327</v>
      </c>
      <c r="DC46" s="19">
        <v>1.5009999999999999</v>
      </c>
      <c r="DD46" s="19">
        <v>1.137</v>
      </c>
      <c r="DE46" s="19">
        <v>2.1859999999999999</v>
      </c>
      <c r="DF46" s="19">
        <v>3.1760000000000002</v>
      </c>
      <c r="DG46" s="19">
        <v>3.831</v>
      </c>
      <c r="DH46" s="19">
        <v>0.58799999999999997</v>
      </c>
      <c r="DI46" s="19">
        <v>0.57999999999999996</v>
      </c>
      <c r="DJ46" s="19">
        <v>0.65600000000000003</v>
      </c>
      <c r="DK46" s="19">
        <v>0.66300000000000003</v>
      </c>
      <c r="DL46" s="19">
        <v>1.37</v>
      </c>
      <c r="DM46" s="19">
        <v>9.9000000000000005E-2</v>
      </c>
      <c r="DN46" s="19">
        <v>0.27300000000000002</v>
      </c>
      <c r="DO46" s="19">
        <v>0.89</v>
      </c>
      <c r="DP46" s="19">
        <v>0.93200000000000005</v>
      </c>
      <c r="DQ46" s="19">
        <v>6.7629999999999999</v>
      </c>
      <c r="DR46" s="19">
        <v>3.5219999999999998</v>
      </c>
      <c r="DS46" s="19">
        <v>16.917000000000002</v>
      </c>
      <c r="DT46" s="19">
        <v>10.135999999999999</v>
      </c>
      <c r="DU46" s="19">
        <v>1.8340000000000001</v>
      </c>
      <c r="DV46" s="19">
        <v>99.710999999999999</v>
      </c>
      <c r="DW46" s="19">
        <v>12.215</v>
      </c>
      <c r="DX46" s="19">
        <v>18.783000000000001</v>
      </c>
      <c r="DY46" s="19">
        <v>6.9909999999999997</v>
      </c>
      <c r="DZ46" s="19">
        <v>0.45300000000000001</v>
      </c>
      <c r="EA46" s="19">
        <v>26.541</v>
      </c>
      <c r="EB46" s="19">
        <v>36.927</v>
      </c>
      <c r="EC46" s="19">
        <v>0.248</v>
      </c>
      <c r="ED46" s="19">
        <v>0.25800000000000001</v>
      </c>
      <c r="EE46" s="19">
        <v>4898.8010000000004</v>
      </c>
      <c r="EF46" s="19">
        <f t="shared" si="0"/>
        <v>464.93399999999997</v>
      </c>
      <c r="EG46" s="18">
        <f t="shared" si="1"/>
        <v>0.65169563035622669</v>
      </c>
      <c r="EH46" s="18">
        <f t="shared" si="2"/>
        <v>0.54069821227828685</v>
      </c>
      <c r="EI46" s="18">
        <f t="shared" si="3"/>
        <v>2.005124596662284E-2</v>
      </c>
      <c r="EJ46" s="18">
        <f t="shared" si="4"/>
        <v>32.501502970989165</v>
      </c>
      <c r="EK46" s="18">
        <f t="shared" si="5"/>
        <v>23187.287252569033</v>
      </c>
      <c r="EL46" s="18">
        <f t="shared" si="6"/>
        <v>2.1617980175022446E-2</v>
      </c>
      <c r="EM46" s="18">
        <f t="shared" si="7"/>
        <v>15.422742652424864</v>
      </c>
      <c r="EN46" s="18">
        <f t="shared" si="8"/>
        <v>9.0946172111316989E-2</v>
      </c>
      <c r="EO46" s="18">
        <f t="shared" si="9"/>
        <v>4.3324711639286964</v>
      </c>
      <c r="EP46" s="18">
        <f t="shared" si="10"/>
        <v>6.6773594992967283E-2</v>
      </c>
      <c r="EQ46" s="18">
        <f t="shared" si="11"/>
        <v>10.995515003930151</v>
      </c>
      <c r="ER46" s="18">
        <f t="shared" si="12"/>
        <v>0.76864837496890259</v>
      </c>
      <c r="ES46" s="18">
        <f t="shared" si="13"/>
        <v>1.2358427714856763</v>
      </c>
      <c r="ET46" s="18">
        <f t="shared" si="14"/>
        <v>1.8393156221480078E-2</v>
      </c>
      <c r="EU46" s="18">
        <f t="shared" si="15"/>
        <v>0.64963503649635035</v>
      </c>
      <c r="EV46" s="18">
        <f t="shared" si="16"/>
        <v>2.4633540372670808</v>
      </c>
      <c r="EW46" s="18">
        <f t="shared" si="17"/>
        <v>1.0633199780029852</v>
      </c>
      <c r="EX46" s="18">
        <f t="shared" si="18"/>
        <v>1.4746621621621623</v>
      </c>
      <c r="EY46" s="18">
        <f t="shared" si="103"/>
        <v>0.97935103244837751</v>
      </c>
      <c r="EZ46" s="18">
        <f t="shared" si="103"/>
        <v>0.43350383631713557</v>
      </c>
      <c r="FA46" s="18">
        <f t="shared" si="20"/>
        <v>1.0959524117418856E-2</v>
      </c>
      <c r="FB46" s="18">
        <f t="shared" si="21"/>
        <v>0.40939373750832775</v>
      </c>
      <c r="FC46" s="18">
        <f t="shared" si="22"/>
        <v>0.99170445509445326</v>
      </c>
      <c r="FD46" s="18">
        <f t="shared" si="23"/>
        <v>0.41281829017228294</v>
      </c>
      <c r="FE46" s="18">
        <f t="shared" si="24"/>
        <v>4.4038249978844035E-2</v>
      </c>
      <c r="FF46" s="18">
        <f t="shared" si="25"/>
        <v>0.88627110620167271</v>
      </c>
      <c r="FG46" s="18">
        <f t="shared" si="26"/>
        <v>2.9399293644320066E-2</v>
      </c>
      <c r="FH46" s="18">
        <f t="shared" si="27"/>
        <v>0.61008218421514226</v>
      </c>
      <c r="FI46" s="18">
        <f t="shared" si="28"/>
        <v>321.67512690355329</v>
      </c>
      <c r="FJ46" s="18">
        <f t="shared" si="29"/>
        <v>2.2975509952188038E-3</v>
      </c>
      <c r="FK46" s="18">
        <f t="shared" si="30"/>
        <v>1316.5392491467576</v>
      </c>
      <c r="FL46" s="18">
        <f t="shared" si="31"/>
        <v>22.665609025207122</v>
      </c>
      <c r="FM46" s="18">
        <f t="shared" si="32"/>
        <v>102.37479806138933</v>
      </c>
      <c r="FN46" s="18">
        <f t="shared" si="33"/>
        <v>102.88737201365188</v>
      </c>
      <c r="FO46" s="18">
        <f t="shared" si="34"/>
        <v>48.701130856219713</v>
      </c>
      <c r="FP46" s="18">
        <f t="shared" si="35"/>
        <v>1.7713144133027794</v>
      </c>
      <c r="FQ46" s="18">
        <f t="shared" si="36"/>
        <v>7.488422378503202</v>
      </c>
      <c r="FR46" s="18">
        <f t="shared" si="37"/>
        <v>0.18212782897079147</v>
      </c>
      <c r="FS46" s="18">
        <f t="shared" si="38"/>
        <v>0.70303391483367639</v>
      </c>
      <c r="FT46" s="18">
        <f t="shared" si="39"/>
        <v>2.9287896846895651</v>
      </c>
      <c r="FU46" s="18">
        <f t="shared" si="40"/>
        <v>3.4366380369280276</v>
      </c>
      <c r="FV46" s="18">
        <f t="shared" si="41"/>
        <v>9.6273028911968185E-3</v>
      </c>
      <c r="FW46" s="18">
        <f t="shared" si="42"/>
        <v>5.5318922497829678E-3</v>
      </c>
      <c r="FX46" s="18">
        <f t="shared" si="43"/>
        <v>8.6871444951235027E-2</v>
      </c>
      <c r="FY46" s="18">
        <f t="shared" si="44"/>
        <v>2.2493552930978433</v>
      </c>
      <c r="FZ46" s="18">
        <f t="shared" si="45"/>
        <v>0.67153537761404258</v>
      </c>
      <c r="GA46" s="18">
        <f t="shared" si="46"/>
        <v>0.63407746925579578</v>
      </c>
      <c r="GB46" s="18">
        <f t="shared" si="47"/>
        <v>4.7492760473182125</v>
      </c>
      <c r="GC46" s="18">
        <f t="shared" si="48"/>
        <v>5.8586868813336962E-3</v>
      </c>
      <c r="GD46" s="18">
        <f t="shared" si="49"/>
        <v>4.1613296925999878E-3</v>
      </c>
      <c r="GE46" s="18">
        <f t="shared" si="50"/>
        <v>1.4230743713925562E-2</v>
      </c>
      <c r="GF46" s="18">
        <f t="shared" si="51"/>
        <v>9.8700375016164493E-2</v>
      </c>
      <c r="GG46" s="19">
        <f t="shared" si="52"/>
        <v>3.3849999999999998</v>
      </c>
      <c r="GH46" s="18">
        <f t="shared" si="53"/>
        <v>0.10943359627570154</v>
      </c>
      <c r="GI46" s="19">
        <f t="shared" si="54"/>
        <v>4.8340000000000014</v>
      </c>
      <c r="GJ46" s="18">
        <f t="shared" si="55"/>
        <v>0.15627828785723527</v>
      </c>
      <c r="GK46" s="19">
        <f t="shared" si="56"/>
        <v>0.1</v>
      </c>
      <c r="GL46" s="18">
        <f t="shared" si="57"/>
        <v>3.2328979697400753E-3</v>
      </c>
      <c r="GM46" s="19">
        <f t="shared" si="58"/>
        <v>0.125</v>
      </c>
      <c r="GN46" s="18">
        <f t="shared" si="59"/>
        <v>4.0943334425155582E-2</v>
      </c>
      <c r="GO46" s="19">
        <f t="shared" si="60"/>
        <v>129.88600000000002</v>
      </c>
      <c r="GP46" s="19">
        <f t="shared" si="61"/>
        <v>1437.0179999999989</v>
      </c>
      <c r="GQ46" s="18">
        <f t="shared" si="62"/>
        <v>9.0385785007564362E-2</v>
      </c>
      <c r="GR46" s="19">
        <f t="shared" si="63"/>
        <v>241.29900000000001</v>
      </c>
      <c r="GS46" s="18">
        <f t="shared" si="64"/>
        <v>1.3162093502252392E-2</v>
      </c>
      <c r="GT46" s="18">
        <f t="shared" si="65"/>
        <v>0.53827823571585465</v>
      </c>
      <c r="GU46" s="19">
        <f t="shared" si="66"/>
        <v>1895.5699999999988</v>
      </c>
      <c r="GV46" s="18">
        <f t="shared" si="67"/>
        <v>0.12729627499907689</v>
      </c>
      <c r="GW46" s="18">
        <f t="shared" si="68"/>
        <v>39</v>
      </c>
      <c r="GX46" s="18">
        <f t="shared" si="69"/>
        <v>1.5710659898477157</v>
      </c>
      <c r="GY46" s="18">
        <f t="shared" si="70"/>
        <v>0.30087738069762465</v>
      </c>
      <c r="GZ46" s="18">
        <f t="shared" si="71"/>
        <v>38.343548997351498</v>
      </c>
      <c r="HA46" s="18">
        <f t="shared" si="72"/>
        <v>0.56896551724137934</v>
      </c>
      <c r="HB46" s="18">
        <f t="shared" si="73"/>
        <v>361.93606138107413</v>
      </c>
      <c r="HC46" s="18">
        <f t="shared" si="74"/>
        <v>1.5767502886533014</v>
      </c>
      <c r="HD46" s="18">
        <f t="shared" si="75"/>
        <v>0.96872047863965582</v>
      </c>
      <c r="HE46" s="18">
        <f t="shared" si="76"/>
        <v>2.3602987993450975</v>
      </c>
      <c r="HF46" s="18">
        <f t="shared" si="77"/>
        <v>2.2306956652554208</v>
      </c>
      <c r="HG46" s="18">
        <f t="shared" si="78"/>
        <v>0.2909820555015124</v>
      </c>
      <c r="HH46" s="18">
        <f t="shared" si="83"/>
        <v>6.2109131546710791E-3</v>
      </c>
      <c r="HI46" s="19">
        <f t="shared" si="84"/>
        <v>1168.3140000000001</v>
      </c>
      <c r="HJ46" s="19">
        <f t="shared" si="85"/>
        <v>178.61799999999999</v>
      </c>
      <c r="HK46" s="19">
        <f t="shared" si="86"/>
        <v>510.71</v>
      </c>
      <c r="HL46" s="18">
        <f t="shared" si="87"/>
        <v>2.859230312734439</v>
      </c>
      <c r="HM46" s="19">
        <f t="shared" si="88"/>
        <v>688.60899999999992</v>
      </c>
      <c r="HN46" s="19">
        <f t="shared" si="89"/>
        <v>3261.4210000000003</v>
      </c>
      <c r="HO46" s="19">
        <f t="shared" si="90"/>
        <v>2093.107</v>
      </c>
      <c r="HP46" s="19">
        <f t="shared" si="91"/>
        <v>160.81399999999999</v>
      </c>
      <c r="HQ46" s="19">
        <f t="shared" si="92"/>
        <v>18.501000000000001</v>
      </c>
      <c r="HR46" s="18">
        <f t="shared" si="93"/>
        <v>8.6921788011458823</v>
      </c>
      <c r="HS46" s="19">
        <f t="shared" si="94"/>
        <v>179.315</v>
      </c>
      <c r="HT46" s="19">
        <f t="shared" si="95"/>
        <v>1257.7029999999988</v>
      </c>
      <c r="HU46" s="18">
        <f t="shared" si="96"/>
        <v>7.820855149427282</v>
      </c>
      <c r="HV46" s="18">
        <f t="shared" si="97"/>
        <v>67.980271336684439</v>
      </c>
      <c r="HW46" s="19">
        <f t="shared" si="98"/>
        <v>217.25300000000001</v>
      </c>
      <c r="HX46" s="18">
        <f t="shared" si="99"/>
        <v>0.15118321412814606</v>
      </c>
      <c r="HY46" s="19">
        <f t="shared" si="79"/>
        <v>1678.3169999999989</v>
      </c>
      <c r="HZ46" s="19">
        <f t="shared" si="80"/>
        <v>202.12699999999998</v>
      </c>
      <c r="IA46" s="19">
        <f t="shared" si="81"/>
        <v>39.172000000000004</v>
      </c>
      <c r="IB46" s="18">
        <f t="shared" si="100"/>
        <v>0.19379894818604149</v>
      </c>
      <c r="IC46" s="19">
        <f t="shared" si="82"/>
        <v>1307.1319999999996</v>
      </c>
      <c r="ID46" s="18">
        <f t="shared" si="101"/>
        <v>1.8198162765834119E-2</v>
      </c>
      <c r="IE46" s="18">
        <f t="shared" si="102"/>
        <v>0.75823701320241488</v>
      </c>
    </row>
    <row r="47" spans="1:239" ht="14.4" x14ac:dyDescent="0.3">
      <c r="A47" s="17" t="s">
        <v>735</v>
      </c>
      <c r="B47" t="s">
        <v>1089</v>
      </c>
      <c r="C47" t="s">
        <v>1090</v>
      </c>
      <c r="D47" s="18" t="s">
        <v>527</v>
      </c>
      <c r="E47" s="19">
        <v>493.73700000000002</v>
      </c>
      <c r="F47" s="19">
        <v>173.73099999999999</v>
      </c>
      <c r="G47" s="19">
        <v>81.156999999999996</v>
      </c>
      <c r="H47" s="19">
        <v>35.435000000000002</v>
      </c>
      <c r="I47" s="19">
        <v>49.710999999999999</v>
      </c>
      <c r="J47" s="19">
        <v>964.56299999999999</v>
      </c>
      <c r="K47" s="19">
        <v>184.38200000000001</v>
      </c>
      <c r="L47" s="19">
        <v>421.36399999999998</v>
      </c>
      <c r="M47" s="19">
        <v>109.38</v>
      </c>
      <c r="N47" s="19">
        <v>214.44300000000001</v>
      </c>
      <c r="O47" s="19">
        <v>291.03800000000001</v>
      </c>
      <c r="P47" s="19">
        <v>442.65100000000001</v>
      </c>
      <c r="Q47" s="19">
        <v>50.598999999999997</v>
      </c>
      <c r="R47" s="19">
        <v>187.816</v>
      </c>
      <c r="S47" s="19">
        <v>106.128</v>
      </c>
      <c r="T47" s="19">
        <v>315.42200000000003</v>
      </c>
      <c r="U47" s="19">
        <v>170.96100000000001</v>
      </c>
      <c r="V47" s="19">
        <v>171.16800000000001</v>
      </c>
      <c r="W47" s="19">
        <v>101.06100000000001</v>
      </c>
      <c r="X47" s="19">
        <v>106.113</v>
      </c>
      <c r="Y47" s="19">
        <v>434.65</v>
      </c>
      <c r="Z47" s="19">
        <v>3.383</v>
      </c>
      <c r="AA47" s="19">
        <v>187.7</v>
      </c>
      <c r="AB47" s="19">
        <v>1.9770000000000001</v>
      </c>
      <c r="AC47" s="19">
        <v>2.13</v>
      </c>
      <c r="AD47" s="19">
        <v>0.69899999999999995</v>
      </c>
      <c r="AE47" s="19">
        <v>20.48</v>
      </c>
      <c r="AF47" s="19">
        <v>182.99199999999999</v>
      </c>
      <c r="AG47" s="19">
        <v>57.171999999999997</v>
      </c>
      <c r="AH47" s="19">
        <v>5.21</v>
      </c>
      <c r="AI47" s="19">
        <v>0.72599999999999998</v>
      </c>
      <c r="AJ47" s="19">
        <v>0.26800000000000002</v>
      </c>
      <c r="AK47" s="19">
        <v>0.23400000000000001</v>
      </c>
      <c r="AL47" s="19">
        <v>0.10199999999999999</v>
      </c>
      <c r="AM47" s="19">
        <v>2.4E-2</v>
      </c>
      <c r="AN47" s="19">
        <v>7.1999999999999995E-2</v>
      </c>
      <c r="AO47" s="19">
        <v>3.7999999999999999E-2</v>
      </c>
      <c r="AP47" s="19">
        <v>7.8E-2</v>
      </c>
      <c r="AQ47" s="19">
        <v>7.2999999999999995E-2</v>
      </c>
      <c r="AR47" s="19">
        <v>104.687</v>
      </c>
      <c r="AS47" s="19">
        <v>3.0329999999999999</v>
      </c>
      <c r="AT47" s="19">
        <v>2.7549999999999999</v>
      </c>
      <c r="AU47" s="19">
        <v>55.999000000000002</v>
      </c>
      <c r="AV47" s="19">
        <v>20.706</v>
      </c>
      <c r="AW47" s="19">
        <v>48.927</v>
      </c>
      <c r="AX47" s="19">
        <v>4.2</v>
      </c>
      <c r="AY47" s="19">
        <v>10.039999999999999</v>
      </c>
      <c r="AZ47" s="19">
        <v>0.39600000000000002</v>
      </c>
      <c r="BA47" s="19">
        <v>2.5379999999999998</v>
      </c>
      <c r="BB47" s="19">
        <v>3.42</v>
      </c>
      <c r="BC47" s="19">
        <v>14.772</v>
      </c>
      <c r="BD47" s="19">
        <v>10.090999999999999</v>
      </c>
      <c r="BE47" s="19">
        <v>3.2440000000000002</v>
      </c>
      <c r="BF47" s="19">
        <v>0.57399999999999995</v>
      </c>
      <c r="BG47" s="19">
        <v>171.893</v>
      </c>
      <c r="BH47" s="19">
        <v>379.19099999999997</v>
      </c>
      <c r="BI47" s="19">
        <v>18.308</v>
      </c>
      <c r="BJ47" s="19">
        <v>1.778</v>
      </c>
      <c r="BK47" s="19">
        <v>1.7929999999999999</v>
      </c>
      <c r="BL47" s="19">
        <v>56.51</v>
      </c>
      <c r="BM47" s="19">
        <v>286.738</v>
      </c>
      <c r="BN47" s="19">
        <v>157.71899999999999</v>
      </c>
      <c r="BO47" s="19">
        <v>213.892</v>
      </c>
      <c r="BP47" s="19">
        <v>20.39</v>
      </c>
      <c r="BQ47" s="19">
        <v>0.65200000000000002</v>
      </c>
      <c r="BR47" s="19">
        <v>2.8919999999999999</v>
      </c>
      <c r="BS47" s="19">
        <v>0.39700000000000002</v>
      </c>
      <c r="BT47" s="19">
        <v>89.96</v>
      </c>
      <c r="BU47" s="19">
        <v>163.65600000000001</v>
      </c>
      <c r="BV47" s="19">
        <v>61.496000000000002</v>
      </c>
      <c r="BW47" s="19">
        <v>46.698999999999998</v>
      </c>
      <c r="BX47" s="19">
        <v>0.40600000000000003</v>
      </c>
      <c r="BY47" s="19">
        <v>0.83699999999999997</v>
      </c>
      <c r="BZ47" s="19">
        <v>6.718</v>
      </c>
      <c r="CA47" s="19">
        <v>16.78</v>
      </c>
      <c r="CB47" s="19">
        <v>24.536000000000001</v>
      </c>
      <c r="CC47" s="19">
        <v>0.88500000000000001</v>
      </c>
      <c r="CD47" s="19">
        <v>0.42599999999999999</v>
      </c>
      <c r="CE47" s="19">
        <v>0.308</v>
      </c>
      <c r="CF47" s="19">
        <v>0.32700000000000001</v>
      </c>
      <c r="CG47" s="19">
        <v>0.441</v>
      </c>
      <c r="CH47" s="19">
        <v>0.59599999999999997</v>
      </c>
      <c r="CI47" s="19">
        <v>0.28299999999999997</v>
      </c>
      <c r="CJ47" s="19">
        <v>2.5619999999999998</v>
      </c>
      <c r="CK47" s="19">
        <v>0.69599999999999995</v>
      </c>
      <c r="CL47" s="19">
        <v>1.7130000000000001</v>
      </c>
      <c r="CM47" s="19">
        <v>8.4740000000000002</v>
      </c>
      <c r="CN47" s="19">
        <v>11.513999999999999</v>
      </c>
      <c r="CO47" s="19">
        <v>9.4060000000000006</v>
      </c>
      <c r="CP47" s="19">
        <v>0.873</v>
      </c>
      <c r="CQ47" s="19">
        <v>7.7089999999999996</v>
      </c>
      <c r="CR47" s="19">
        <v>17.484999999999999</v>
      </c>
      <c r="CS47" s="19">
        <v>9.4979999999999993</v>
      </c>
      <c r="CT47" s="19">
        <v>20.259</v>
      </c>
      <c r="CU47" s="19">
        <v>17.262</v>
      </c>
      <c r="CV47" s="19">
        <v>1.657</v>
      </c>
      <c r="CW47" s="19">
        <v>2.7250000000000001</v>
      </c>
      <c r="CX47" s="19">
        <v>6.101</v>
      </c>
      <c r="CY47" s="19">
        <v>17.634</v>
      </c>
      <c r="CZ47" s="19">
        <v>22.946999999999999</v>
      </c>
      <c r="DA47" s="19">
        <v>7.95</v>
      </c>
      <c r="DB47" s="19">
        <v>1.33</v>
      </c>
      <c r="DC47" s="19">
        <v>2.157</v>
      </c>
      <c r="DD47" s="19">
        <v>1.64</v>
      </c>
      <c r="DE47" s="19">
        <v>3.23</v>
      </c>
      <c r="DF47" s="19">
        <v>4.3860000000000001</v>
      </c>
      <c r="DG47" s="19">
        <v>4.976</v>
      </c>
      <c r="DH47" s="19">
        <v>0.497</v>
      </c>
      <c r="DI47" s="19">
        <v>0.85699999999999998</v>
      </c>
      <c r="DJ47" s="19">
        <v>0.76700000000000002</v>
      </c>
      <c r="DK47" s="19">
        <v>1.044</v>
      </c>
      <c r="DL47" s="19">
        <v>2.2229999999999999</v>
      </c>
      <c r="DM47" s="19">
        <v>0.128</v>
      </c>
      <c r="DN47" s="19">
        <v>0.42399999999999999</v>
      </c>
      <c r="DO47" s="19">
        <v>1.748</v>
      </c>
      <c r="DP47" s="19">
        <v>2.3330000000000002</v>
      </c>
      <c r="DQ47" s="19">
        <v>8.0690000000000008</v>
      </c>
      <c r="DR47" s="19">
        <v>4.9980000000000002</v>
      </c>
      <c r="DS47" s="19">
        <v>18.731999999999999</v>
      </c>
      <c r="DT47" s="19">
        <v>16.222000000000001</v>
      </c>
      <c r="DU47" s="19">
        <v>1.637</v>
      </c>
      <c r="DV47" s="19">
        <v>162.20099999999999</v>
      </c>
      <c r="DW47" s="19">
        <v>22.029</v>
      </c>
      <c r="DX47" s="19">
        <v>28.478999999999999</v>
      </c>
      <c r="DY47" s="19">
        <v>13.534000000000001</v>
      </c>
      <c r="DZ47" s="19">
        <v>0.77700000000000002</v>
      </c>
      <c r="EA47" s="19">
        <v>29.879000000000001</v>
      </c>
      <c r="EB47" s="19">
        <v>64.754999999999995</v>
      </c>
      <c r="EC47" s="19">
        <v>0.21199999999999999</v>
      </c>
      <c r="ED47" s="19">
        <v>0.35499999999999998</v>
      </c>
      <c r="EE47" s="19">
        <v>6489.4920000000002</v>
      </c>
      <c r="EF47" s="19">
        <f t="shared" si="0"/>
        <v>713.55400000000009</v>
      </c>
      <c r="EG47" s="18">
        <f t="shared" si="1"/>
        <v>0.73976920118229716</v>
      </c>
      <c r="EH47" s="18">
        <f t="shared" si="2"/>
        <v>0.51187636266371406</v>
      </c>
      <c r="EI47" s="18">
        <f t="shared" si="3"/>
        <v>3.6736843523958521E-2</v>
      </c>
      <c r="EJ47" s="18">
        <f t="shared" si="4"/>
        <v>20.136983208691973</v>
      </c>
      <c r="EK47" s="18">
        <f t="shared" si="5"/>
        <v>19423.388934725554</v>
      </c>
      <c r="EL47" s="18">
        <f t="shared" si="6"/>
        <v>1.4620233624820594E-2</v>
      </c>
      <c r="EM47" s="18">
        <f t="shared" si="7"/>
        <v>14.102136405857825</v>
      </c>
      <c r="EN47" s="18">
        <f t="shared" si="8"/>
        <v>0.19115599499462452</v>
      </c>
      <c r="EO47" s="18">
        <f t="shared" si="9"/>
        <v>2.2903061944405247</v>
      </c>
      <c r="EP47" s="18">
        <f t="shared" si="10"/>
        <v>1.2421528101661359E-2</v>
      </c>
      <c r="EQ47" s="18">
        <f t="shared" si="11"/>
        <v>5.2313295224045726</v>
      </c>
      <c r="ER47" s="18">
        <f t="shared" si="12"/>
        <v>0.14763170657272676</v>
      </c>
      <c r="ES47" s="18">
        <f t="shared" si="13"/>
        <v>1.1766342141863699</v>
      </c>
      <c r="ET47" s="18">
        <f t="shared" si="14"/>
        <v>1.0092416199653518E-2</v>
      </c>
      <c r="EU47" s="18">
        <f t="shared" si="15"/>
        <v>0.78632478632478642</v>
      </c>
      <c r="EV47" s="18">
        <f t="shared" si="16"/>
        <v>3.5493218249075213</v>
      </c>
      <c r="EW47" s="18">
        <f t="shared" si="17"/>
        <v>0.7373768069867036</v>
      </c>
      <c r="EX47" s="18">
        <f t="shared" si="18"/>
        <v>2.39047619047619</v>
      </c>
      <c r="EY47" s="18">
        <f t="shared" si="103"/>
        <v>2.7089552238805967</v>
      </c>
      <c r="EZ47" s="18">
        <f t="shared" si="103"/>
        <v>1.1452991452991452</v>
      </c>
      <c r="FA47" s="18">
        <f t="shared" si="20"/>
        <v>4.6876093192471848E-3</v>
      </c>
      <c r="FB47" s="18">
        <f t="shared" si="21"/>
        <v>0.28613776470520519</v>
      </c>
      <c r="FC47" s="18">
        <f t="shared" si="22"/>
        <v>1.0810736138052508</v>
      </c>
      <c r="FD47" s="18">
        <f t="shared" si="23"/>
        <v>0.26467926055288155</v>
      </c>
      <c r="FE47" s="18">
        <f t="shared" si="24"/>
        <v>1.9562442485231691E-2</v>
      </c>
      <c r="FF47" s="18">
        <f t="shared" si="25"/>
        <v>0.99985866123925826</v>
      </c>
      <c r="FG47" s="18">
        <f t="shared" si="26"/>
        <v>1.9760443116252462E-2</v>
      </c>
      <c r="FH47" s="18">
        <f t="shared" si="27"/>
        <v>0.51194872086148391</v>
      </c>
      <c r="FI47" s="18">
        <f t="shared" si="28"/>
        <v>324.55045871559633</v>
      </c>
      <c r="FJ47" s="18">
        <f t="shared" si="29"/>
        <v>2.0250835186329122E-3</v>
      </c>
      <c r="FK47" s="18">
        <f t="shared" si="30"/>
        <v>1216.1009852216748</v>
      </c>
      <c r="FL47" s="18">
        <f t="shared" si="31"/>
        <v>23.845117357287744</v>
      </c>
      <c r="FM47" s="18">
        <f t="shared" si="32"/>
        <v>126.79569892473118</v>
      </c>
      <c r="FN47" s="18">
        <f t="shared" si="33"/>
        <v>124.62807881773398</v>
      </c>
      <c r="FO47" s="18">
        <f t="shared" si="34"/>
        <v>60.452807646356035</v>
      </c>
      <c r="FP47" s="18">
        <f t="shared" si="35"/>
        <v>2.4436878199555685</v>
      </c>
      <c r="FQ47" s="18">
        <f t="shared" si="36"/>
        <v>5.6420060715601803</v>
      </c>
      <c r="FR47" s="18">
        <f t="shared" si="37"/>
        <v>0.3017304209263677</v>
      </c>
      <c r="FS47" s="18">
        <f t="shared" si="38"/>
        <v>0.98171614771904414</v>
      </c>
      <c r="FT47" s="18">
        <f t="shared" si="39"/>
        <v>1.6794202836819014</v>
      </c>
      <c r="FU47" s="18">
        <f t="shared" si="40"/>
        <v>2.2891443027880882</v>
      </c>
      <c r="FV47" s="18">
        <f t="shared" si="41"/>
        <v>4.823879851325606E-3</v>
      </c>
      <c r="FW47" s="18">
        <f t="shared" si="42"/>
        <v>2.3870042979426422E-3</v>
      </c>
      <c r="FX47" s="18">
        <f t="shared" si="43"/>
        <v>8.4138620287114468E-2</v>
      </c>
      <c r="FY47" s="18">
        <f t="shared" si="44"/>
        <v>2.2434936320654257</v>
      </c>
      <c r="FZ47" s="18">
        <f t="shared" si="45"/>
        <v>0.43210908548792432</v>
      </c>
      <c r="GA47" s="18">
        <f t="shared" si="46"/>
        <v>0.37845488078417105</v>
      </c>
      <c r="GB47" s="18">
        <f t="shared" si="47"/>
        <v>5.6351829781267524</v>
      </c>
      <c r="GC47" s="18">
        <f t="shared" si="48"/>
        <v>2.7254140364171E-3</v>
      </c>
      <c r="GD47" s="18">
        <f t="shared" si="49"/>
        <v>1.7587956303428214E-3</v>
      </c>
      <c r="GE47" s="18">
        <f t="shared" si="50"/>
        <v>4.2095693590782426E-2</v>
      </c>
      <c r="GF47" s="18">
        <f t="shared" si="51"/>
        <v>9.1128524452529211E-2</v>
      </c>
      <c r="GG47" s="19">
        <f t="shared" si="52"/>
        <v>5.9359999999999999</v>
      </c>
      <c r="GH47" s="18">
        <f t="shared" si="53"/>
        <v>0.10382704820541525</v>
      </c>
      <c r="GI47" s="19">
        <f t="shared" si="54"/>
        <v>6.8250000000000011</v>
      </c>
      <c r="GJ47" s="18">
        <f t="shared" si="55"/>
        <v>0.11937661792485835</v>
      </c>
      <c r="GK47" s="19">
        <f t="shared" si="56"/>
        <v>0.10999999999999999</v>
      </c>
      <c r="GL47" s="18">
        <f t="shared" si="57"/>
        <v>1.9240187504372768E-3</v>
      </c>
      <c r="GM47" s="19">
        <f t="shared" si="58"/>
        <v>0.15</v>
      </c>
      <c r="GN47" s="18">
        <f t="shared" si="59"/>
        <v>2.8790786948176581E-2</v>
      </c>
      <c r="GO47" s="19">
        <f t="shared" si="60"/>
        <v>194.488</v>
      </c>
      <c r="GP47" s="19">
        <f t="shared" si="61"/>
        <v>1955.3509999999999</v>
      </c>
      <c r="GQ47" s="18">
        <f t="shared" si="62"/>
        <v>9.9464495121336274E-2</v>
      </c>
      <c r="GR47" s="19">
        <f t="shared" si="63"/>
        <v>371.87899999999996</v>
      </c>
      <c r="GS47" s="18">
        <f t="shared" si="64"/>
        <v>1.1794158852745115E-2</v>
      </c>
      <c r="GT47" s="18">
        <f t="shared" si="65"/>
        <v>0.52298731576668755</v>
      </c>
      <c r="GU47" s="19">
        <f t="shared" si="66"/>
        <v>2577.9730000000004</v>
      </c>
      <c r="GV47" s="18">
        <f t="shared" si="67"/>
        <v>0.14425248053412504</v>
      </c>
      <c r="GW47" s="18">
        <f t="shared" si="68"/>
        <v>38.049886621315196</v>
      </c>
      <c r="GX47" s="18">
        <f t="shared" si="69"/>
        <v>1.8979591836734693</v>
      </c>
      <c r="GY47" s="18">
        <f t="shared" si="70"/>
        <v>0.30233655888600425</v>
      </c>
      <c r="GZ47" s="18">
        <f t="shared" si="71"/>
        <v>34.515990768216291</v>
      </c>
      <c r="HA47" s="18">
        <f t="shared" si="72"/>
        <v>0.48717948717948717</v>
      </c>
      <c r="HB47" s="18">
        <f t="shared" si="73"/>
        <v>1857.4786324786323</v>
      </c>
      <c r="HC47" s="18">
        <f t="shared" si="74"/>
        <v>1.0012108024637199</v>
      </c>
      <c r="HD47" s="18">
        <f t="shared" si="75"/>
        <v>1.0985897368405659</v>
      </c>
      <c r="HE47" s="18">
        <f t="shared" si="76"/>
        <v>3.8522947522398976</v>
      </c>
      <c r="HF47" s="18">
        <f t="shared" si="77"/>
        <v>2.4253817683660372</v>
      </c>
      <c r="HG47" s="18">
        <f t="shared" si="78"/>
        <v>0.4368444570235433</v>
      </c>
      <c r="HH47" s="18">
        <f t="shared" si="83"/>
        <v>4.0234615583862408E-3</v>
      </c>
      <c r="HI47" s="19">
        <f t="shared" si="84"/>
        <v>1921.1179999999997</v>
      </c>
      <c r="HJ47" s="19">
        <f t="shared" si="85"/>
        <v>313.30200000000002</v>
      </c>
      <c r="HK47" s="19">
        <f t="shared" si="86"/>
        <v>940.13099999999997</v>
      </c>
      <c r="HL47" s="18">
        <f t="shared" si="87"/>
        <v>3.0007181569220749</v>
      </c>
      <c r="HM47" s="19">
        <f t="shared" si="88"/>
        <v>1086.0619999999999</v>
      </c>
      <c r="HN47" s="19">
        <f t="shared" si="89"/>
        <v>5105.51</v>
      </c>
      <c r="HO47" s="19">
        <f t="shared" si="90"/>
        <v>3184.3920000000007</v>
      </c>
      <c r="HP47" s="19">
        <f t="shared" si="91"/>
        <v>262.42699999999996</v>
      </c>
      <c r="HQ47" s="19">
        <f t="shared" si="92"/>
        <v>28.288000000000004</v>
      </c>
      <c r="HR47" s="18">
        <f t="shared" si="93"/>
        <v>9.276972567873301</v>
      </c>
      <c r="HS47" s="19">
        <f t="shared" si="94"/>
        <v>290.71499999999997</v>
      </c>
      <c r="HT47" s="19">
        <f t="shared" si="95"/>
        <v>1664.636</v>
      </c>
      <c r="HU47" s="18">
        <f t="shared" si="96"/>
        <v>6.3432344994989087</v>
      </c>
      <c r="HV47" s="18">
        <f t="shared" si="97"/>
        <v>58.846012443438902</v>
      </c>
      <c r="HW47" s="19">
        <f t="shared" si="98"/>
        <v>250.74299999999994</v>
      </c>
      <c r="HX47" s="18">
        <f t="shared" si="99"/>
        <v>0.12823426586837861</v>
      </c>
      <c r="HY47" s="19">
        <f t="shared" si="79"/>
        <v>2327.23</v>
      </c>
      <c r="HZ47" s="19">
        <f t="shared" si="80"/>
        <v>322.221</v>
      </c>
      <c r="IA47" s="19">
        <f t="shared" si="81"/>
        <v>49.658000000000001</v>
      </c>
      <c r="IB47" s="18">
        <f t="shared" si="100"/>
        <v>0.15411161904407225</v>
      </c>
      <c r="IC47" s="19">
        <f t="shared" si="82"/>
        <v>1760.8630000000003</v>
      </c>
      <c r="ID47" s="18">
        <f t="shared" si="101"/>
        <v>1.653949088830331E-2</v>
      </c>
      <c r="IE47" s="18">
        <f t="shared" si="102"/>
        <v>1.0711661297654103</v>
      </c>
    </row>
    <row r="48" spans="1:239" ht="14.4" x14ac:dyDescent="0.3">
      <c r="A48" s="17" t="s">
        <v>736</v>
      </c>
      <c r="B48" t="s">
        <v>1091</v>
      </c>
      <c r="C48" t="s">
        <v>1092</v>
      </c>
      <c r="D48" s="18" t="s">
        <v>527</v>
      </c>
      <c r="E48" s="19">
        <v>423.77199999999999</v>
      </c>
      <c r="F48" s="19">
        <v>109.252</v>
      </c>
      <c r="G48" s="19">
        <v>52.734000000000002</v>
      </c>
      <c r="H48" s="19">
        <v>9.8149999999999995</v>
      </c>
      <c r="I48" s="19">
        <v>69.597999999999999</v>
      </c>
      <c r="J48" s="19">
        <v>946.53399999999999</v>
      </c>
      <c r="K48" s="19">
        <v>52.759</v>
      </c>
      <c r="L48" s="19">
        <v>471.53899999999999</v>
      </c>
      <c r="M48" s="19">
        <v>100.881</v>
      </c>
      <c r="N48" s="19">
        <v>86.994</v>
      </c>
      <c r="O48" s="19">
        <v>177.46100000000001</v>
      </c>
      <c r="P48" s="19">
        <v>242.60300000000001</v>
      </c>
      <c r="Q48" s="19">
        <v>28.788</v>
      </c>
      <c r="R48" s="19">
        <v>133.68899999999999</v>
      </c>
      <c r="S48" s="19">
        <v>70.557000000000002</v>
      </c>
      <c r="T48" s="19">
        <v>270.86599999999999</v>
      </c>
      <c r="U48" s="19">
        <v>90.906999999999996</v>
      </c>
      <c r="V48" s="19">
        <v>133.72999999999999</v>
      </c>
      <c r="W48" s="19">
        <v>63.68</v>
      </c>
      <c r="X48" s="19">
        <v>51.695999999999998</v>
      </c>
      <c r="Y48" s="19">
        <v>233.1</v>
      </c>
      <c r="Z48" s="19">
        <v>1.6240000000000001</v>
      </c>
      <c r="AA48" s="19">
        <v>249.19200000000001</v>
      </c>
      <c r="AB48" s="19">
        <v>5.109</v>
      </c>
      <c r="AC48" s="19">
        <v>0.314</v>
      </c>
      <c r="AD48" s="19">
        <v>1.0740000000000001</v>
      </c>
      <c r="AE48" s="19">
        <v>30.811</v>
      </c>
      <c r="AF48" s="19">
        <v>63.566000000000003</v>
      </c>
      <c r="AG48" s="19">
        <v>43.539000000000001</v>
      </c>
      <c r="AH48" s="19">
        <v>5.1109999999999998</v>
      </c>
      <c r="AI48" s="19">
        <v>0.53100000000000003</v>
      </c>
      <c r="AJ48" s="19">
        <v>0.32600000000000001</v>
      </c>
      <c r="AK48" s="19">
        <v>0.13300000000000001</v>
      </c>
      <c r="AL48" s="19">
        <v>0.111</v>
      </c>
      <c r="AM48" s="19">
        <v>3.9E-2</v>
      </c>
      <c r="AN48" s="19">
        <v>0.127</v>
      </c>
      <c r="AO48" s="19">
        <v>4.9000000000000002E-2</v>
      </c>
      <c r="AP48" s="19">
        <v>0.14599999999999999</v>
      </c>
      <c r="AQ48" s="19">
        <v>0.12</v>
      </c>
      <c r="AR48" s="19">
        <v>110.146</v>
      </c>
      <c r="AS48" s="19">
        <v>3.1389999999999998</v>
      </c>
      <c r="AT48" s="19">
        <v>2.952</v>
      </c>
      <c r="AU48" s="19">
        <v>54.078000000000003</v>
      </c>
      <c r="AV48" s="19">
        <v>20.420999999999999</v>
      </c>
      <c r="AW48" s="19">
        <v>36.689</v>
      </c>
      <c r="AX48" s="19">
        <v>3.266</v>
      </c>
      <c r="AY48" s="19">
        <v>10.141</v>
      </c>
      <c r="AZ48" s="19">
        <v>0.32600000000000001</v>
      </c>
      <c r="BA48" s="19">
        <v>2.012</v>
      </c>
      <c r="BB48" s="19">
        <v>3.1579999999999999</v>
      </c>
      <c r="BC48" s="19">
        <v>12.587</v>
      </c>
      <c r="BD48" s="19">
        <v>13.186999999999999</v>
      </c>
      <c r="BE48" s="19">
        <v>3.2429999999999999</v>
      </c>
      <c r="BF48" s="19">
        <v>0.49</v>
      </c>
      <c r="BG48" s="19">
        <v>168.48699999999999</v>
      </c>
      <c r="BH48" s="19">
        <v>334.27100000000002</v>
      </c>
      <c r="BI48" s="19">
        <v>17.172000000000001</v>
      </c>
      <c r="BJ48" s="19">
        <v>1.982</v>
      </c>
      <c r="BK48" s="19">
        <v>2.036</v>
      </c>
      <c r="BL48" s="19">
        <v>48.052999999999997</v>
      </c>
      <c r="BM48" s="19">
        <v>236.25399999999999</v>
      </c>
      <c r="BN48" s="19">
        <v>122.163</v>
      </c>
      <c r="BO48" s="19">
        <v>205.584</v>
      </c>
      <c r="BP48" s="19">
        <v>18.564</v>
      </c>
      <c r="BQ48" s="19">
        <v>0.67700000000000005</v>
      </c>
      <c r="BR48" s="19">
        <v>2.9449999999999998</v>
      </c>
      <c r="BS48" s="19">
        <v>0.52100000000000002</v>
      </c>
      <c r="BT48" s="19">
        <v>64.808999999999997</v>
      </c>
      <c r="BU48" s="19">
        <v>147.57900000000001</v>
      </c>
      <c r="BV48" s="19">
        <v>56.423000000000002</v>
      </c>
      <c r="BW48" s="19">
        <v>54.807000000000002</v>
      </c>
      <c r="BX48" s="19">
        <v>0.443</v>
      </c>
      <c r="BY48" s="19">
        <v>0.66700000000000004</v>
      </c>
      <c r="BZ48" s="19">
        <v>6.0629999999999997</v>
      </c>
      <c r="CA48" s="19">
        <v>14.558</v>
      </c>
      <c r="CB48" s="19">
        <v>26.077999999999999</v>
      </c>
      <c r="CC48" s="19">
        <v>0.85399999999999998</v>
      </c>
      <c r="CD48" s="19">
        <v>0.45100000000000001</v>
      </c>
      <c r="CE48" s="19">
        <v>0.317</v>
      </c>
      <c r="CF48" s="19">
        <v>0.32</v>
      </c>
      <c r="CG48" s="19">
        <v>0.42199999999999999</v>
      </c>
      <c r="CH48" s="19">
        <v>0.59399999999999997</v>
      </c>
      <c r="CI48" s="19">
        <v>0.314</v>
      </c>
      <c r="CJ48" s="19">
        <v>2.9929999999999999</v>
      </c>
      <c r="CK48" s="19">
        <v>0.63400000000000001</v>
      </c>
      <c r="CL48" s="19">
        <v>1.4590000000000001</v>
      </c>
      <c r="CM48" s="19">
        <v>10.535</v>
      </c>
      <c r="CN48" s="19">
        <v>12.877000000000001</v>
      </c>
      <c r="CO48" s="19">
        <v>8.2469999999999999</v>
      </c>
      <c r="CP48" s="19">
        <v>0.63800000000000001</v>
      </c>
      <c r="CQ48" s="19">
        <v>7.4210000000000003</v>
      </c>
      <c r="CR48" s="19">
        <v>16.87</v>
      </c>
      <c r="CS48" s="19">
        <v>8.7319999999999993</v>
      </c>
      <c r="CT48" s="19">
        <v>22.911999999999999</v>
      </c>
      <c r="CU48" s="19">
        <v>14.161</v>
      </c>
      <c r="CV48" s="19">
        <v>1.6579999999999999</v>
      </c>
      <c r="CW48" s="19">
        <v>2.411</v>
      </c>
      <c r="CX48" s="19">
        <v>5.3890000000000002</v>
      </c>
      <c r="CY48" s="19">
        <v>20.904</v>
      </c>
      <c r="CZ48" s="19">
        <v>24.837</v>
      </c>
      <c r="DA48" s="19">
        <v>7.492</v>
      </c>
      <c r="DB48" s="19">
        <v>1.4319999999999999</v>
      </c>
      <c r="DC48" s="19">
        <v>1.534</v>
      </c>
      <c r="DD48" s="19">
        <v>1.264</v>
      </c>
      <c r="DE48" s="19">
        <v>3.9550000000000001</v>
      </c>
      <c r="DF48" s="19">
        <v>5.0579999999999998</v>
      </c>
      <c r="DG48" s="19">
        <v>5.569</v>
      </c>
      <c r="DH48" s="19">
        <v>0.56000000000000005</v>
      </c>
      <c r="DI48" s="19">
        <v>0.74399999999999999</v>
      </c>
      <c r="DJ48" s="19">
        <v>0.754</v>
      </c>
      <c r="DK48" s="19">
        <v>1.206</v>
      </c>
      <c r="DL48" s="19">
        <v>2.7480000000000002</v>
      </c>
      <c r="DM48" s="19">
        <v>0.13200000000000001</v>
      </c>
      <c r="DN48" s="19">
        <v>0.443</v>
      </c>
      <c r="DO48" s="19">
        <v>2.0299999999999998</v>
      </c>
      <c r="DP48" s="19">
        <v>2.4239999999999999</v>
      </c>
      <c r="DQ48" s="19">
        <v>7.8289999999999997</v>
      </c>
      <c r="DR48" s="19">
        <v>4.0529999999999999</v>
      </c>
      <c r="DS48" s="19">
        <v>15.523999999999999</v>
      </c>
      <c r="DT48" s="19">
        <v>14.348000000000001</v>
      </c>
      <c r="DU48" s="19">
        <v>1.1319999999999999</v>
      </c>
      <c r="DV48" s="19">
        <v>140.239</v>
      </c>
      <c r="DW48" s="19">
        <v>20.602</v>
      </c>
      <c r="DX48" s="19">
        <v>20.488</v>
      </c>
      <c r="DY48" s="19">
        <v>10.909000000000001</v>
      </c>
      <c r="DZ48" s="19">
        <v>0.5</v>
      </c>
      <c r="EA48" s="19">
        <v>27.759</v>
      </c>
      <c r="EB48" s="19">
        <v>60.713999999999999</v>
      </c>
      <c r="EC48" s="19">
        <v>0.189</v>
      </c>
      <c r="ED48" s="19">
        <v>0.30199999999999999</v>
      </c>
      <c r="EE48" s="19">
        <v>6852.42</v>
      </c>
      <c r="EF48" s="19">
        <f t="shared" si="0"/>
        <v>486.346</v>
      </c>
      <c r="EG48" s="18">
        <f t="shared" si="1"/>
        <v>0.51381778150599977</v>
      </c>
      <c r="EH48" s="18">
        <f t="shared" si="2"/>
        <v>0.44770922122184731</v>
      </c>
      <c r="EI48" s="18">
        <f t="shared" si="3"/>
        <v>1.0369410924488714E-2</v>
      </c>
      <c r="EJ48" s="18">
        <f t="shared" si="4"/>
        <v>49.551299032093731</v>
      </c>
      <c r="EK48" s="18">
        <f t="shared" si="5"/>
        <v>46901.989278043809</v>
      </c>
      <c r="EL48" s="18">
        <f t="shared" si="6"/>
        <v>1.7848331996178954E-2</v>
      </c>
      <c r="EM48" s="18">
        <f t="shared" si="7"/>
        <v>16.894053077671252</v>
      </c>
      <c r="EN48" s="18">
        <f t="shared" si="8"/>
        <v>5.5739149359663787E-2</v>
      </c>
      <c r="EO48" s="18">
        <f t="shared" si="9"/>
        <v>5.3727967396841576</v>
      </c>
      <c r="EP48" s="18">
        <f t="shared" si="10"/>
        <v>0.10183659166557664</v>
      </c>
      <c r="EQ48" s="18">
        <f t="shared" si="11"/>
        <v>17.940711537368031</v>
      </c>
      <c r="ER48" s="18">
        <f t="shared" si="12"/>
        <v>1.8278870644287348</v>
      </c>
      <c r="ES48" s="18">
        <f t="shared" si="13"/>
        <v>1.3116036505867015</v>
      </c>
      <c r="ET48" s="18">
        <f t="shared" si="14"/>
        <v>8.0719343406612989E-3</v>
      </c>
      <c r="EU48" s="18">
        <f t="shared" si="15"/>
        <v>0.73871906841339141</v>
      </c>
      <c r="EV48" s="18">
        <f t="shared" si="16"/>
        <v>3.9707061362935558</v>
      </c>
      <c r="EW48" s="18">
        <f t="shared" si="17"/>
        <v>0.59422425869717488</v>
      </c>
      <c r="EX48" s="18">
        <f t="shared" si="18"/>
        <v>3.1050214329454993</v>
      </c>
      <c r="EY48" s="18">
        <f t="shared" si="103"/>
        <v>1.6288343558282208</v>
      </c>
      <c r="EZ48" s="18">
        <f t="shared" si="103"/>
        <v>2.4511278195488719</v>
      </c>
      <c r="FA48" s="18">
        <f t="shared" si="20"/>
        <v>7.48753990675027E-3</v>
      </c>
      <c r="FB48" s="18">
        <f t="shared" si="21"/>
        <v>0.63704096950170253</v>
      </c>
      <c r="FC48" s="18">
        <f t="shared" si="22"/>
        <v>1.2236755391205654</v>
      </c>
      <c r="FD48" s="18">
        <f t="shared" si="23"/>
        <v>0.52059630934482271</v>
      </c>
      <c r="FE48" s="18">
        <f t="shared" si="24"/>
        <v>8.0229271356783927E-2</v>
      </c>
      <c r="FF48" s="18">
        <f t="shared" si="25"/>
        <v>0.73268421276414808</v>
      </c>
      <c r="FG48" s="18">
        <f t="shared" si="26"/>
        <v>2.5451028649581355E-2</v>
      </c>
      <c r="FH48" s="18">
        <f t="shared" si="27"/>
        <v>0.61105345716786374</v>
      </c>
      <c r="FI48" s="18">
        <f t="shared" si="28"/>
        <v>220.49062499999999</v>
      </c>
      <c r="FJ48" s="18">
        <f t="shared" si="29"/>
        <v>1.7289585266703513E-3</v>
      </c>
      <c r="FK48" s="18">
        <f t="shared" si="30"/>
        <v>956.59593679458237</v>
      </c>
      <c r="FL48" s="18">
        <f t="shared" si="31"/>
        <v>20.751775133441065</v>
      </c>
      <c r="FM48" s="18">
        <f t="shared" si="32"/>
        <v>105.78260869565217</v>
      </c>
      <c r="FN48" s="18">
        <f t="shared" si="33"/>
        <v>64.984198645598198</v>
      </c>
      <c r="FO48" s="18">
        <f t="shared" si="34"/>
        <v>43.160419790104946</v>
      </c>
      <c r="FP48" s="18">
        <f t="shared" si="35"/>
        <v>1.4097252827971207</v>
      </c>
      <c r="FQ48" s="18">
        <f t="shared" si="36"/>
        <v>10.412113478610008</v>
      </c>
      <c r="FR48" s="18">
        <f t="shared" si="37"/>
        <v>0.18748507713404908</v>
      </c>
      <c r="FS48" s="18">
        <f t="shared" si="38"/>
        <v>0.39463979833793361</v>
      </c>
      <c r="FT48" s="18">
        <f t="shared" si="39"/>
        <v>2.0260904038477361</v>
      </c>
      <c r="FU48" s="18">
        <f t="shared" si="40"/>
        <v>2.0073291922831409</v>
      </c>
      <c r="FV48" s="18">
        <f t="shared" si="41"/>
        <v>8.6604228803359509E-3</v>
      </c>
      <c r="FW48" s="18">
        <f t="shared" si="42"/>
        <v>5.1464379293037141E-3</v>
      </c>
      <c r="FX48" s="18">
        <f t="shared" si="43"/>
        <v>5.5712737207538242E-2</v>
      </c>
      <c r="FY48" s="18">
        <f t="shared" si="44"/>
        <v>3.5271338704007063</v>
      </c>
      <c r="FZ48" s="18">
        <f t="shared" si="45"/>
        <v>0.39445279716356624</v>
      </c>
      <c r="GA48" s="18">
        <f t="shared" si="46"/>
        <v>0.60617973653355406</v>
      </c>
      <c r="GB48" s="18">
        <f t="shared" si="47"/>
        <v>7.0779481043894421</v>
      </c>
      <c r="GC48" s="18">
        <f t="shared" si="48"/>
        <v>3.3488860057435343E-3</v>
      </c>
      <c r="GD48" s="18">
        <f t="shared" si="49"/>
        <v>2.522859790161485E-3</v>
      </c>
      <c r="GE48" s="18">
        <f t="shared" si="50"/>
        <v>1.0907322495484229E-2</v>
      </c>
      <c r="GF48" s="18">
        <f t="shared" si="51"/>
        <v>0.11738900755644364</v>
      </c>
      <c r="GG48" s="19">
        <f t="shared" si="52"/>
        <v>5.6419999999999995</v>
      </c>
      <c r="GH48" s="18">
        <f t="shared" si="53"/>
        <v>0.12958496979719331</v>
      </c>
      <c r="GI48" s="19">
        <f t="shared" si="54"/>
        <v>6.6929999999999987</v>
      </c>
      <c r="GJ48" s="18">
        <f t="shared" si="55"/>
        <v>0.15372424722662437</v>
      </c>
      <c r="GK48" s="19">
        <f t="shared" si="56"/>
        <v>0.17599999999999999</v>
      </c>
      <c r="GL48" s="18">
        <f t="shared" si="57"/>
        <v>4.0423528330921698E-3</v>
      </c>
      <c r="GM48" s="19">
        <f t="shared" si="58"/>
        <v>0.27300000000000002</v>
      </c>
      <c r="GN48" s="18">
        <f t="shared" si="59"/>
        <v>5.3414204656622978E-2</v>
      </c>
      <c r="GO48" s="19">
        <f t="shared" si="60"/>
        <v>200.33699999999996</v>
      </c>
      <c r="GP48" s="19">
        <f t="shared" si="61"/>
        <v>1768.1079999999993</v>
      </c>
      <c r="GQ48" s="18">
        <f t="shared" si="62"/>
        <v>0.11330586140665617</v>
      </c>
      <c r="GR48" s="19">
        <f t="shared" si="63"/>
        <v>324.58800000000002</v>
      </c>
      <c r="GS48" s="18">
        <f t="shared" si="64"/>
        <v>1.5582831158268326E-2</v>
      </c>
      <c r="GT48" s="18">
        <f t="shared" si="65"/>
        <v>0.61720396317793613</v>
      </c>
      <c r="GU48" s="19">
        <f t="shared" si="66"/>
        <v>2333.8539999999994</v>
      </c>
      <c r="GV48" s="18">
        <f t="shared" si="67"/>
        <v>0.13907810857063044</v>
      </c>
      <c r="GW48" s="18">
        <f t="shared" si="68"/>
        <v>34.497630331753555</v>
      </c>
      <c r="GX48" s="18">
        <f t="shared" si="69"/>
        <v>1.580568720379147</v>
      </c>
      <c r="GY48" s="18">
        <f t="shared" si="70"/>
        <v>0.28410061699098244</v>
      </c>
      <c r="GZ48" s="18">
        <f t="shared" si="71"/>
        <v>35.089518955081239</v>
      </c>
      <c r="HA48" s="18">
        <f t="shared" si="72"/>
        <v>0.33561643835616439</v>
      </c>
      <c r="HB48" s="18">
        <f t="shared" si="73"/>
        <v>1752.6315789473683</v>
      </c>
      <c r="HC48" s="18">
        <f t="shared" si="74"/>
        <v>1.4710638344681928</v>
      </c>
      <c r="HD48" s="18">
        <f t="shared" si="75"/>
        <v>1.4706128240949541</v>
      </c>
      <c r="HE48" s="18">
        <f t="shared" si="76"/>
        <v>4.6742102080669303</v>
      </c>
      <c r="HF48" s="18">
        <f t="shared" si="77"/>
        <v>4.31606744041299</v>
      </c>
      <c r="HG48" s="18">
        <f t="shared" si="78"/>
        <v>0.49817439204508235</v>
      </c>
      <c r="HH48" s="18">
        <f t="shared" si="83"/>
        <v>9.8304836524731824E-3</v>
      </c>
      <c r="HI48" s="19">
        <f t="shared" si="84"/>
        <v>1137.7940000000001</v>
      </c>
      <c r="HJ48" s="19">
        <f t="shared" si="85"/>
        <v>185.93299999999999</v>
      </c>
      <c r="HK48" s="19">
        <f t="shared" si="86"/>
        <v>497.55500000000006</v>
      </c>
      <c r="HL48" s="18">
        <f t="shared" si="87"/>
        <v>2.6759908138953281</v>
      </c>
      <c r="HM48" s="19">
        <f t="shared" si="88"/>
        <v>986.21799999999996</v>
      </c>
      <c r="HN48" s="19">
        <f t="shared" si="89"/>
        <v>3820.9549999999995</v>
      </c>
      <c r="HO48" s="19">
        <f t="shared" si="90"/>
        <v>2683.1609999999991</v>
      </c>
      <c r="HP48" s="19">
        <f t="shared" si="91"/>
        <v>255.65199999999996</v>
      </c>
      <c r="HQ48" s="19">
        <f t="shared" si="92"/>
        <v>25.649000000000001</v>
      </c>
      <c r="HR48" s="18">
        <f t="shared" si="93"/>
        <v>9.9673281609419444</v>
      </c>
      <c r="HS48" s="19">
        <f t="shared" si="94"/>
        <v>281.30099999999993</v>
      </c>
      <c r="HT48" s="19">
        <f t="shared" si="95"/>
        <v>1486.8069999999993</v>
      </c>
      <c r="HU48" s="18">
        <f t="shared" si="96"/>
        <v>5.8157456229562046</v>
      </c>
      <c r="HV48" s="18">
        <f t="shared" si="97"/>
        <v>57.967445124566233</v>
      </c>
      <c r="HW48" s="19">
        <f t="shared" si="98"/>
        <v>241.15799999999996</v>
      </c>
      <c r="HX48" s="18">
        <f t="shared" si="99"/>
        <v>0.13639325199591884</v>
      </c>
      <c r="HY48" s="19">
        <f t="shared" si="79"/>
        <v>2092.6959999999995</v>
      </c>
      <c r="HZ48" s="19">
        <f t="shared" si="80"/>
        <v>281.70200000000006</v>
      </c>
      <c r="IA48" s="19">
        <f t="shared" si="81"/>
        <v>42.885999999999996</v>
      </c>
      <c r="IB48" s="18">
        <f t="shared" si="100"/>
        <v>0.1522388907426997</v>
      </c>
      <c r="IC48" s="19">
        <f t="shared" si="82"/>
        <v>1567.7709999999997</v>
      </c>
      <c r="ID48" s="18">
        <f t="shared" si="101"/>
        <v>1.6975836109270764E-2</v>
      </c>
      <c r="IE48" s="18">
        <f t="shared" si="102"/>
        <v>1.406705502292622</v>
      </c>
    </row>
    <row r="49" spans="1:239" ht="14.4" x14ac:dyDescent="0.3">
      <c r="A49" s="17" t="s">
        <v>737</v>
      </c>
      <c r="B49" t="s">
        <v>1093</v>
      </c>
      <c r="C49" t="s">
        <v>1094</v>
      </c>
      <c r="D49" s="18" t="s">
        <v>527</v>
      </c>
      <c r="E49" s="19">
        <v>382.80799999999999</v>
      </c>
      <c r="F49" s="19">
        <v>80.353999999999999</v>
      </c>
      <c r="G49" s="19">
        <v>43.045000000000002</v>
      </c>
      <c r="H49" s="19">
        <v>7.8339999999999996</v>
      </c>
      <c r="I49" s="19">
        <v>44.822000000000003</v>
      </c>
      <c r="J49" s="19">
        <v>819.10900000000004</v>
      </c>
      <c r="K49" s="19">
        <v>60.121000000000002</v>
      </c>
      <c r="L49" s="19">
        <v>273.28500000000003</v>
      </c>
      <c r="M49" s="19">
        <v>103.889</v>
      </c>
      <c r="N49" s="19">
        <v>73.831999999999994</v>
      </c>
      <c r="O49" s="19">
        <v>167.78899999999999</v>
      </c>
      <c r="P49" s="19">
        <v>197.37799999999999</v>
      </c>
      <c r="Q49" s="19">
        <v>22.314</v>
      </c>
      <c r="R49" s="19">
        <v>100.29600000000001</v>
      </c>
      <c r="S49" s="19">
        <v>67.867999999999995</v>
      </c>
      <c r="T49" s="19">
        <v>166.648</v>
      </c>
      <c r="U49" s="19">
        <v>93.998999999999995</v>
      </c>
      <c r="V49" s="19">
        <v>98.320999999999998</v>
      </c>
      <c r="W49" s="19">
        <v>51.414000000000001</v>
      </c>
      <c r="X49" s="19">
        <v>78.144000000000005</v>
      </c>
      <c r="Y49" s="19">
        <v>235.43700000000001</v>
      </c>
      <c r="Z49" s="19">
        <v>2.1520000000000001</v>
      </c>
      <c r="AA49" s="19">
        <v>198.35499999999999</v>
      </c>
      <c r="AB49" s="19">
        <v>2.5960000000000001</v>
      </c>
      <c r="AC49" s="19">
        <v>0.77800000000000002</v>
      </c>
      <c r="AD49" s="19">
        <v>0.71599999999999997</v>
      </c>
      <c r="AE49" s="19">
        <v>12.175000000000001</v>
      </c>
      <c r="AF49" s="19">
        <v>81.040999999999997</v>
      </c>
      <c r="AG49" s="19">
        <v>54.973999999999997</v>
      </c>
      <c r="AH49" s="19">
        <v>11.087999999999999</v>
      </c>
      <c r="AI49" s="19">
        <v>0.54800000000000004</v>
      </c>
      <c r="AJ49" s="19">
        <v>0.51</v>
      </c>
      <c r="AK49" s="19">
        <v>1.2869999999999999</v>
      </c>
      <c r="AL49" s="19">
        <v>0.14000000000000001</v>
      </c>
      <c r="AM49" s="19">
        <v>0.05</v>
      </c>
      <c r="AN49" s="19">
        <v>9.1999999999999998E-2</v>
      </c>
      <c r="AO49" s="19">
        <v>0.03</v>
      </c>
      <c r="AP49" s="19">
        <v>0.104</v>
      </c>
      <c r="AQ49" s="19">
        <v>5.3999999999999999E-2</v>
      </c>
      <c r="AR49" s="19">
        <v>82.617000000000004</v>
      </c>
      <c r="AS49" s="19">
        <v>3.9710000000000001</v>
      </c>
      <c r="AT49" s="19">
        <v>2.2509999999999999</v>
      </c>
      <c r="AU49" s="19">
        <v>34.476999999999997</v>
      </c>
      <c r="AV49" s="19">
        <v>15.657999999999999</v>
      </c>
      <c r="AW49" s="19">
        <v>32.405999999999999</v>
      </c>
      <c r="AX49" s="19">
        <v>3.3239999999999998</v>
      </c>
      <c r="AY49" s="19">
        <v>7.59</v>
      </c>
      <c r="AZ49" s="19">
        <v>0.39600000000000002</v>
      </c>
      <c r="BA49" s="19">
        <v>3.5720000000000001</v>
      </c>
      <c r="BB49" s="19">
        <v>4.1369999999999996</v>
      </c>
      <c r="BC49" s="19">
        <v>14.404999999999999</v>
      </c>
      <c r="BD49" s="19">
        <v>23.923999999999999</v>
      </c>
      <c r="BE49" s="19">
        <v>4.5549999999999997</v>
      </c>
      <c r="BF49" s="19">
        <v>0.56200000000000006</v>
      </c>
      <c r="BG49" s="19">
        <v>233.14099999999999</v>
      </c>
      <c r="BH49" s="19">
        <v>391.35599999999999</v>
      </c>
      <c r="BI49" s="19">
        <v>25.129000000000001</v>
      </c>
      <c r="BJ49" s="19">
        <v>2.472</v>
      </c>
      <c r="BK49" s="19">
        <v>1.587</v>
      </c>
      <c r="BL49" s="19">
        <v>64.073999999999998</v>
      </c>
      <c r="BM49" s="19">
        <v>262.76100000000002</v>
      </c>
      <c r="BN49" s="19">
        <v>171.68899999999999</v>
      </c>
      <c r="BO49" s="19">
        <v>265.33699999999999</v>
      </c>
      <c r="BP49" s="19">
        <v>34.012999999999998</v>
      </c>
      <c r="BQ49" s="19">
        <v>0.996</v>
      </c>
      <c r="BR49" s="19">
        <v>2.3199999999999998</v>
      </c>
      <c r="BS49" s="19">
        <v>0.51</v>
      </c>
      <c r="BT49" s="19">
        <v>95.715999999999994</v>
      </c>
      <c r="BU49" s="19">
        <v>190.339</v>
      </c>
      <c r="BV49" s="19">
        <v>93.372</v>
      </c>
      <c r="BW49" s="19">
        <v>59.354999999999997</v>
      </c>
      <c r="BX49" s="19">
        <v>0.40100000000000002</v>
      </c>
      <c r="BY49" s="19">
        <v>0.72899999999999998</v>
      </c>
      <c r="BZ49" s="19">
        <v>10.423999999999999</v>
      </c>
      <c r="CA49" s="19">
        <v>25.623999999999999</v>
      </c>
      <c r="CB49" s="19">
        <v>26.552</v>
      </c>
      <c r="CC49" s="19">
        <v>0.77400000000000002</v>
      </c>
      <c r="CD49" s="19">
        <v>0.39100000000000001</v>
      </c>
      <c r="CE49" s="19">
        <v>0.254</v>
      </c>
      <c r="CF49" s="19">
        <v>0.308</v>
      </c>
      <c r="CG49" s="19">
        <v>0.51700000000000002</v>
      </c>
      <c r="CH49" s="19">
        <v>0.627</v>
      </c>
      <c r="CI49" s="19">
        <v>0.40899999999999997</v>
      </c>
      <c r="CJ49" s="19">
        <v>3.2280000000000002</v>
      </c>
      <c r="CK49" s="19">
        <v>0.76500000000000001</v>
      </c>
      <c r="CL49" s="19">
        <v>1.875</v>
      </c>
      <c r="CM49" s="19">
        <v>11.207000000000001</v>
      </c>
      <c r="CN49" s="19">
        <v>10.292</v>
      </c>
      <c r="CO49" s="19">
        <v>7.1059999999999999</v>
      </c>
      <c r="CP49" s="19">
        <v>0.80800000000000005</v>
      </c>
      <c r="CQ49" s="19">
        <v>11.005000000000001</v>
      </c>
      <c r="CR49" s="19">
        <v>18.259</v>
      </c>
      <c r="CS49" s="19">
        <v>8.4039999999999999</v>
      </c>
      <c r="CT49" s="19">
        <v>21.225999999999999</v>
      </c>
      <c r="CU49" s="19">
        <v>14.167999999999999</v>
      </c>
      <c r="CV49" s="19">
        <v>2.1949999999999998</v>
      </c>
      <c r="CW49" s="19">
        <v>2.7559999999999998</v>
      </c>
      <c r="CX49" s="19">
        <v>7.5519999999999996</v>
      </c>
      <c r="CY49" s="19">
        <v>22.378</v>
      </c>
      <c r="CZ49" s="19">
        <v>22.216999999999999</v>
      </c>
      <c r="DA49" s="19">
        <v>7.2069999999999999</v>
      </c>
      <c r="DB49" s="19">
        <v>1.466</v>
      </c>
      <c r="DC49" s="19">
        <v>2.6819999999999999</v>
      </c>
      <c r="DD49" s="19">
        <v>1.831</v>
      </c>
      <c r="DE49" s="19">
        <v>4.4089999999999998</v>
      </c>
      <c r="DF49" s="19">
        <v>5.9720000000000004</v>
      </c>
      <c r="DG49" s="19">
        <v>5.2030000000000003</v>
      </c>
      <c r="DH49" s="19">
        <v>0.58399999999999996</v>
      </c>
      <c r="DI49" s="19">
        <v>0.93500000000000005</v>
      </c>
      <c r="DJ49" s="19">
        <v>0.94199999999999995</v>
      </c>
      <c r="DK49" s="19">
        <v>1.4790000000000001</v>
      </c>
      <c r="DL49" s="19">
        <v>3.1320000000000001</v>
      </c>
      <c r="DM49" s="19">
        <v>0.14899999999999999</v>
      </c>
      <c r="DN49" s="19">
        <v>0.626</v>
      </c>
      <c r="DO49" s="19">
        <v>2.661</v>
      </c>
      <c r="DP49" s="19">
        <v>2.3410000000000002</v>
      </c>
      <c r="DQ49" s="19">
        <v>9.8170000000000002</v>
      </c>
      <c r="DR49" s="19">
        <v>6.1260000000000003</v>
      </c>
      <c r="DS49" s="19">
        <v>25.266999999999999</v>
      </c>
      <c r="DT49" s="19">
        <v>17.905000000000001</v>
      </c>
      <c r="DU49" s="19">
        <v>2.2879999999999998</v>
      </c>
      <c r="DV49" s="19">
        <v>166.31800000000001</v>
      </c>
      <c r="DW49" s="19">
        <v>26.102</v>
      </c>
      <c r="DX49" s="19">
        <v>39.875999999999998</v>
      </c>
      <c r="DY49" s="19">
        <v>18.079000000000001</v>
      </c>
      <c r="DZ49" s="19">
        <v>0.75700000000000001</v>
      </c>
      <c r="EA49" s="19">
        <v>36.834000000000003</v>
      </c>
      <c r="EB49" s="19">
        <v>72.671000000000006</v>
      </c>
      <c r="EC49" s="19">
        <v>0.25700000000000001</v>
      </c>
      <c r="ED49" s="19">
        <v>0.497</v>
      </c>
      <c r="EE49" s="19">
        <v>4757.8159999999998</v>
      </c>
      <c r="EF49" s="19">
        <f t="shared" si="0"/>
        <v>450.76299999999998</v>
      </c>
      <c r="EG49" s="18">
        <f t="shared" si="1"/>
        <v>0.55030893324331676</v>
      </c>
      <c r="EH49" s="18">
        <f t="shared" si="2"/>
        <v>0.46734683662369719</v>
      </c>
      <c r="EI49" s="18">
        <f t="shared" si="3"/>
        <v>9.564050694107866E-3</v>
      </c>
      <c r="EJ49" s="18">
        <f t="shared" si="4"/>
        <v>57.53931580291038</v>
      </c>
      <c r="EK49" s="18">
        <f t="shared" si="5"/>
        <v>47130.971428006123</v>
      </c>
      <c r="EL49" s="18">
        <f t="shared" si="6"/>
        <v>2.4662047738788058E-2</v>
      </c>
      <c r="EM49" s="18">
        <f t="shared" si="7"/>
        <v>20.20090526127095</v>
      </c>
      <c r="EN49" s="18">
        <f t="shared" si="8"/>
        <v>7.3398045925511746E-2</v>
      </c>
      <c r="EO49" s="18">
        <f t="shared" si="9"/>
        <v>5.4946387541485837</v>
      </c>
      <c r="EP49" s="18">
        <f t="shared" si="10"/>
        <v>9.1393003345729168E-2</v>
      </c>
      <c r="EQ49" s="18">
        <f t="shared" si="11"/>
        <v>13.624340912493139</v>
      </c>
      <c r="ER49" s="18">
        <f t="shared" si="12"/>
        <v>1.7391295522712713</v>
      </c>
      <c r="ES49" s="18">
        <f t="shared" si="13"/>
        <v>1.3318419090231171</v>
      </c>
      <c r="ET49" s="18">
        <f t="shared" si="14"/>
        <v>1.3756779182048843E-2</v>
      </c>
      <c r="EU49" s="18">
        <f t="shared" si="15"/>
        <v>0.84961685823754785</v>
      </c>
      <c r="EV49" s="18">
        <f t="shared" si="16"/>
        <v>2.2594950603732165</v>
      </c>
      <c r="EW49" s="18">
        <f t="shared" si="17"/>
        <v>0.64706015369134351</v>
      </c>
      <c r="EX49" s="18">
        <f t="shared" si="18"/>
        <v>2.2833935018050542</v>
      </c>
      <c r="EY49" s="18">
        <f t="shared" si="103"/>
        <v>1.0745098039215686</v>
      </c>
      <c r="EZ49" s="18">
        <f t="shared" si="103"/>
        <v>0.39627039627039629</v>
      </c>
      <c r="FA49" s="18">
        <f t="shared" si="20"/>
        <v>9.2771128169680216E-3</v>
      </c>
      <c r="FB49" s="18">
        <f t="shared" si="21"/>
        <v>0.55780670532891952</v>
      </c>
      <c r="FC49" s="18">
        <f t="shared" si="22"/>
        <v>1.2481768175821988</v>
      </c>
      <c r="FD49" s="18">
        <f t="shared" si="23"/>
        <v>0.44689718433437026</v>
      </c>
      <c r="FE49" s="18">
        <f t="shared" si="24"/>
        <v>5.0492083868207104E-2</v>
      </c>
      <c r="FF49" s="18">
        <f t="shared" si="25"/>
        <v>1.1514115636235047</v>
      </c>
      <c r="FG49" s="18">
        <f t="shared" si="26"/>
        <v>5.1600410667002987E-2</v>
      </c>
      <c r="FH49" s="18">
        <f t="shared" si="27"/>
        <v>0.40589034485023895</v>
      </c>
      <c r="FI49" s="18">
        <f t="shared" si="28"/>
        <v>220.35064935064935</v>
      </c>
      <c r="FJ49" s="18">
        <f t="shared" si="29"/>
        <v>3.0078043395736368E-3</v>
      </c>
      <c r="FK49" s="18">
        <f t="shared" si="30"/>
        <v>954.63341645885282</v>
      </c>
      <c r="FL49" s="18">
        <f t="shared" si="31"/>
        <v>24.448077659982118</v>
      </c>
      <c r="FM49" s="18">
        <f t="shared" si="32"/>
        <v>93.097393689986276</v>
      </c>
      <c r="FN49" s="18">
        <f t="shared" si="33"/>
        <v>55.645885286783042</v>
      </c>
      <c r="FO49" s="18">
        <f t="shared" si="34"/>
        <v>30.609053497942387</v>
      </c>
      <c r="FP49" s="18">
        <f t="shared" si="35"/>
        <v>1.4250862179077788</v>
      </c>
      <c r="FQ49" s="18">
        <f t="shared" si="36"/>
        <v>8.7140182342365353</v>
      </c>
      <c r="FR49" s="18">
        <f t="shared" si="37"/>
        <v>0.20484331145183363</v>
      </c>
      <c r="FS49" s="18">
        <f t="shared" si="38"/>
        <v>0.59943567041556989</v>
      </c>
      <c r="FT49" s="18">
        <f t="shared" si="39"/>
        <v>1.6615617771396665</v>
      </c>
      <c r="FU49" s="18">
        <f t="shared" si="40"/>
        <v>2.9972702490074461</v>
      </c>
      <c r="FV49" s="18">
        <f t="shared" si="41"/>
        <v>5.980585030503905E-3</v>
      </c>
      <c r="FW49" s="18">
        <f t="shared" si="42"/>
        <v>6.3298683040375076E-3</v>
      </c>
      <c r="FX49" s="18">
        <f t="shared" si="43"/>
        <v>5.2551003590486735E-2</v>
      </c>
      <c r="FY49" s="18">
        <f t="shared" si="44"/>
        <v>2.7247846374730798</v>
      </c>
      <c r="FZ49" s="18">
        <f t="shared" si="45"/>
        <v>0.42917962830023132</v>
      </c>
      <c r="GA49" s="18">
        <f t="shared" si="46"/>
        <v>0.583012785783942</v>
      </c>
      <c r="GB49" s="18">
        <f t="shared" si="47"/>
        <v>8.3309669348358959</v>
      </c>
      <c r="GC49" s="18">
        <f t="shared" si="48"/>
        <v>4.6596757260877518E-3</v>
      </c>
      <c r="GD49" s="18">
        <f t="shared" si="49"/>
        <v>2.7853246435922334E-3</v>
      </c>
      <c r="GE49" s="18">
        <f t="shared" si="50"/>
        <v>3.4866003405933495E-2</v>
      </c>
      <c r="GF49" s="18">
        <f t="shared" si="51"/>
        <v>0.20169534689125768</v>
      </c>
      <c r="GG49" s="19">
        <f t="shared" si="52"/>
        <v>11.635999999999999</v>
      </c>
      <c r="GH49" s="18">
        <f t="shared" si="53"/>
        <v>0.21166369556517625</v>
      </c>
      <c r="GI49" s="19">
        <f t="shared" si="54"/>
        <v>13.903</v>
      </c>
      <c r="GJ49" s="18">
        <f t="shared" si="55"/>
        <v>0.25290137155746356</v>
      </c>
      <c r="GK49" s="19">
        <f t="shared" si="56"/>
        <v>0.122</v>
      </c>
      <c r="GL49" s="18">
        <f t="shared" si="57"/>
        <v>2.2192309091570561E-3</v>
      </c>
      <c r="GM49" s="19">
        <f t="shared" si="58"/>
        <v>0.19600000000000001</v>
      </c>
      <c r="GN49" s="18">
        <f t="shared" si="59"/>
        <v>1.767676767676768E-2</v>
      </c>
      <c r="GO49" s="19">
        <f t="shared" si="60"/>
        <v>207.46899999999999</v>
      </c>
      <c r="GP49" s="19">
        <f t="shared" si="61"/>
        <v>2219.3920000000003</v>
      </c>
      <c r="GQ49" s="18">
        <f t="shared" si="62"/>
        <v>9.3480106263336971E-2</v>
      </c>
      <c r="GR49" s="19">
        <f t="shared" si="63"/>
        <v>422.79400000000004</v>
      </c>
      <c r="GS49" s="18">
        <f t="shared" si="64"/>
        <v>1.4125082191327219E-2</v>
      </c>
      <c r="GT49" s="18">
        <f t="shared" si="65"/>
        <v>0.49070942350175256</v>
      </c>
      <c r="GU49" s="19">
        <f t="shared" si="66"/>
        <v>2824.8759999999997</v>
      </c>
      <c r="GV49" s="18">
        <f t="shared" si="67"/>
        <v>0.14966816242553657</v>
      </c>
      <c r="GW49" s="18">
        <f t="shared" si="68"/>
        <v>49.562862669245646</v>
      </c>
      <c r="GX49" s="18">
        <f t="shared" si="69"/>
        <v>1.4100580270793035</v>
      </c>
      <c r="GY49" s="18">
        <f t="shared" si="70"/>
        <v>0.28803426429909879</v>
      </c>
      <c r="GZ49" s="18">
        <f t="shared" si="71"/>
        <v>20.805086879879124</v>
      </c>
      <c r="HA49" s="18">
        <f t="shared" si="72"/>
        <v>0.28846153846153849</v>
      </c>
      <c r="HB49" s="18">
        <f t="shared" si="73"/>
        <v>182.93473193473196</v>
      </c>
      <c r="HC49" s="18">
        <f t="shared" si="74"/>
        <v>1.0459792125448144</v>
      </c>
      <c r="HD49" s="18">
        <f t="shared" si="75"/>
        <v>1.0669900743624934</v>
      </c>
      <c r="HE49" s="18">
        <f t="shared" si="76"/>
        <v>2.6305479887187291</v>
      </c>
      <c r="HF49" s="18">
        <f t="shared" si="77"/>
        <v>3.401013017398014</v>
      </c>
      <c r="HG49" s="18">
        <f t="shared" si="78"/>
        <v>0.33363691523350375</v>
      </c>
      <c r="HH49" s="18">
        <f t="shared" si="83"/>
        <v>8.9105707245438932E-3</v>
      </c>
      <c r="HI49" s="19">
        <f t="shared" si="84"/>
        <v>1018.2419999999998</v>
      </c>
      <c r="HJ49" s="19">
        <f t="shared" si="85"/>
        <v>197.42599999999999</v>
      </c>
      <c r="HK49" s="19">
        <f t="shared" si="86"/>
        <v>477.05799999999999</v>
      </c>
      <c r="HL49" s="18">
        <f t="shared" si="87"/>
        <v>2.4163889254708093</v>
      </c>
      <c r="HM49" s="19">
        <f t="shared" si="88"/>
        <v>750.0920000000001</v>
      </c>
      <c r="HN49" s="19">
        <f t="shared" si="89"/>
        <v>3168.7069999999994</v>
      </c>
      <c r="HO49" s="19">
        <f t="shared" si="90"/>
        <v>2150.4649999999997</v>
      </c>
      <c r="HP49" s="19">
        <f t="shared" si="91"/>
        <v>353.10200000000003</v>
      </c>
      <c r="HQ49" s="19">
        <f t="shared" si="92"/>
        <v>28.509999999999998</v>
      </c>
      <c r="HR49" s="18">
        <f t="shared" si="93"/>
        <v>12.385198176078571</v>
      </c>
      <c r="HS49" s="19">
        <f t="shared" si="94"/>
        <v>381.61200000000002</v>
      </c>
      <c r="HT49" s="19">
        <f t="shared" si="95"/>
        <v>1837.7800000000002</v>
      </c>
      <c r="HU49" s="18">
        <f t="shared" si="96"/>
        <v>5.2046717379114247</v>
      </c>
      <c r="HV49" s="18">
        <f t="shared" si="97"/>
        <v>64.460890915468269</v>
      </c>
      <c r="HW49" s="19">
        <f t="shared" si="98"/>
        <v>182.69</v>
      </c>
      <c r="HX49" s="18">
        <f t="shared" si="99"/>
        <v>8.2315336812964976E-2</v>
      </c>
      <c r="HY49" s="19">
        <f t="shared" si="79"/>
        <v>2642.1860000000001</v>
      </c>
      <c r="HZ49" s="19">
        <f t="shared" si="80"/>
        <v>361.39100000000002</v>
      </c>
      <c r="IA49" s="19">
        <f t="shared" si="81"/>
        <v>61.402999999999999</v>
      </c>
      <c r="IB49" s="18">
        <f t="shared" si="100"/>
        <v>0.16990738562941521</v>
      </c>
      <c r="IC49" s="19">
        <f t="shared" si="82"/>
        <v>2011.9229999999998</v>
      </c>
      <c r="ID49" s="18">
        <f t="shared" si="101"/>
        <v>3.7616699376245177E-2</v>
      </c>
      <c r="IE49" s="18">
        <f t="shared" si="102"/>
        <v>2.3741668459263243</v>
      </c>
    </row>
    <row r="50" spans="1:239" ht="14.4" x14ac:dyDescent="0.3">
      <c r="A50" s="17" t="s">
        <v>738</v>
      </c>
      <c r="B50" t="s">
        <v>1095</v>
      </c>
      <c r="C50" t="s">
        <v>1096</v>
      </c>
      <c r="D50" s="18" t="s">
        <v>527</v>
      </c>
      <c r="E50" s="19">
        <v>425.11</v>
      </c>
      <c r="F50" s="19">
        <v>97.126000000000005</v>
      </c>
      <c r="G50" s="19">
        <v>53.997</v>
      </c>
      <c r="H50" s="19">
        <v>11.260999999999999</v>
      </c>
      <c r="I50" s="19">
        <v>20.138000000000002</v>
      </c>
      <c r="J50" s="19">
        <v>847.73199999999997</v>
      </c>
      <c r="K50" s="19">
        <v>62.427</v>
      </c>
      <c r="L50" s="19">
        <v>268.21300000000002</v>
      </c>
      <c r="M50" s="19">
        <v>100.92700000000001</v>
      </c>
      <c r="N50" s="19">
        <v>99.855000000000004</v>
      </c>
      <c r="O50" s="19">
        <v>152.11699999999999</v>
      </c>
      <c r="P50" s="19">
        <v>220.35400000000001</v>
      </c>
      <c r="Q50" s="19">
        <v>32.372</v>
      </c>
      <c r="R50" s="19">
        <v>91.757000000000005</v>
      </c>
      <c r="S50" s="19">
        <v>65.97</v>
      </c>
      <c r="T50" s="19">
        <v>221.55500000000001</v>
      </c>
      <c r="U50" s="19">
        <v>127.032</v>
      </c>
      <c r="V50" s="19">
        <v>141.857</v>
      </c>
      <c r="W50" s="19">
        <v>57.906999999999996</v>
      </c>
      <c r="X50" s="19">
        <v>80.778000000000006</v>
      </c>
      <c r="Y50" s="19">
        <v>222.934</v>
      </c>
      <c r="Z50" s="19">
        <v>0.31497525892570599</v>
      </c>
      <c r="AA50" s="19">
        <v>80.667000000000002</v>
      </c>
      <c r="AB50" s="19">
        <v>0.877</v>
      </c>
      <c r="AC50" s="19">
        <v>1.454</v>
      </c>
      <c r="AD50" s="19">
        <v>0.439</v>
      </c>
      <c r="AE50" s="19">
        <v>13.465999999999999</v>
      </c>
      <c r="AF50" s="19">
        <v>132.77000000000001</v>
      </c>
      <c r="AG50" s="19">
        <v>32.787999999999997</v>
      </c>
      <c r="AH50" s="19">
        <v>5.306</v>
      </c>
      <c r="AI50" s="19">
        <v>0.29699999999999999</v>
      </c>
      <c r="AJ50" s="19">
        <v>0.32800000000000001</v>
      </c>
      <c r="AK50" s="19">
        <v>1.145</v>
      </c>
      <c r="AL50" s="19">
        <v>0.123</v>
      </c>
      <c r="AM50" s="19">
        <v>3.5000000000000003E-2</v>
      </c>
      <c r="AN50" s="19">
        <v>0.08</v>
      </c>
      <c r="AO50" s="19">
        <v>4.3999999999999997E-2</v>
      </c>
      <c r="AP50" s="19">
        <v>8.7999999999999995E-2</v>
      </c>
      <c r="AQ50" s="19">
        <v>4.2999999999999997E-2</v>
      </c>
      <c r="AR50" s="19">
        <v>76.850999999999999</v>
      </c>
      <c r="AS50" s="19">
        <v>2.242</v>
      </c>
      <c r="AT50" s="19">
        <v>2.274</v>
      </c>
      <c r="AU50" s="19">
        <v>39.838000000000001</v>
      </c>
      <c r="AV50" s="19">
        <v>17.568999999999999</v>
      </c>
      <c r="AW50" s="19">
        <v>28.692</v>
      </c>
      <c r="AX50" s="19">
        <v>2.3410000000000002</v>
      </c>
      <c r="AY50" s="19">
        <v>6.1950000000000003</v>
      </c>
      <c r="AZ50" s="19">
        <v>0.312</v>
      </c>
      <c r="BA50" s="19">
        <v>2.3199999999999998</v>
      </c>
      <c r="BB50" s="19">
        <v>4.2690000000000001</v>
      </c>
      <c r="BC50" s="19">
        <v>13.682</v>
      </c>
      <c r="BD50" s="19">
        <v>12.69</v>
      </c>
      <c r="BE50" s="19">
        <v>3.681</v>
      </c>
      <c r="BF50" s="19">
        <v>0.39100000000000001</v>
      </c>
      <c r="BG50" s="19">
        <v>183.483</v>
      </c>
      <c r="BH50" s="19">
        <v>329.50099999999998</v>
      </c>
      <c r="BI50" s="19">
        <v>16.518999999999998</v>
      </c>
      <c r="BJ50" s="19">
        <v>1.845</v>
      </c>
      <c r="BK50" s="19">
        <v>1.6339999999999999</v>
      </c>
      <c r="BL50" s="19">
        <v>50.972999999999999</v>
      </c>
      <c r="BM50" s="19">
        <v>240.328</v>
      </c>
      <c r="BN50" s="19">
        <v>126.494</v>
      </c>
      <c r="BO50" s="19">
        <v>183.846</v>
      </c>
      <c r="BP50" s="19">
        <v>13.488</v>
      </c>
      <c r="BQ50" s="19">
        <v>0.67200000000000004</v>
      </c>
      <c r="BR50" s="19">
        <v>2.3170000000000002</v>
      </c>
      <c r="BS50" s="19">
        <v>0.80900000000000005</v>
      </c>
      <c r="BT50" s="19">
        <v>62.515999999999998</v>
      </c>
      <c r="BU50" s="19">
        <v>136.959</v>
      </c>
      <c r="BV50" s="19">
        <v>58.625999999999998</v>
      </c>
      <c r="BW50" s="19">
        <v>61.854999999999997</v>
      </c>
      <c r="BX50" s="19">
        <v>0.34899999999999998</v>
      </c>
      <c r="BY50" s="19">
        <v>0.65800000000000003</v>
      </c>
      <c r="BZ50" s="19">
        <v>6.2350000000000003</v>
      </c>
      <c r="CA50" s="19">
        <v>16.875</v>
      </c>
      <c r="CB50" s="19">
        <v>28.216999999999999</v>
      </c>
      <c r="CC50" s="19">
        <v>0.65500000000000003</v>
      </c>
      <c r="CD50" s="19">
        <v>0.35899999999999999</v>
      </c>
      <c r="CE50" s="19">
        <v>0.249</v>
      </c>
      <c r="CF50" s="19">
        <v>0.27700000000000002</v>
      </c>
      <c r="CG50" s="19">
        <v>0.46700000000000003</v>
      </c>
      <c r="CH50" s="19">
        <v>0.53700000000000003</v>
      </c>
      <c r="CI50" s="19">
        <v>0.33200000000000002</v>
      </c>
      <c r="CJ50" s="19">
        <v>2.2290000000000001</v>
      </c>
      <c r="CK50" s="19">
        <v>0.54600000000000004</v>
      </c>
      <c r="CL50" s="19">
        <v>1.641</v>
      </c>
      <c r="CM50" s="19">
        <v>8.7059999999999995</v>
      </c>
      <c r="CN50" s="19">
        <v>10.487</v>
      </c>
      <c r="CO50" s="19">
        <v>7.8109999999999999</v>
      </c>
      <c r="CP50" s="19">
        <v>0.70299999999999996</v>
      </c>
      <c r="CQ50" s="19">
        <v>7.9960000000000004</v>
      </c>
      <c r="CR50" s="19">
        <v>16.876999999999999</v>
      </c>
      <c r="CS50" s="19">
        <v>7.7149999999999999</v>
      </c>
      <c r="CT50" s="19">
        <v>14.247999999999999</v>
      </c>
      <c r="CU50" s="19">
        <v>10.308</v>
      </c>
      <c r="CV50" s="19">
        <v>1.6439999999999999</v>
      </c>
      <c r="CW50" s="19">
        <v>2.3540000000000001</v>
      </c>
      <c r="CX50" s="19">
        <v>4.952</v>
      </c>
      <c r="CY50" s="19">
        <v>15.116</v>
      </c>
      <c r="CZ50" s="19">
        <v>15.954000000000001</v>
      </c>
      <c r="DA50" s="19">
        <v>5.6980000000000004</v>
      </c>
      <c r="DB50" s="19">
        <v>1.3169999999999999</v>
      </c>
      <c r="DC50" s="19">
        <v>1.647</v>
      </c>
      <c r="DD50" s="19">
        <v>1.2450000000000001</v>
      </c>
      <c r="DE50" s="19">
        <v>3.0219999999999998</v>
      </c>
      <c r="DF50" s="19">
        <v>4.1500000000000004</v>
      </c>
      <c r="DG50" s="19">
        <v>4.7850000000000001</v>
      </c>
      <c r="DH50" s="19">
        <v>0.45700000000000002</v>
      </c>
      <c r="DI50" s="19">
        <v>0.76200000000000001</v>
      </c>
      <c r="DJ50" s="19">
        <v>0.93899999999999995</v>
      </c>
      <c r="DK50" s="19">
        <v>1.1779999999999999</v>
      </c>
      <c r="DL50" s="19">
        <v>2.2589999999999999</v>
      </c>
      <c r="DM50" s="19">
        <v>0.153</v>
      </c>
      <c r="DN50" s="19">
        <v>0.45100000000000001</v>
      </c>
      <c r="DO50" s="19">
        <v>1.998</v>
      </c>
      <c r="DP50" s="19">
        <v>2.14</v>
      </c>
      <c r="DQ50" s="19">
        <v>7.2080000000000002</v>
      </c>
      <c r="DR50" s="19">
        <v>4.5709999999999997</v>
      </c>
      <c r="DS50" s="19">
        <v>14.201000000000001</v>
      </c>
      <c r="DT50" s="19">
        <v>13.254</v>
      </c>
      <c r="DU50" s="19">
        <v>1.143</v>
      </c>
      <c r="DV50" s="19">
        <v>140.19900000000001</v>
      </c>
      <c r="DW50" s="19">
        <v>21.827999999999999</v>
      </c>
      <c r="DX50" s="19">
        <v>29.619</v>
      </c>
      <c r="DY50" s="19">
        <v>15.494</v>
      </c>
      <c r="DZ50" s="19">
        <v>0.60699999999999998</v>
      </c>
      <c r="EA50" s="19">
        <v>25.053999999999998</v>
      </c>
      <c r="EB50" s="19">
        <v>59.203000000000003</v>
      </c>
      <c r="EC50" s="19">
        <v>0.155</v>
      </c>
      <c r="ED50" s="19">
        <v>0.31</v>
      </c>
      <c r="EE50" s="19">
        <v>6886.0410000000002</v>
      </c>
      <c r="EF50" s="19">
        <f t="shared" si="0"/>
        <v>498.79800000000006</v>
      </c>
      <c r="EG50" s="18">
        <f t="shared" si="1"/>
        <v>0.58839114248370961</v>
      </c>
      <c r="EH50" s="18">
        <f t="shared" si="2"/>
        <v>0.50146744490003925</v>
      </c>
      <c r="EI50" s="18">
        <f t="shared" si="3"/>
        <v>1.3283679275997603E-2</v>
      </c>
      <c r="EJ50" s="18">
        <f t="shared" si="4"/>
        <v>44.294290027528646</v>
      </c>
      <c r="EK50" s="18">
        <f t="shared" si="5"/>
        <v>37549.687073616915</v>
      </c>
      <c r="EL50" s="18">
        <f t="shared" si="6"/>
        <v>1.8175928039160683E-2</v>
      </c>
      <c r="EM50" s="18">
        <f t="shared" si="7"/>
        <v>15.408315828493762</v>
      </c>
      <c r="EN50" s="18">
        <f t="shared" si="8"/>
        <v>7.3640018307672708E-2</v>
      </c>
      <c r="EO50" s="18">
        <f t="shared" si="9"/>
        <v>4.7950448450404055</v>
      </c>
      <c r="EP50" s="18">
        <f t="shared" si="10"/>
        <v>7.6810432105345536E-2</v>
      </c>
      <c r="EQ50" s="18">
        <f t="shared" si="11"/>
        <v>13.579572941195316</v>
      </c>
      <c r="ER50" s="18">
        <f t="shared" si="12"/>
        <v>1.205894053920195</v>
      </c>
      <c r="ES50" s="18">
        <f t="shared" si="13"/>
        <v>1.4086217364905889</v>
      </c>
      <c r="ET50" s="18">
        <f t="shared" si="14"/>
        <v>8.1526972374981275E-3</v>
      </c>
      <c r="EU50" s="18">
        <f t="shared" si="15"/>
        <v>0.8844621513944223</v>
      </c>
      <c r="EV50" s="18">
        <f t="shared" si="16"/>
        <v>2.8489540885628903</v>
      </c>
      <c r="EW50" s="18">
        <f t="shared" si="17"/>
        <v>0.68804325359268081</v>
      </c>
      <c r="EX50" s="18">
        <f t="shared" si="18"/>
        <v>2.6463049978641604</v>
      </c>
      <c r="EY50" s="18">
        <f t="shared" si="103"/>
        <v>0.9054878048780487</v>
      </c>
      <c r="EZ50" s="18">
        <f t="shared" si="103"/>
        <v>0.2864628820960699</v>
      </c>
      <c r="FA50" s="18">
        <f t="shared" si="20"/>
        <v>1.0003659875564232E-2</v>
      </c>
      <c r="FB50" s="18">
        <f t="shared" si="21"/>
        <v>0.20733892057739431</v>
      </c>
      <c r="FC50" s="18">
        <f t="shared" si="22"/>
        <v>0.94472128987088932</v>
      </c>
      <c r="FD50" s="18">
        <f t="shared" si="23"/>
        <v>0.21947099403860196</v>
      </c>
      <c r="FE50" s="18">
        <f t="shared" si="24"/>
        <v>1.5144973837359906E-2</v>
      </c>
      <c r="FF50" s="18">
        <f t="shared" si="25"/>
        <v>1.2244656662119147</v>
      </c>
      <c r="FG50" s="18">
        <f t="shared" si="26"/>
        <v>3.782483832361036E-2</v>
      </c>
      <c r="FH50" s="18">
        <f t="shared" si="27"/>
        <v>0.4095398170300773</v>
      </c>
      <c r="FI50" s="18">
        <f t="shared" si="28"/>
        <v>238.15884476534293</v>
      </c>
      <c r="FJ50" s="18">
        <f t="shared" si="29"/>
        <v>2.8803501828042499E-3</v>
      </c>
      <c r="FK50" s="18">
        <f t="shared" si="30"/>
        <v>1218.0802292263611</v>
      </c>
      <c r="FL50" s="18">
        <f t="shared" si="31"/>
        <v>24.196596277534294</v>
      </c>
      <c r="FM50" s="18">
        <f t="shared" si="32"/>
        <v>100.25835866261397</v>
      </c>
      <c r="FN50" s="18">
        <f t="shared" si="33"/>
        <v>92.756446991404019</v>
      </c>
      <c r="FO50" s="18">
        <f t="shared" si="34"/>
        <v>49.19756838905775</v>
      </c>
      <c r="FP50" s="18">
        <f t="shared" si="35"/>
        <v>1.8425636063520976</v>
      </c>
      <c r="FQ50" s="18">
        <f t="shared" si="36"/>
        <v>6.6733736381384219</v>
      </c>
      <c r="FR50" s="18">
        <f t="shared" si="37"/>
        <v>0.17943996451708794</v>
      </c>
      <c r="FS50" s="18">
        <f t="shared" si="38"/>
        <v>0.68035136283880249</v>
      </c>
      <c r="FT50" s="18">
        <f t="shared" si="39"/>
        <v>2.4145841734145623</v>
      </c>
      <c r="FU50" s="18">
        <f t="shared" si="40"/>
        <v>3.1606670817596458</v>
      </c>
      <c r="FV50" s="18">
        <f t="shared" si="41"/>
        <v>6.2079705476743574E-3</v>
      </c>
      <c r="FW50" s="18">
        <f t="shared" si="42"/>
        <v>5.0219562856145331E-3</v>
      </c>
      <c r="FX50" s="18">
        <f t="shared" si="43"/>
        <v>6.3695837835542363E-2</v>
      </c>
      <c r="FY50" s="18">
        <f t="shared" si="44"/>
        <v>2.9230794380810186</v>
      </c>
      <c r="FZ50" s="18">
        <f t="shared" si="45"/>
        <v>0.58847826323877195</v>
      </c>
      <c r="GA50" s="18">
        <f t="shared" si="46"/>
        <v>0.54075409343548142</v>
      </c>
      <c r="GB50" s="18">
        <f t="shared" si="47"/>
        <v>5.9759617079171274</v>
      </c>
      <c r="GC50" s="18">
        <f t="shared" si="48"/>
        <v>5.4651682694512593E-3</v>
      </c>
      <c r="GD50" s="18">
        <f t="shared" si="49"/>
        <v>3.2965904198744341E-3</v>
      </c>
      <c r="GE50" s="18">
        <f t="shared" si="50"/>
        <v>4.4915358952180899E-2</v>
      </c>
      <c r="GF50" s="18">
        <f t="shared" si="51"/>
        <v>0.16182749786507261</v>
      </c>
      <c r="GG50" s="19">
        <f t="shared" si="52"/>
        <v>5.6029999999999998</v>
      </c>
      <c r="GH50" s="18">
        <f t="shared" si="53"/>
        <v>0.17088568988654387</v>
      </c>
      <c r="GI50" s="19">
        <f t="shared" si="54"/>
        <v>7.4890000000000008</v>
      </c>
      <c r="GJ50" s="18">
        <f t="shared" si="55"/>
        <v>0.22840673417103824</v>
      </c>
      <c r="GK50" s="19">
        <f t="shared" si="56"/>
        <v>0.124</v>
      </c>
      <c r="GL50" s="18">
        <f t="shared" si="57"/>
        <v>3.7818714163718437E-3</v>
      </c>
      <c r="GM50" s="19">
        <f t="shared" si="58"/>
        <v>0.16799999999999998</v>
      </c>
      <c r="GN50" s="18">
        <f t="shared" si="59"/>
        <v>3.1662269129287594E-2</v>
      </c>
      <c r="GO50" s="19">
        <f t="shared" si="60"/>
        <v>161.81999999999996</v>
      </c>
      <c r="GP50" s="19">
        <f t="shared" si="61"/>
        <v>1725.5960000000007</v>
      </c>
      <c r="GQ50" s="18">
        <f t="shared" si="62"/>
        <v>9.3776295262622253E-2</v>
      </c>
      <c r="GR50" s="19">
        <f t="shared" si="63"/>
        <v>332.84599999999995</v>
      </c>
      <c r="GS50" s="18">
        <f t="shared" si="64"/>
        <v>1.2468228550140308E-2</v>
      </c>
      <c r="GT50" s="18">
        <f t="shared" si="65"/>
        <v>0.48617078168282024</v>
      </c>
      <c r="GU50" s="19">
        <f t="shared" si="66"/>
        <v>2234.7560000000012</v>
      </c>
      <c r="GV50" s="18">
        <f t="shared" si="67"/>
        <v>0.14894064497421633</v>
      </c>
      <c r="GW50" s="18">
        <f t="shared" si="68"/>
        <v>36.134903640256958</v>
      </c>
      <c r="GX50" s="18">
        <f t="shared" si="69"/>
        <v>1.4089935760171306</v>
      </c>
      <c r="GY50" s="18">
        <f t="shared" si="70"/>
        <v>0.25603032391454172</v>
      </c>
      <c r="GZ50" s="18">
        <f t="shared" si="71"/>
        <v>34.2778768956289</v>
      </c>
      <c r="HA50" s="18">
        <f t="shared" si="72"/>
        <v>0.5</v>
      </c>
      <c r="HB50" s="18">
        <f t="shared" si="73"/>
        <v>194.70218340611353</v>
      </c>
      <c r="HC50" s="18">
        <f t="shared" si="74"/>
        <v>1.1167028780149884</v>
      </c>
      <c r="HD50" s="18">
        <f t="shared" si="75"/>
        <v>0.72231406259840047</v>
      </c>
      <c r="HE50" s="18">
        <f t="shared" si="76"/>
        <v>2.6574950211539035</v>
      </c>
      <c r="HF50" s="18">
        <f t="shared" si="77"/>
        <v>2.7614953771389743</v>
      </c>
      <c r="HG50" s="18">
        <f t="shared" si="78"/>
        <v>0.31638890592781682</v>
      </c>
      <c r="HH50" s="18">
        <f t="shared" si="83"/>
        <v>4.5199019829911657E-3</v>
      </c>
      <c r="HI50" s="19">
        <f t="shared" si="84"/>
        <v>1094.2930000000001</v>
      </c>
      <c r="HJ50" s="19">
        <f t="shared" si="85"/>
        <v>204.655</v>
      </c>
      <c r="HK50" s="19">
        <f t="shared" si="86"/>
        <v>474.90599999999995</v>
      </c>
      <c r="HL50" s="18">
        <f t="shared" si="87"/>
        <v>2.3205198993427962</v>
      </c>
      <c r="HM50" s="19">
        <f t="shared" si="88"/>
        <v>820.35500000000013</v>
      </c>
      <c r="HN50" s="19">
        <f t="shared" si="89"/>
        <v>3401.4189999999994</v>
      </c>
      <c r="HO50" s="19">
        <f t="shared" si="90"/>
        <v>2307.1259999999993</v>
      </c>
      <c r="HP50" s="19">
        <f t="shared" si="91"/>
        <v>271.339</v>
      </c>
      <c r="HQ50" s="19">
        <f t="shared" si="92"/>
        <v>26.876999999999999</v>
      </c>
      <c r="HR50" s="18">
        <f t="shared" si="93"/>
        <v>10.095583584477435</v>
      </c>
      <c r="HS50" s="19">
        <f t="shared" si="94"/>
        <v>298.21600000000001</v>
      </c>
      <c r="HT50" s="19">
        <f t="shared" si="95"/>
        <v>1427.3800000000006</v>
      </c>
      <c r="HU50" s="18">
        <f t="shared" si="96"/>
        <v>5.2605043875005091</v>
      </c>
      <c r="HV50" s="18">
        <f t="shared" si="97"/>
        <v>53.107861740521656</v>
      </c>
      <c r="HW50" s="19">
        <f t="shared" si="98"/>
        <v>176.31400000000002</v>
      </c>
      <c r="HX50" s="18">
        <f t="shared" si="99"/>
        <v>0.10217571204383874</v>
      </c>
      <c r="HY50" s="19">
        <f t="shared" si="79"/>
        <v>2058.4420000000005</v>
      </c>
      <c r="HZ50" s="19">
        <f t="shared" si="80"/>
        <v>292.46899999999999</v>
      </c>
      <c r="IA50" s="19">
        <f t="shared" si="81"/>
        <v>40.377000000000002</v>
      </c>
      <c r="IB50" s="18">
        <f t="shared" si="100"/>
        <v>0.13805565718076104</v>
      </c>
      <c r="IC50" s="19">
        <f t="shared" si="82"/>
        <v>1563.7760000000001</v>
      </c>
      <c r="ID50" s="18">
        <f t="shared" si="101"/>
        <v>2.4888743616935619E-2</v>
      </c>
      <c r="IE50" s="18">
        <f t="shared" si="102"/>
        <v>1.203372482392191</v>
      </c>
    </row>
    <row r="51" spans="1:239" ht="14.4" x14ac:dyDescent="0.3">
      <c r="A51" s="17" t="s">
        <v>739</v>
      </c>
      <c r="B51" t="s">
        <v>1097</v>
      </c>
      <c r="C51" t="s">
        <v>1098</v>
      </c>
      <c r="D51" s="18" t="s">
        <v>527</v>
      </c>
      <c r="E51" s="19">
        <v>377.69099999999997</v>
      </c>
      <c r="F51" s="19">
        <v>72.093000000000004</v>
      </c>
      <c r="G51" s="19">
        <v>45.98</v>
      </c>
      <c r="H51" s="19">
        <v>7.3780000000000001</v>
      </c>
      <c r="I51" s="19">
        <v>23.645</v>
      </c>
      <c r="J51" s="19">
        <v>844.15300000000002</v>
      </c>
      <c r="K51" s="19">
        <v>134.96899999999999</v>
      </c>
      <c r="L51" s="19">
        <v>452.57299999999998</v>
      </c>
      <c r="M51" s="19">
        <v>83.938999999999993</v>
      </c>
      <c r="N51" s="19">
        <v>62.363</v>
      </c>
      <c r="O51" s="19">
        <v>115.809</v>
      </c>
      <c r="P51" s="19">
        <v>197.744</v>
      </c>
      <c r="Q51" s="19">
        <v>20.972999999999999</v>
      </c>
      <c r="R51" s="19">
        <v>63.978999999999999</v>
      </c>
      <c r="S51" s="19">
        <v>57.061999999999998</v>
      </c>
      <c r="T51" s="19">
        <v>190.614</v>
      </c>
      <c r="U51" s="19">
        <v>99.451999999999998</v>
      </c>
      <c r="V51" s="19">
        <v>69.114999999999995</v>
      </c>
      <c r="W51" s="19">
        <v>25.119</v>
      </c>
      <c r="X51" s="19">
        <v>40.750999999999998</v>
      </c>
      <c r="Y51" s="19">
        <v>182.63900000000001</v>
      </c>
      <c r="Z51" s="19">
        <v>2.46</v>
      </c>
      <c r="AA51" s="19">
        <v>184.11199999999999</v>
      </c>
      <c r="AB51" s="19">
        <v>3.0529999999999999</v>
      </c>
      <c r="AC51" s="19">
        <v>0.55500000000000005</v>
      </c>
      <c r="AD51" s="19">
        <v>0.48</v>
      </c>
      <c r="AE51" s="19">
        <v>11.144</v>
      </c>
      <c r="AF51" s="19">
        <v>153.197</v>
      </c>
      <c r="AG51" s="19">
        <v>30.213000000000001</v>
      </c>
      <c r="AH51" s="19">
        <v>2.1819999999999999</v>
      </c>
      <c r="AI51" s="19">
        <v>0.32800000000000001</v>
      </c>
      <c r="AJ51" s="19">
        <v>0.15</v>
      </c>
      <c r="AK51" s="19">
        <v>0.11899999999999999</v>
      </c>
      <c r="AL51" s="19">
        <v>5.5E-2</v>
      </c>
      <c r="AM51" s="19">
        <v>1.3412288515828499E-2</v>
      </c>
      <c r="AN51" s="19">
        <v>4.2999999999999997E-2</v>
      </c>
      <c r="AO51" s="19">
        <v>2.1999999999999999E-2</v>
      </c>
      <c r="AP51" s="19">
        <v>0.04</v>
      </c>
      <c r="AQ51" s="19">
        <v>2.9000000000000001E-2</v>
      </c>
      <c r="AR51" s="19">
        <v>78.944000000000003</v>
      </c>
      <c r="AS51" s="19">
        <v>1.5469999999999999</v>
      </c>
      <c r="AT51" s="19">
        <v>2.1850000000000001</v>
      </c>
      <c r="AU51" s="19">
        <v>30.053999999999998</v>
      </c>
      <c r="AV51" s="19">
        <v>12.981999999999999</v>
      </c>
      <c r="AW51" s="19">
        <v>23.709</v>
      </c>
      <c r="AX51" s="19">
        <v>1.617</v>
      </c>
      <c r="AY51" s="19">
        <v>4.984</v>
      </c>
      <c r="AZ51" s="19">
        <v>0.23599999999999999</v>
      </c>
      <c r="BA51" s="19">
        <v>1.4970000000000001</v>
      </c>
      <c r="BB51" s="19">
        <v>1.9510000000000001</v>
      </c>
      <c r="BC51" s="19">
        <v>7.7240000000000002</v>
      </c>
      <c r="BD51" s="19">
        <v>4.5490000000000004</v>
      </c>
      <c r="BE51" s="19">
        <v>1.421</v>
      </c>
      <c r="BF51" s="19">
        <v>0.24399999999999999</v>
      </c>
      <c r="BG51" s="19">
        <v>116.791</v>
      </c>
      <c r="BH51" s="19">
        <v>242.78200000000001</v>
      </c>
      <c r="BI51" s="19">
        <v>7.9390000000000001</v>
      </c>
      <c r="BJ51" s="19">
        <v>0.65700000000000003</v>
      </c>
      <c r="BK51" s="19">
        <v>0.64600000000000002</v>
      </c>
      <c r="BL51" s="19">
        <v>29.7</v>
      </c>
      <c r="BM51" s="19">
        <v>147.84100000000001</v>
      </c>
      <c r="BN51" s="19">
        <v>88.798000000000002</v>
      </c>
      <c r="BO51" s="19">
        <v>123.485</v>
      </c>
      <c r="BP51" s="19">
        <v>9.2899999999999991</v>
      </c>
      <c r="BQ51" s="19">
        <v>0.26900000000000002</v>
      </c>
      <c r="BR51" s="19">
        <v>1.014</v>
      </c>
      <c r="BS51" s="19">
        <v>0.38300000000000001</v>
      </c>
      <c r="BT51" s="19">
        <v>39.381999999999998</v>
      </c>
      <c r="BU51" s="19">
        <v>85.287999999999997</v>
      </c>
      <c r="BV51" s="19">
        <v>37.478999999999999</v>
      </c>
      <c r="BW51" s="19">
        <v>29.881</v>
      </c>
      <c r="BX51" s="19">
        <v>0.19600000000000001</v>
      </c>
      <c r="BY51" s="19">
        <v>0.443</v>
      </c>
      <c r="BZ51" s="19">
        <v>4.0880000000000001</v>
      </c>
      <c r="CA51" s="19">
        <v>10.898999999999999</v>
      </c>
      <c r="CB51" s="19">
        <v>12.941000000000001</v>
      </c>
      <c r="CC51" s="19">
        <v>0.309</v>
      </c>
      <c r="CD51" s="19">
        <v>0.157</v>
      </c>
      <c r="CE51" s="19">
        <v>0.122</v>
      </c>
      <c r="CF51" s="19">
        <v>0.14000000000000001</v>
      </c>
      <c r="CG51" s="19">
        <v>0.317</v>
      </c>
      <c r="CH51" s="19">
        <v>0.39400000000000002</v>
      </c>
      <c r="CI51" s="19">
        <v>0.22</v>
      </c>
      <c r="CJ51" s="19">
        <v>0.98899999999999999</v>
      </c>
      <c r="CK51" s="19">
        <v>0.26900000000000002</v>
      </c>
      <c r="CL51" s="19">
        <v>0.95499999999999996</v>
      </c>
      <c r="CM51" s="19">
        <v>5.4459999999999997</v>
      </c>
      <c r="CN51" s="19">
        <v>5.6820000000000004</v>
      </c>
      <c r="CO51" s="19">
        <v>3.2530000000000001</v>
      </c>
      <c r="CP51" s="19">
        <v>0.45300000000000001</v>
      </c>
      <c r="CQ51" s="19">
        <v>5.4530000000000003</v>
      </c>
      <c r="CR51" s="19">
        <v>11.231999999999999</v>
      </c>
      <c r="CS51" s="19">
        <v>4.1760000000000002</v>
      </c>
      <c r="CT51" s="19">
        <v>9.0670000000000002</v>
      </c>
      <c r="CU51" s="19">
        <v>4.9539999999999997</v>
      </c>
      <c r="CV51" s="19">
        <v>0.75</v>
      </c>
      <c r="CW51" s="19">
        <v>1.3320000000000001</v>
      </c>
      <c r="CX51" s="19">
        <v>3.7440000000000002</v>
      </c>
      <c r="CY51" s="19">
        <v>10.292999999999999</v>
      </c>
      <c r="CZ51" s="19">
        <v>9.609</v>
      </c>
      <c r="DA51" s="19">
        <v>2.5310000000000001</v>
      </c>
      <c r="DB51" s="19">
        <v>0.60499999999999998</v>
      </c>
      <c r="DC51" s="19">
        <v>1.4790000000000001</v>
      </c>
      <c r="DD51" s="19">
        <v>0.89800000000000002</v>
      </c>
      <c r="DE51" s="19">
        <v>2.0190000000000001</v>
      </c>
      <c r="DF51" s="19">
        <v>2.8170000000000002</v>
      </c>
      <c r="DG51" s="19">
        <v>2.46</v>
      </c>
      <c r="DH51" s="19">
        <v>0.251</v>
      </c>
      <c r="DI51" s="19">
        <v>0.54900000000000004</v>
      </c>
      <c r="DJ51" s="19">
        <v>0.47899999999999998</v>
      </c>
      <c r="DK51" s="19">
        <v>0.76</v>
      </c>
      <c r="DL51" s="19">
        <v>1.623</v>
      </c>
      <c r="DM51" s="19">
        <v>8.2000000000000003E-2</v>
      </c>
      <c r="DN51" s="19">
        <v>0.31900000000000001</v>
      </c>
      <c r="DO51" s="19">
        <v>1.198</v>
      </c>
      <c r="DP51" s="19">
        <v>0.91400000000000003</v>
      </c>
      <c r="DQ51" s="19">
        <v>5</v>
      </c>
      <c r="DR51" s="19">
        <v>3.4089999999999998</v>
      </c>
      <c r="DS51" s="19">
        <v>13.205</v>
      </c>
      <c r="DT51" s="19">
        <v>8.5050000000000008</v>
      </c>
      <c r="DU51" s="19">
        <v>1.0920000000000001</v>
      </c>
      <c r="DV51" s="19">
        <v>98.168000000000006</v>
      </c>
      <c r="DW51" s="19">
        <v>10.215999999999999</v>
      </c>
      <c r="DX51" s="19">
        <v>21.398</v>
      </c>
      <c r="DY51" s="19">
        <v>8.4260000000000002</v>
      </c>
      <c r="DZ51" s="19">
        <v>0.42</v>
      </c>
      <c r="EA51" s="19">
        <v>20.911000000000001</v>
      </c>
      <c r="EB51" s="19">
        <v>45.281999999999996</v>
      </c>
      <c r="EC51" s="19">
        <v>0.152</v>
      </c>
      <c r="ED51" s="19">
        <v>0.218</v>
      </c>
      <c r="EE51" s="19">
        <v>5216.9179999999997</v>
      </c>
      <c r="EF51" s="19">
        <f t="shared" si="0"/>
        <v>520.03800000000001</v>
      </c>
      <c r="EG51" s="18">
        <f t="shared" si="1"/>
        <v>0.61604709098942967</v>
      </c>
      <c r="EH51" s="18">
        <f t="shared" si="2"/>
        <v>0.44742007669225836</v>
      </c>
      <c r="EI51" s="18">
        <f t="shared" si="3"/>
        <v>8.740121755179452E-3</v>
      </c>
      <c r="EJ51" s="18">
        <f t="shared" si="4"/>
        <v>70.484955272431563</v>
      </c>
      <c r="EK51" s="18">
        <f t="shared" si="5"/>
        <v>59500.086448088914</v>
      </c>
      <c r="EL51" s="18">
        <f t="shared" si="6"/>
        <v>2.9373341486169345E-2</v>
      </c>
      <c r="EM51" s="18">
        <f t="shared" si="7"/>
        <v>24.795594335574311</v>
      </c>
      <c r="EN51" s="18">
        <f t="shared" si="8"/>
        <v>0.15988689254199179</v>
      </c>
      <c r="EO51" s="18">
        <f t="shared" si="9"/>
        <v>6.2320412035782047</v>
      </c>
      <c r="EP51" s="18">
        <f t="shared" si="10"/>
        <v>4.6173871063564263E-2</v>
      </c>
      <c r="EQ51" s="18">
        <f t="shared" si="11"/>
        <v>6.2544213856515203</v>
      </c>
      <c r="ER51" s="18">
        <f t="shared" si="12"/>
        <v>0.84771230491346172</v>
      </c>
      <c r="ES51" s="18">
        <f t="shared" si="13"/>
        <v>1.0121703853955375</v>
      </c>
      <c r="ET51" s="18">
        <f t="shared" si="14"/>
        <v>1.1123787792355962E-2</v>
      </c>
      <c r="EU51" s="18">
        <f t="shared" si="15"/>
        <v>0.73813924830560684</v>
      </c>
      <c r="EV51" s="18">
        <f t="shared" si="16"/>
        <v>3.998592540464462</v>
      </c>
      <c r="EW51" s="18">
        <f t="shared" si="17"/>
        <v>0.71909948576750216</v>
      </c>
      <c r="EX51" s="18">
        <f t="shared" si="18"/>
        <v>3.0822510822510822</v>
      </c>
      <c r="EY51" s="18">
        <f t="shared" si="103"/>
        <v>2.186666666666667</v>
      </c>
      <c r="EZ51" s="18">
        <f t="shared" si="103"/>
        <v>1.2605042016806722</v>
      </c>
      <c r="FA51" s="18">
        <f t="shared" si="20"/>
        <v>4.964750273061265E-3</v>
      </c>
      <c r="FB51" s="18">
        <f t="shared" si="21"/>
        <v>0.32797913805778645</v>
      </c>
      <c r="FC51" s="18">
        <f t="shared" si="22"/>
        <v>0.88745093143578424</v>
      </c>
      <c r="FD51" s="18">
        <f t="shared" si="23"/>
        <v>0.36957439159724287</v>
      </c>
      <c r="FE51" s="18">
        <f t="shared" si="24"/>
        <v>0.12154146263784386</v>
      </c>
      <c r="FF51" s="18">
        <f t="shared" si="25"/>
        <v>0.71415302653254353</v>
      </c>
      <c r="FG51" s="18">
        <f t="shared" si="26"/>
        <v>3.4051066920924217E-2</v>
      </c>
      <c r="FH51" s="18">
        <f t="shared" si="27"/>
        <v>0.62650448863128871</v>
      </c>
      <c r="FI51" s="18">
        <f t="shared" si="28"/>
        <v>407.58571428571423</v>
      </c>
      <c r="FJ51" s="18">
        <f t="shared" si="29"/>
        <v>1.8908394071676148E-3</v>
      </c>
      <c r="FK51" s="18">
        <f t="shared" si="30"/>
        <v>1926.9948979591834</v>
      </c>
      <c r="FL51" s="18">
        <f t="shared" si="31"/>
        <v>29.09343706670775</v>
      </c>
      <c r="FM51" s="18">
        <f t="shared" si="32"/>
        <v>128.8081264108352</v>
      </c>
      <c r="FN51" s="18">
        <f t="shared" si="33"/>
        <v>107.00510204081631</v>
      </c>
      <c r="FO51" s="18">
        <f t="shared" si="34"/>
        <v>47.343115124153499</v>
      </c>
      <c r="FP51" s="18">
        <f t="shared" si="35"/>
        <v>1.6155446002156832</v>
      </c>
      <c r="FQ51" s="18">
        <f t="shared" si="36"/>
        <v>8.4880444837710662</v>
      </c>
      <c r="FR51" s="18">
        <f t="shared" si="37"/>
        <v>0.13718958530029507</v>
      </c>
      <c r="FS51" s="18">
        <f t="shared" si="38"/>
        <v>2.1095828318667063</v>
      </c>
      <c r="FT51" s="18">
        <f t="shared" si="39"/>
        <v>2.9793213398146268</v>
      </c>
      <c r="FU51" s="18">
        <f t="shared" si="40"/>
        <v>1.8652305815857333</v>
      </c>
      <c r="FV51" s="18">
        <f t="shared" si="41"/>
        <v>1.0979364351605075E-2</v>
      </c>
      <c r="FW51" s="18">
        <f t="shared" si="42"/>
        <v>7.1744476162509561E-3</v>
      </c>
      <c r="FX51" s="18">
        <f t="shared" si="43"/>
        <v>5.4468798902568602E-2</v>
      </c>
      <c r="FY51" s="18">
        <f t="shared" si="44"/>
        <v>7.0737742071617244</v>
      </c>
      <c r="FZ51" s="18">
        <f t="shared" si="45"/>
        <v>0.71867331468137974</v>
      </c>
      <c r="GA51" s="18">
        <f t="shared" si="46"/>
        <v>0.73729615316774366</v>
      </c>
      <c r="GB51" s="18">
        <f t="shared" si="47"/>
        <v>12.213745207263258</v>
      </c>
      <c r="GC51" s="18">
        <f t="shared" si="48"/>
        <v>6.9932333530104938E-3</v>
      </c>
      <c r="GD51" s="18">
        <f t="shared" si="49"/>
        <v>3.863430965574855E-3</v>
      </c>
      <c r="GE51" s="18">
        <f t="shared" si="50"/>
        <v>2.6462594764697471E-2</v>
      </c>
      <c r="GF51" s="18">
        <f t="shared" si="51"/>
        <v>7.2220567305464528E-2</v>
      </c>
      <c r="GG51" s="19">
        <f t="shared" si="52"/>
        <v>2.5099999999999998</v>
      </c>
      <c r="GH51" s="18">
        <f t="shared" si="53"/>
        <v>8.3076821235891829E-2</v>
      </c>
      <c r="GI51" s="19">
        <f t="shared" si="54"/>
        <v>2.9814122885158283</v>
      </c>
      <c r="GJ51" s="18">
        <f t="shared" si="55"/>
        <v>9.8679783156781123E-2</v>
      </c>
      <c r="GK51" s="19">
        <f t="shared" si="56"/>
        <v>6.5000000000000002E-2</v>
      </c>
      <c r="GL51" s="18">
        <f t="shared" si="57"/>
        <v>2.1513917849932149E-3</v>
      </c>
      <c r="GM51" s="19">
        <f t="shared" si="58"/>
        <v>8.299999999999999E-2</v>
      </c>
      <c r="GN51" s="18">
        <f t="shared" si="59"/>
        <v>3.8038496791934003E-2</v>
      </c>
      <c r="GO51" s="19">
        <f t="shared" si="60"/>
        <v>96.861000000000004</v>
      </c>
      <c r="GP51" s="19">
        <f t="shared" si="61"/>
        <v>1105.8779999999999</v>
      </c>
      <c r="GQ51" s="18">
        <f t="shared" si="62"/>
        <v>8.7587419227075691E-2</v>
      </c>
      <c r="GR51" s="19">
        <f t="shared" si="63"/>
        <v>236.40199999999996</v>
      </c>
      <c r="GS51" s="18">
        <f t="shared" si="64"/>
        <v>1.1916142841431124E-2</v>
      </c>
      <c r="GT51" s="18">
        <f t="shared" si="65"/>
        <v>0.40973003612490599</v>
      </c>
      <c r="GU51" s="19">
        <f t="shared" si="66"/>
        <v>1498.5379999999998</v>
      </c>
      <c r="GV51" s="18">
        <f t="shared" si="67"/>
        <v>0.15775509196296655</v>
      </c>
      <c r="GW51" s="18">
        <f t="shared" si="68"/>
        <v>34.381703470031546</v>
      </c>
      <c r="GX51" s="18">
        <f t="shared" si="69"/>
        <v>1.3974763406940063</v>
      </c>
      <c r="GY51" s="18">
        <f t="shared" si="70"/>
        <v>0.18160117517443997</v>
      </c>
      <c r="GZ51" s="18">
        <f t="shared" si="71"/>
        <v>51.030381383322563</v>
      </c>
      <c r="HA51" s="18">
        <f t="shared" si="72"/>
        <v>0.54999999999999993</v>
      </c>
      <c r="HB51" s="18">
        <f t="shared" si="73"/>
        <v>1534.7815126050423</v>
      </c>
      <c r="HC51" s="18">
        <f t="shared" si="74"/>
        <v>0.69495837187789078</v>
      </c>
      <c r="HD51" s="18">
        <f t="shared" si="75"/>
        <v>0.64331536821783375</v>
      </c>
      <c r="HE51" s="18">
        <f t="shared" si="76"/>
        <v>5.3916892028735157</v>
      </c>
      <c r="HF51" s="18">
        <f t="shared" si="77"/>
        <v>6.277627508912099</v>
      </c>
      <c r="HG51" s="18">
        <f t="shared" si="78"/>
        <v>0.53612674479626321</v>
      </c>
      <c r="HH51" s="18">
        <f t="shared" si="83"/>
        <v>6.6580666638924721E-3</v>
      </c>
      <c r="HI51" s="19">
        <f t="shared" si="84"/>
        <v>814.76300000000003</v>
      </c>
      <c r="HJ51" s="19">
        <f t="shared" si="85"/>
        <v>122.93199999999999</v>
      </c>
      <c r="HK51" s="19">
        <f t="shared" si="86"/>
        <v>360.81100000000004</v>
      </c>
      <c r="HL51" s="18">
        <f t="shared" si="87"/>
        <v>2.9350453909478418</v>
      </c>
      <c r="HM51" s="19">
        <f t="shared" si="88"/>
        <v>929.71599999999989</v>
      </c>
      <c r="HN51" s="19">
        <f t="shared" si="89"/>
        <v>3168.0410000000006</v>
      </c>
      <c r="HO51" s="19">
        <f t="shared" si="90"/>
        <v>2353.2780000000007</v>
      </c>
      <c r="HP51" s="19">
        <f t="shared" si="91"/>
        <v>165.82100000000003</v>
      </c>
      <c r="HQ51" s="19">
        <f t="shared" si="92"/>
        <v>14.022</v>
      </c>
      <c r="HR51" s="18">
        <f t="shared" si="93"/>
        <v>11.825773784053633</v>
      </c>
      <c r="HS51" s="19">
        <f t="shared" si="94"/>
        <v>179.84300000000002</v>
      </c>
      <c r="HT51" s="19">
        <f t="shared" si="95"/>
        <v>926.03499999999985</v>
      </c>
      <c r="HU51" s="18">
        <f t="shared" si="96"/>
        <v>5.5845459863346605</v>
      </c>
      <c r="HV51" s="18">
        <f t="shared" si="97"/>
        <v>66.041577521038363</v>
      </c>
      <c r="HW51" s="19">
        <f t="shared" si="98"/>
        <v>156.25799999999998</v>
      </c>
      <c r="HX51" s="18">
        <f t="shared" si="99"/>
        <v>0.1412976838313087</v>
      </c>
      <c r="HY51" s="19">
        <f t="shared" si="79"/>
        <v>1342.28</v>
      </c>
      <c r="HZ51" s="19">
        <f t="shared" si="80"/>
        <v>205.19099999999995</v>
      </c>
      <c r="IA51" s="19">
        <f t="shared" si="81"/>
        <v>31.210999999999999</v>
      </c>
      <c r="IB51" s="18">
        <f t="shared" si="100"/>
        <v>0.15210706122588227</v>
      </c>
      <c r="IC51" s="19">
        <f t="shared" si="82"/>
        <v>1009.0169999999999</v>
      </c>
      <c r="ID51" s="18">
        <f t="shared" si="101"/>
        <v>1.5084622645969426E-2</v>
      </c>
      <c r="IE51" s="18">
        <f t="shared" si="102"/>
        <v>0.95646431125733078</v>
      </c>
    </row>
    <row r="52" spans="1:239" ht="14.4" x14ac:dyDescent="0.3">
      <c r="A52" s="17" t="s">
        <v>740</v>
      </c>
      <c r="B52" t="s">
        <v>1099</v>
      </c>
      <c r="C52" t="s">
        <v>1100</v>
      </c>
      <c r="D52" s="18" t="s">
        <v>527</v>
      </c>
      <c r="E52" s="19">
        <v>263.37099999999998</v>
      </c>
      <c r="F52" s="19">
        <v>72.198999999999998</v>
      </c>
      <c r="G52" s="19">
        <v>30.172000000000001</v>
      </c>
      <c r="H52" s="19">
        <v>1.01373705244221</v>
      </c>
      <c r="I52" s="19">
        <v>33.695999999999998</v>
      </c>
      <c r="J52" s="19">
        <v>549.38699999999994</v>
      </c>
      <c r="K52" s="19">
        <v>67.225999999999999</v>
      </c>
      <c r="L52" s="19">
        <v>197.46</v>
      </c>
      <c r="M52" s="19">
        <v>67.569000000000003</v>
      </c>
      <c r="N52" s="19">
        <v>56.311</v>
      </c>
      <c r="O52" s="19">
        <v>116.373</v>
      </c>
      <c r="P52" s="19">
        <v>191.357</v>
      </c>
      <c r="Q52" s="19">
        <v>16.672999999999998</v>
      </c>
      <c r="R52" s="19">
        <v>73.085999999999999</v>
      </c>
      <c r="S52" s="19">
        <v>43.725999999999999</v>
      </c>
      <c r="T52" s="19">
        <v>224.41</v>
      </c>
      <c r="U52" s="19">
        <v>67.373999999999995</v>
      </c>
      <c r="V52" s="19">
        <v>64.388000000000005</v>
      </c>
      <c r="W52" s="19">
        <v>50.844999999999999</v>
      </c>
      <c r="X52" s="19">
        <v>44.398000000000003</v>
      </c>
      <c r="Y52" s="19">
        <v>181.798</v>
      </c>
      <c r="Z52" s="19">
        <v>1.788</v>
      </c>
      <c r="AA52" s="19">
        <v>116.2</v>
      </c>
      <c r="AB52" s="19">
        <v>2.3620000000000001</v>
      </c>
      <c r="AC52" s="19">
        <v>0.63900000000000001</v>
      </c>
      <c r="AD52" s="19">
        <v>0.39400000000000002</v>
      </c>
      <c r="AE52" s="19">
        <v>12.89</v>
      </c>
      <c r="AF52" s="19">
        <v>139.541</v>
      </c>
      <c r="AG52" s="19">
        <v>41.618000000000002</v>
      </c>
      <c r="AH52" s="19">
        <v>4.077</v>
      </c>
      <c r="AI52" s="19">
        <v>0.377</v>
      </c>
      <c r="AJ52" s="19">
        <v>0.39500000000000002</v>
      </c>
      <c r="AK52" s="19">
        <v>0.67100000000000004</v>
      </c>
      <c r="AL52" s="19">
        <v>8.3000000000000004E-2</v>
      </c>
      <c r="AM52" s="19">
        <v>1.9E-2</v>
      </c>
      <c r="AN52" s="19">
        <v>0.08</v>
      </c>
      <c r="AO52" s="19">
        <v>3.6999999999999998E-2</v>
      </c>
      <c r="AP52" s="19">
        <v>7.6999999999999999E-2</v>
      </c>
      <c r="AQ52" s="19">
        <v>3.2000000000000001E-2</v>
      </c>
      <c r="AR52" s="19">
        <v>100.048</v>
      </c>
      <c r="AS52" s="19">
        <v>3.7250000000000001</v>
      </c>
      <c r="AT52" s="19">
        <v>3.1789999999999998</v>
      </c>
      <c r="AU52" s="19">
        <v>47.606000000000002</v>
      </c>
      <c r="AV52" s="19">
        <v>24.991</v>
      </c>
      <c r="AW52" s="19">
        <v>28.866</v>
      </c>
      <c r="AX52" s="19">
        <v>3.2949999999999999</v>
      </c>
      <c r="AY52" s="19">
        <v>8.0210000000000008</v>
      </c>
      <c r="AZ52" s="19">
        <v>0.254</v>
      </c>
      <c r="BA52" s="19">
        <v>1.7290000000000001</v>
      </c>
      <c r="BB52" s="19">
        <v>3.073</v>
      </c>
      <c r="BC52" s="19">
        <v>9.8930000000000007</v>
      </c>
      <c r="BD52" s="19">
        <v>12.811</v>
      </c>
      <c r="BE52" s="19">
        <v>2.08</v>
      </c>
      <c r="BF52" s="19">
        <v>0.40100000000000002</v>
      </c>
      <c r="BG52" s="19">
        <v>180.977</v>
      </c>
      <c r="BH52" s="19">
        <v>217.13399999999999</v>
      </c>
      <c r="BI52" s="19">
        <v>12.843</v>
      </c>
      <c r="BJ52" s="19">
        <v>1.54</v>
      </c>
      <c r="BK52" s="19">
        <v>2.1150000000000002</v>
      </c>
      <c r="BL52" s="19">
        <v>57.174999999999997</v>
      </c>
      <c r="BM52" s="19">
        <v>168.554</v>
      </c>
      <c r="BN52" s="19">
        <v>97.876999999999995</v>
      </c>
      <c r="BO52" s="19">
        <v>139.065</v>
      </c>
      <c r="BP52" s="19">
        <v>14.547000000000001</v>
      </c>
      <c r="BQ52" s="19">
        <v>0.75600000000000001</v>
      </c>
      <c r="BR52" s="19">
        <v>2.1819999999999999</v>
      </c>
      <c r="BS52" s="19">
        <v>0.72399999999999998</v>
      </c>
      <c r="BT52" s="19">
        <v>55.097999999999999</v>
      </c>
      <c r="BU52" s="19">
        <v>108.01600000000001</v>
      </c>
      <c r="BV52" s="19">
        <v>46.665999999999997</v>
      </c>
      <c r="BW52" s="19">
        <v>54.05</v>
      </c>
      <c r="BX52" s="19">
        <v>0.21099999999999999</v>
      </c>
      <c r="BY52" s="19">
        <v>0.46600000000000003</v>
      </c>
      <c r="BZ52" s="19">
        <v>4.1829999999999998</v>
      </c>
      <c r="CA52" s="19">
        <v>12.617000000000001</v>
      </c>
      <c r="CB52" s="19">
        <v>31.777999999999999</v>
      </c>
      <c r="CC52" s="19">
        <v>0.32700000000000001</v>
      </c>
      <c r="CD52" s="19">
        <v>0.2</v>
      </c>
      <c r="CE52" s="19">
        <v>0.152</v>
      </c>
      <c r="CF52" s="19">
        <v>0.16300000000000001</v>
      </c>
      <c r="CG52" s="19">
        <v>0.25600000000000001</v>
      </c>
      <c r="CH52" s="19">
        <v>0.47099999999999997</v>
      </c>
      <c r="CI52" s="19">
        <v>0.26400000000000001</v>
      </c>
      <c r="CJ52" s="19">
        <v>1.742</v>
      </c>
      <c r="CK52" s="19">
        <v>0.41499999999999998</v>
      </c>
      <c r="CL52" s="19">
        <v>1.4970000000000001</v>
      </c>
      <c r="CM52" s="19">
        <v>8.0589999999999993</v>
      </c>
      <c r="CN52" s="19">
        <v>7.2149999999999999</v>
      </c>
      <c r="CO52" s="19">
        <v>5.141</v>
      </c>
      <c r="CP52" s="19">
        <v>0.93400000000000005</v>
      </c>
      <c r="CQ52" s="19">
        <v>8.9670000000000005</v>
      </c>
      <c r="CR52" s="19">
        <v>10.791</v>
      </c>
      <c r="CS52" s="19">
        <v>5.891</v>
      </c>
      <c r="CT52" s="19">
        <v>13.044</v>
      </c>
      <c r="CU52" s="19">
        <v>9.3879999999999999</v>
      </c>
      <c r="CV52" s="19">
        <v>1.6970000000000001</v>
      </c>
      <c r="CW52" s="19">
        <v>1.7250000000000001</v>
      </c>
      <c r="CX52" s="19">
        <v>4.085</v>
      </c>
      <c r="CY52" s="19">
        <v>11.647</v>
      </c>
      <c r="CZ52" s="19">
        <v>14.076000000000001</v>
      </c>
      <c r="DA52" s="19">
        <v>5.532</v>
      </c>
      <c r="DB52" s="19">
        <v>1.248</v>
      </c>
      <c r="DC52" s="19">
        <v>1.7050000000000001</v>
      </c>
      <c r="DD52" s="19">
        <v>1.0109999999999999</v>
      </c>
      <c r="DE52" s="19">
        <v>1.97</v>
      </c>
      <c r="DF52" s="19">
        <v>2.82</v>
      </c>
      <c r="DG52" s="19">
        <v>4.0679999999999996</v>
      </c>
      <c r="DH52" s="19">
        <v>0.35299999999999998</v>
      </c>
      <c r="DI52" s="19">
        <v>0.63800000000000001</v>
      </c>
      <c r="DJ52" s="19">
        <v>0.69</v>
      </c>
      <c r="DK52" s="19">
        <v>0.54700000000000004</v>
      </c>
      <c r="DL52" s="19">
        <v>1.411</v>
      </c>
      <c r="DM52" s="19">
        <v>8.1000000000000003E-2</v>
      </c>
      <c r="DN52" s="19">
        <v>0.223</v>
      </c>
      <c r="DO52" s="19">
        <v>1.1339999999999999</v>
      </c>
      <c r="DP52" s="19">
        <v>0.89200000000000002</v>
      </c>
      <c r="DQ52" s="19">
        <v>4.8529999999999998</v>
      </c>
      <c r="DR52" s="19">
        <v>3.0720000000000001</v>
      </c>
      <c r="DS52" s="19">
        <v>11.882999999999999</v>
      </c>
      <c r="DT52" s="19">
        <v>9.7140000000000004</v>
      </c>
      <c r="DU52" s="19">
        <v>1.3069999999999999</v>
      </c>
      <c r="DV52" s="19">
        <v>95.965000000000003</v>
      </c>
      <c r="DW52" s="19">
        <v>14.04</v>
      </c>
      <c r="DX52" s="19">
        <v>16.725999999999999</v>
      </c>
      <c r="DY52" s="19">
        <v>7.9829999999999997</v>
      </c>
      <c r="DZ52" s="19">
        <v>0.33600000000000002</v>
      </c>
      <c r="EA52" s="19">
        <v>18.013999999999999</v>
      </c>
      <c r="EB52" s="19">
        <v>38.96</v>
      </c>
      <c r="EC52" s="19">
        <v>0.24199999999999999</v>
      </c>
      <c r="ED52" s="19">
        <v>0.31900000000000001</v>
      </c>
      <c r="EE52" s="19">
        <v>4662.3270000000002</v>
      </c>
      <c r="EF52" s="19">
        <f t="shared" si="0"/>
        <v>331.61073705244218</v>
      </c>
      <c r="EG52" s="18">
        <f t="shared" si="1"/>
        <v>0.60360135396804482</v>
      </c>
      <c r="EH52" s="18">
        <f t="shared" si="2"/>
        <v>0.47939066632446709</v>
      </c>
      <c r="EI52" s="18">
        <f t="shared" si="3"/>
        <v>1.8452148529947197E-3</v>
      </c>
      <c r="EJ52" s="18">
        <f t="shared" si="4"/>
        <v>327.1171121283902</v>
      </c>
      <c r="EK52" s="18">
        <f t="shared" si="5"/>
        <v>179713.88888087988</v>
      </c>
      <c r="EL52" s="18">
        <f t="shared" si="6"/>
        <v>3.6202324354827856E-2</v>
      </c>
      <c r="EM52" s="18">
        <f t="shared" si="7"/>
        <v>19.88908637032581</v>
      </c>
      <c r="EN52" s="18">
        <f t="shared" si="8"/>
        <v>0.12236547279058296</v>
      </c>
      <c r="EO52" s="18">
        <f t="shared" si="9"/>
        <v>29.763142155366776</v>
      </c>
      <c r="EP52" s="18">
        <f t="shared" si="10"/>
        <v>0.44273260576810725</v>
      </c>
      <c r="EQ52" s="18">
        <f t="shared" si="11"/>
        <v>8.1722399071787688</v>
      </c>
      <c r="ER52" s="18">
        <f t="shared" si="12"/>
        <v>8.0614986770887942</v>
      </c>
      <c r="ES52" s="18">
        <f t="shared" si="13"/>
        <v>1.0140762463343109</v>
      </c>
      <c r="ET52" s="18">
        <f t="shared" si="14"/>
        <v>1.3619548793831083E-2</v>
      </c>
      <c r="EU52" s="18">
        <f t="shared" si="15"/>
        <v>0.80368532955350802</v>
      </c>
      <c r="EV52" s="18">
        <f t="shared" si="16"/>
        <v>3.46875</v>
      </c>
      <c r="EW52" s="18">
        <f t="shared" si="17"/>
        <v>0.70382195376262902</v>
      </c>
      <c r="EX52" s="18">
        <f t="shared" si="18"/>
        <v>2.4342943854324739</v>
      </c>
      <c r="EY52" s="18">
        <f t="shared" si="103"/>
        <v>0.95443037974683542</v>
      </c>
      <c r="EZ52" s="18">
        <f t="shared" si="103"/>
        <v>0.58867362146050672</v>
      </c>
      <c r="FA52" s="18">
        <f t="shared" si="20"/>
        <v>9.4910855879667445E-3</v>
      </c>
      <c r="FB52" s="18">
        <f t="shared" si="21"/>
        <v>0.46671006523636061</v>
      </c>
      <c r="FC52" s="18">
        <f t="shared" si="22"/>
        <v>1.0122854887186803</v>
      </c>
      <c r="FD52" s="18">
        <f t="shared" si="23"/>
        <v>0.46104589114194233</v>
      </c>
      <c r="FE52" s="18">
        <f t="shared" si="24"/>
        <v>4.6454911987412729E-2</v>
      </c>
      <c r="FF52" s="18">
        <f t="shared" si="25"/>
        <v>1.0153684306819741</v>
      </c>
      <c r="FG52" s="18">
        <f t="shared" si="26"/>
        <v>6.0898964234509342E-2</v>
      </c>
      <c r="FH52" s="18">
        <f t="shared" si="27"/>
        <v>0.472134696961657</v>
      </c>
      <c r="FI52" s="18">
        <f t="shared" si="28"/>
        <v>268.25766871165644</v>
      </c>
      <c r="FJ52" s="18">
        <f t="shared" si="29"/>
        <v>3.8552780324408314E-3</v>
      </c>
      <c r="FK52" s="18">
        <f t="shared" si="30"/>
        <v>1248.2037914691944</v>
      </c>
      <c r="FL52" s="18">
        <f t="shared" si="31"/>
        <v>10.538633908206954</v>
      </c>
      <c r="FM52" s="18">
        <f t="shared" si="32"/>
        <v>93.83261802575106</v>
      </c>
      <c r="FN52" s="18">
        <f t="shared" si="33"/>
        <v>79.018957345971558</v>
      </c>
      <c r="FO52" s="18">
        <f t="shared" si="34"/>
        <v>35.778969957081543</v>
      </c>
      <c r="FP52" s="18">
        <f t="shared" si="35"/>
        <v>0.66716017766395896</v>
      </c>
      <c r="FQ52" s="18">
        <f t="shared" si="36"/>
        <v>8.1542880042746457</v>
      </c>
      <c r="FR52" s="18">
        <f t="shared" si="37"/>
        <v>0.21182335948975861</v>
      </c>
      <c r="FS52" s="18">
        <f t="shared" si="38"/>
        <v>0.91982048545549078</v>
      </c>
      <c r="FT52" s="18">
        <f t="shared" si="39"/>
        <v>3.0704922967462989</v>
      </c>
      <c r="FU52" s="18">
        <f t="shared" si="40"/>
        <v>2.7822698268003641</v>
      </c>
      <c r="FV52" s="18">
        <f t="shared" si="41"/>
        <v>1.0797573456562617E-2</v>
      </c>
      <c r="FW52" s="18">
        <f t="shared" si="42"/>
        <v>8.513268567854719E-3</v>
      </c>
      <c r="FX52" s="18">
        <f t="shared" si="43"/>
        <v>5.491939197687605E-2</v>
      </c>
      <c r="FY52" s="18">
        <f t="shared" si="44"/>
        <v>2.7017486249076432</v>
      </c>
      <c r="FZ52" s="18">
        <f t="shared" si="45"/>
        <v>0.41282872232712148</v>
      </c>
      <c r="GA52" s="18">
        <f t="shared" si="46"/>
        <v>0.53581005487382571</v>
      </c>
      <c r="GB52" s="18">
        <f t="shared" si="47"/>
        <v>8.5324439336522317</v>
      </c>
      <c r="GC52" s="18">
        <f t="shared" si="48"/>
        <v>6.5592680721953192E-3</v>
      </c>
      <c r="GD52" s="18">
        <f t="shared" si="49"/>
        <v>4.1194320531778598E-3</v>
      </c>
      <c r="GE52" s="18">
        <f t="shared" si="50"/>
        <v>3.8325436334193011E-2</v>
      </c>
      <c r="GF52" s="18">
        <f t="shared" si="51"/>
        <v>9.79624201066846E-2</v>
      </c>
      <c r="GG52" s="19">
        <f t="shared" si="52"/>
        <v>4.4539999999999997</v>
      </c>
      <c r="GH52" s="18">
        <f t="shared" si="53"/>
        <v>0.10702100052861742</v>
      </c>
      <c r="GI52" s="19">
        <f t="shared" si="54"/>
        <v>5.8480000000000008</v>
      </c>
      <c r="GJ52" s="18">
        <f t="shared" si="55"/>
        <v>0.14051612283146717</v>
      </c>
      <c r="GK52" s="19">
        <f t="shared" si="56"/>
        <v>0.11699999999999999</v>
      </c>
      <c r="GL52" s="18">
        <f t="shared" si="57"/>
        <v>2.8112835792205291E-3</v>
      </c>
      <c r="GM52" s="19">
        <f t="shared" si="58"/>
        <v>0.157</v>
      </c>
      <c r="GN52" s="18">
        <f t="shared" si="59"/>
        <v>3.8508707382879571E-2</v>
      </c>
      <c r="GO52" s="19">
        <f t="shared" si="60"/>
        <v>130.90099999999995</v>
      </c>
      <c r="GP52" s="19">
        <f t="shared" si="61"/>
        <v>1371.0309999999997</v>
      </c>
      <c r="GQ52" s="18">
        <f t="shared" si="62"/>
        <v>9.5476324021849232E-2</v>
      </c>
      <c r="GR52" s="19">
        <f t="shared" si="63"/>
        <v>223.41400000000002</v>
      </c>
      <c r="GS52" s="18">
        <f t="shared" si="64"/>
        <v>1.2622306569865809E-2</v>
      </c>
      <c r="GT52" s="18">
        <f t="shared" si="65"/>
        <v>0.58591225258936297</v>
      </c>
      <c r="GU52" s="19">
        <f t="shared" si="66"/>
        <v>1814.4299999999989</v>
      </c>
      <c r="GV52" s="18">
        <f t="shared" si="67"/>
        <v>0.12313178243305069</v>
      </c>
      <c r="GW52" s="18">
        <f t="shared" si="68"/>
        <v>49.28515625</v>
      </c>
      <c r="GX52" s="18">
        <f t="shared" si="69"/>
        <v>1.8203125</v>
      </c>
      <c r="GY52" s="18">
        <f t="shared" si="70"/>
        <v>0.21615585060181167</v>
      </c>
      <c r="GZ52" s="18">
        <f t="shared" si="71"/>
        <v>26.858523489932885</v>
      </c>
      <c r="HA52" s="18">
        <f t="shared" si="72"/>
        <v>0.48051948051948051</v>
      </c>
      <c r="HB52" s="18">
        <f t="shared" si="73"/>
        <v>270.93591654247393</v>
      </c>
      <c r="HC52" s="18">
        <f t="shared" si="74"/>
        <v>0.95568023273072711</v>
      </c>
      <c r="HD52" s="18">
        <f t="shared" si="75"/>
        <v>1.0847804791165732</v>
      </c>
      <c r="HE52" s="18">
        <f t="shared" si="76"/>
        <v>2.9223460462638191</v>
      </c>
      <c r="HF52" s="18">
        <f t="shared" si="77"/>
        <v>2.7349409271596561</v>
      </c>
      <c r="HG52" s="18">
        <f t="shared" si="78"/>
        <v>0.3594187703749816</v>
      </c>
      <c r="HH52" s="18">
        <f t="shared" si="83"/>
        <v>5.4571392955581107E-3</v>
      </c>
      <c r="HI52" s="19">
        <f t="shared" si="84"/>
        <v>789.04000000000008</v>
      </c>
      <c r="HJ52" s="19">
        <f t="shared" si="85"/>
        <v>138.96899999999999</v>
      </c>
      <c r="HK52" s="19">
        <f t="shared" si="86"/>
        <v>354.48199999999997</v>
      </c>
      <c r="HL52" s="18">
        <f t="shared" si="87"/>
        <v>2.5507990990796507</v>
      </c>
      <c r="HM52" s="19">
        <f t="shared" si="88"/>
        <v>528.20500000000004</v>
      </c>
      <c r="HN52" s="19">
        <f t="shared" si="89"/>
        <v>2412.8327370524421</v>
      </c>
      <c r="HO52" s="19">
        <f t="shared" si="90"/>
        <v>1623.7927370524421</v>
      </c>
      <c r="HP52" s="19">
        <f t="shared" si="91"/>
        <v>273.98499999999996</v>
      </c>
      <c r="HQ52" s="19">
        <f t="shared" si="92"/>
        <v>21.982000000000003</v>
      </c>
      <c r="HR52" s="18">
        <f t="shared" si="93"/>
        <v>12.464061504867615</v>
      </c>
      <c r="HS52" s="19">
        <f t="shared" si="94"/>
        <v>295.96699999999998</v>
      </c>
      <c r="HT52" s="19">
        <f t="shared" si="95"/>
        <v>1075.0639999999999</v>
      </c>
      <c r="HU52" s="18">
        <f t="shared" si="96"/>
        <v>3.9238060477763383</v>
      </c>
      <c r="HV52" s="18">
        <f t="shared" si="97"/>
        <v>48.906559912655794</v>
      </c>
      <c r="HW52" s="19">
        <f t="shared" si="98"/>
        <v>219.98499999999993</v>
      </c>
      <c r="HX52" s="18">
        <f t="shared" si="99"/>
        <v>0.1604522436035363</v>
      </c>
      <c r="HY52" s="19">
        <f t="shared" si="79"/>
        <v>1594.4449999999997</v>
      </c>
      <c r="HZ52" s="19">
        <f t="shared" si="80"/>
        <v>192.58500000000001</v>
      </c>
      <c r="IA52" s="19">
        <f t="shared" si="81"/>
        <v>30.828999999999997</v>
      </c>
      <c r="IB52" s="18">
        <f t="shared" si="100"/>
        <v>0.16007996469091568</v>
      </c>
      <c r="IC52" s="19">
        <f t="shared" si="82"/>
        <v>1240.1300000000001</v>
      </c>
      <c r="ID52" s="18">
        <f t="shared" si="101"/>
        <v>2.837891733328135E-2</v>
      </c>
      <c r="IE52" s="18">
        <f t="shared" si="102"/>
        <v>1.0889078150302887</v>
      </c>
    </row>
    <row r="53" spans="1:239" ht="14.4" x14ac:dyDescent="0.3">
      <c r="A53" s="17" t="s">
        <v>741</v>
      </c>
      <c r="B53" t="s">
        <v>1101</v>
      </c>
      <c r="C53" t="s">
        <v>1102</v>
      </c>
      <c r="D53" s="18" t="s">
        <v>527</v>
      </c>
      <c r="E53" s="19">
        <v>343.94900000000001</v>
      </c>
      <c r="F53" s="19">
        <v>71.215000000000003</v>
      </c>
      <c r="G53" s="19">
        <v>35.786999999999999</v>
      </c>
      <c r="H53" s="19">
        <v>8.8309999999999995</v>
      </c>
      <c r="I53" s="19">
        <v>22.15</v>
      </c>
      <c r="J53" s="19">
        <v>687.47199999999998</v>
      </c>
      <c r="K53" s="19">
        <v>51.813000000000002</v>
      </c>
      <c r="L53" s="19">
        <v>186.93899999999999</v>
      </c>
      <c r="M53" s="19">
        <v>80.887</v>
      </c>
      <c r="N53" s="19">
        <v>82.143000000000001</v>
      </c>
      <c r="O53" s="19">
        <v>143.81200000000001</v>
      </c>
      <c r="P53" s="19">
        <v>167.14599999999999</v>
      </c>
      <c r="Q53" s="19">
        <v>24.47</v>
      </c>
      <c r="R53" s="19">
        <v>57.936</v>
      </c>
      <c r="S53" s="19">
        <v>72.751000000000005</v>
      </c>
      <c r="T53" s="19">
        <v>144.58699999999999</v>
      </c>
      <c r="U53" s="19">
        <v>97.748000000000005</v>
      </c>
      <c r="V53" s="19">
        <v>94.358000000000004</v>
      </c>
      <c r="W53" s="19">
        <v>59.804000000000002</v>
      </c>
      <c r="X53" s="19">
        <v>60.417999999999999</v>
      </c>
      <c r="Y53" s="19">
        <v>234.643</v>
      </c>
      <c r="Z53" s="19">
        <v>1.0609999999999999</v>
      </c>
      <c r="AA53" s="19">
        <v>114.29600000000001</v>
      </c>
      <c r="AB53" s="19">
        <v>3.0779999999999998</v>
      </c>
      <c r="AC53" s="19">
        <v>0.39900000000000002</v>
      </c>
      <c r="AD53" s="19">
        <v>0.54</v>
      </c>
      <c r="AE53" s="19">
        <v>16.143000000000001</v>
      </c>
      <c r="AF53" s="19">
        <v>119.166</v>
      </c>
      <c r="AG53" s="19">
        <v>29.108000000000001</v>
      </c>
      <c r="AH53" s="19">
        <v>6.1609999999999996</v>
      </c>
      <c r="AI53" s="19">
        <v>0.32700000000000001</v>
      </c>
      <c r="AJ53" s="19">
        <v>0.16300000000000001</v>
      </c>
      <c r="AK53" s="19">
        <v>0.219</v>
      </c>
      <c r="AL53" s="19">
        <v>0.186</v>
      </c>
      <c r="AM53" s="19">
        <v>8.1000000000000003E-2</v>
      </c>
      <c r="AN53" s="19">
        <v>0.129</v>
      </c>
      <c r="AO53" s="19">
        <v>4.5999999999999999E-2</v>
      </c>
      <c r="AP53" s="19">
        <v>0.114</v>
      </c>
      <c r="AQ53" s="19">
        <v>7.2999999999999995E-2</v>
      </c>
      <c r="AR53" s="19">
        <v>76.344999999999999</v>
      </c>
      <c r="AS53" s="19">
        <v>2.21</v>
      </c>
      <c r="AT53" s="19">
        <v>1.623</v>
      </c>
      <c r="AU53" s="19">
        <v>33.619</v>
      </c>
      <c r="AV53" s="19">
        <v>13.125999999999999</v>
      </c>
      <c r="AW53" s="19">
        <v>22.574000000000002</v>
      </c>
      <c r="AX53" s="19">
        <v>1.706</v>
      </c>
      <c r="AY53" s="19">
        <v>8.327</v>
      </c>
      <c r="AZ53" s="19">
        <v>0.19600000000000001</v>
      </c>
      <c r="BA53" s="19">
        <v>1.526</v>
      </c>
      <c r="BB53" s="19">
        <v>2.8410000000000002</v>
      </c>
      <c r="BC53" s="19">
        <v>14.013999999999999</v>
      </c>
      <c r="BD53" s="19">
        <v>9.3829999999999991</v>
      </c>
      <c r="BE53" s="19">
        <v>2.4489999999999998</v>
      </c>
      <c r="BF53" s="19">
        <v>0.41499999999999998</v>
      </c>
      <c r="BG53" s="19">
        <v>153.58099999999999</v>
      </c>
      <c r="BH53" s="19">
        <v>318.85899999999998</v>
      </c>
      <c r="BI53" s="19">
        <v>13.13</v>
      </c>
      <c r="BJ53" s="19">
        <v>1.3720000000000001</v>
      </c>
      <c r="BK53" s="19">
        <v>1.8069999999999999</v>
      </c>
      <c r="BL53" s="19">
        <v>38.006</v>
      </c>
      <c r="BM53" s="19">
        <v>199.91499999999999</v>
      </c>
      <c r="BN53" s="19">
        <v>101.3</v>
      </c>
      <c r="BO53" s="19">
        <v>211.71899999999999</v>
      </c>
      <c r="BP53" s="19">
        <v>15.744999999999999</v>
      </c>
      <c r="BQ53" s="19">
        <v>0.51600000000000001</v>
      </c>
      <c r="BR53" s="19">
        <v>2.4590000000000001</v>
      </c>
      <c r="BS53" s="19">
        <v>0.55900000000000005</v>
      </c>
      <c r="BT53" s="19">
        <v>48.279000000000003</v>
      </c>
      <c r="BU53" s="19">
        <v>164.14</v>
      </c>
      <c r="BV53" s="19">
        <v>69.534999999999997</v>
      </c>
      <c r="BW53" s="19">
        <v>68.497</v>
      </c>
      <c r="BX53" s="19">
        <v>0.31</v>
      </c>
      <c r="BY53" s="19">
        <v>0.59299999999999997</v>
      </c>
      <c r="BZ53" s="19">
        <v>6.4569999999999999</v>
      </c>
      <c r="CA53" s="19">
        <v>19.166</v>
      </c>
      <c r="CB53" s="19">
        <v>27.663</v>
      </c>
      <c r="CC53" s="19">
        <v>0.63700000000000001</v>
      </c>
      <c r="CD53" s="19">
        <v>0.34300000000000003</v>
      </c>
      <c r="CE53" s="19">
        <v>0.224</v>
      </c>
      <c r="CF53" s="19">
        <v>0.26300000000000001</v>
      </c>
      <c r="CG53" s="19">
        <v>0.52400000000000002</v>
      </c>
      <c r="CH53" s="19">
        <v>0.58799999999999997</v>
      </c>
      <c r="CI53" s="19">
        <v>0.22700000000000001</v>
      </c>
      <c r="CJ53" s="19">
        <v>2.0619999999999998</v>
      </c>
      <c r="CK53" s="19">
        <v>0.44900000000000001</v>
      </c>
      <c r="CL53" s="19">
        <v>1.2210000000000001</v>
      </c>
      <c r="CM53" s="19">
        <v>6.6280000000000001</v>
      </c>
      <c r="CN53" s="19">
        <v>7.8559999999999999</v>
      </c>
      <c r="CO53" s="19">
        <v>6.2009999999999996</v>
      </c>
      <c r="CP53" s="19">
        <v>0.80900000000000005</v>
      </c>
      <c r="CQ53" s="19">
        <v>5.468</v>
      </c>
      <c r="CR53" s="19">
        <v>10.959</v>
      </c>
      <c r="CS53" s="19">
        <v>5.5170000000000003</v>
      </c>
      <c r="CT53" s="19">
        <v>22.042999999999999</v>
      </c>
      <c r="CU53" s="19">
        <v>13.576000000000001</v>
      </c>
      <c r="CV53" s="19">
        <v>1.631</v>
      </c>
      <c r="CW53" s="19">
        <v>1.6020000000000001</v>
      </c>
      <c r="CX53" s="19">
        <v>3.3540000000000001</v>
      </c>
      <c r="CY53" s="19">
        <v>15.484999999999999</v>
      </c>
      <c r="CZ53" s="19">
        <v>20.21</v>
      </c>
      <c r="DA53" s="19">
        <v>6.5940000000000003</v>
      </c>
      <c r="DB53" s="19">
        <v>1.1120000000000001</v>
      </c>
      <c r="DC53" s="19">
        <v>1.4570000000000001</v>
      </c>
      <c r="DD53" s="19">
        <v>1.054</v>
      </c>
      <c r="DE53" s="19">
        <v>2.7330000000000001</v>
      </c>
      <c r="DF53" s="19">
        <v>4.1079999999999997</v>
      </c>
      <c r="DG53" s="19">
        <v>4.524</v>
      </c>
      <c r="DH53" s="19">
        <v>0.45800000000000002</v>
      </c>
      <c r="DI53" s="19">
        <v>0.60699999999999998</v>
      </c>
      <c r="DJ53" s="19">
        <v>0.58699999999999997</v>
      </c>
      <c r="DK53" s="19">
        <v>0.79500000000000004</v>
      </c>
      <c r="DL53" s="19">
        <v>1.855</v>
      </c>
      <c r="DM53" s="19">
        <v>0.10299999999999999</v>
      </c>
      <c r="DN53" s="19">
        <v>0.28699999999999998</v>
      </c>
      <c r="DO53" s="19">
        <v>1.296</v>
      </c>
      <c r="DP53" s="19">
        <v>1.6619999999999999</v>
      </c>
      <c r="DQ53" s="19">
        <v>4.9800000000000004</v>
      </c>
      <c r="DR53" s="19">
        <v>3.6480000000000001</v>
      </c>
      <c r="DS53" s="19">
        <v>17.521000000000001</v>
      </c>
      <c r="DT53" s="19">
        <v>11.542</v>
      </c>
      <c r="DU53" s="19">
        <v>1.6990000000000001</v>
      </c>
      <c r="DV53" s="19">
        <v>151.98400000000001</v>
      </c>
      <c r="DW53" s="19">
        <v>19.885000000000002</v>
      </c>
      <c r="DX53" s="19">
        <v>29.823</v>
      </c>
      <c r="DY53" s="19">
        <v>13.615</v>
      </c>
      <c r="DZ53" s="19">
        <v>0.56799999999999995</v>
      </c>
      <c r="EA53" s="19">
        <v>35.536000000000001</v>
      </c>
      <c r="EB53" s="19">
        <v>63.347999999999999</v>
      </c>
      <c r="EC53" s="19">
        <v>0.223</v>
      </c>
      <c r="ED53" s="19">
        <v>0.34799999999999998</v>
      </c>
      <c r="EE53" s="19">
        <v>5964.3</v>
      </c>
      <c r="EF53" s="19">
        <f t="shared" si="0"/>
        <v>404.59300000000002</v>
      </c>
      <c r="EG53" s="18">
        <f t="shared" si="1"/>
        <v>0.58852287802266856</v>
      </c>
      <c r="EH53" s="18">
        <f t="shared" si="2"/>
        <v>0.50030983080038172</v>
      </c>
      <c r="EI53" s="18">
        <f t="shared" si="3"/>
        <v>1.2845614075918728E-2</v>
      </c>
      <c r="EJ53" s="18">
        <f t="shared" si="4"/>
        <v>45.815083229532334</v>
      </c>
      <c r="EK53" s="18">
        <f t="shared" si="5"/>
        <v>31496.586897973051</v>
      </c>
      <c r="EL53" s="18">
        <f t="shared" si="6"/>
        <v>2.4050791909385721E-2</v>
      </c>
      <c r="EM53" s="18">
        <f t="shared" si="7"/>
        <v>16.53424601552922</v>
      </c>
      <c r="EN53" s="18">
        <f t="shared" si="8"/>
        <v>7.5367433146368151E-2</v>
      </c>
      <c r="EO53" s="18">
        <f t="shared" si="9"/>
        <v>4.0524289434945082</v>
      </c>
      <c r="EP53" s="18">
        <f t="shared" si="10"/>
        <v>7.8212590344016134E-2</v>
      </c>
      <c r="EQ53" s="18">
        <f t="shared" si="11"/>
        <v>13.268330341806109</v>
      </c>
      <c r="ER53" s="18">
        <f t="shared" si="12"/>
        <v>1.5024720124341648</v>
      </c>
      <c r="ES53" s="18">
        <f t="shared" si="13"/>
        <v>1.0473575840768703</v>
      </c>
      <c r="ET53" s="18">
        <f t="shared" si="14"/>
        <v>1.1178808295610064E-2</v>
      </c>
      <c r="EU53" s="18">
        <f t="shared" si="15"/>
        <v>0.69865229110512128</v>
      </c>
      <c r="EV53" s="18">
        <f t="shared" si="16"/>
        <v>3.2078399346672111</v>
      </c>
      <c r="EW53" s="18">
        <f t="shared" si="17"/>
        <v>0.47846437967305722</v>
      </c>
      <c r="EX53" s="18">
        <f t="shared" si="18"/>
        <v>4.8810082063305984</v>
      </c>
      <c r="EY53" s="18">
        <f t="shared" si="103"/>
        <v>2.0061349693251533</v>
      </c>
      <c r="EZ53" s="18">
        <f t="shared" si="103"/>
        <v>0.74429223744292239</v>
      </c>
      <c r="FA53" s="18">
        <f t="shared" si="20"/>
        <v>5.5998350968805826E-3</v>
      </c>
      <c r="FB53" s="18">
        <f t="shared" si="21"/>
        <v>0.31102997963912093</v>
      </c>
      <c r="FC53" s="18">
        <f t="shared" si="22"/>
        <v>0.81353647405743168</v>
      </c>
      <c r="FD53" s="18">
        <f t="shared" si="23"/>
        <v>0.38231842032587682</v>
      </c>
      <c r="FE53" s="18">
        <f t="shared" si="24"/>
        <v>5.1468129222125604E-2</v>
      </c>
      <c r="FF53" s="18">
        <f t="shared" si="25"/>
        <v>0.83047655702327106</v>
      </c>
      <c r="FG53" s="18">
        <f t="shared" si="26"/>
        <v>3.3938559747579533E-2</v>
      </c>
      <c r="FH53" s="18">
        <f t="shared" si="27"/>
        <v>0.6024370303644373</v>
      </c>
      <c r="FI53" s="18">
        <f t="shared" si="28"/>
        <v>276.61977186311788</v>
      </c>
      <c r="FJ53" s="18">
        <f t="shared" si="29"/>
        <v>2.4145340065628075E-3</v>
      </c>
      <c r="FK53" s="18">
        <f t="shared" si="30"/>
        <v>1109.5129032258064</v>
      </c>
      <c r="FL53" s="18">
        <f t="shared" si="31"/>
        <v>26.203641627304588</v>
      </c>
      <c r="FM53" s="18">
        <f t="shared" si="32"/>
        <v>122.68296795952784</v>
      </c>
      <c r="FN53" s="18">
        <f t="shared" si="33"/>
        <v>78.935483870967744</v>
      </c>
      <c r="FO53" s="18">
        <f t="shared" si="34"/>
        <v>41.264755480607086</v>
      </c>
      <c r="FP53" s="18">
        <f t="shared" si="35"/>
        <v>1.8642389151302758</v>
      </c>
      <c r="FQ53" s="18">
        <f t="shared" si="36"/>
        <v>7.0331055366861719</v>
      </c>
      <c r="FR53" s="18">
        <f t="shared" si="37"/>
        <v>0.20918961063141484</v>
      </c>
      <c r="FS53" s="18">
        <f t="shared" si="38"/>
        <v>0.89431441590720795</v>
      </c>
      <c r="FT53" s="18">
        <f t="shared" si="39"/>
        <v>2.4956331123998892</v>
      </c>
      <c r="FU53" s="18">
        <f t="shared" si="40"/>
        <v>3.6775204745933165</v>
      </c>
      <c r="FV53" s="18">
        <f t="shared" si="41"/>
        <v>8.2808075540465043E-3</v>
      </c>
      <c r="FW53" s="18">
        <f t="shared" si="42"/>
        <v>6.0907177824085033E-3</v>
      </c>
      <c r="FX53" s="18">
        <f t="shared" si="43"/>
        <v>5.2055938278213511E-2</v>
      </c>
      <c r="FY53" s="18">
        <f t="shared" si="44"/>
        <v>3.226646644573322</v>
      </c>
      <c r="FZ53" s="18">
        <f t="shared" si="45"/>
        <v>0.61769884009942</v>
      </c>
      <c r="GA53" s="18">
        <f t="shared" si="46"/>
        <v>0.43566706840509839</v>
      </c>
      <c r="GB53" s="18">
        <f t="shared" si="47"/>
        <v>7.2857839292905737</v>
      </c>
      <c r="GC53" s="18">
        <f t="shared" si="48"/>
        <v>8.635560459824318E-3</v>
      </c>
      <c r="GD53" s="18">
        <f t="shared" si="49"/>
        <v>3.4789157427779441E-3</v>
      </c>
      <c r="GE53" s="18">
        <f t="shared" si="50"/>
        <v>1.6305680425010217E-2</v>
      </c>
      <c r="GF53" s="18">
        <f t="shared" si="51"/>
        <v>0.21166002473546788</v>
      </c>
      <c r="GG53" s="19">
        <f t="shared" si="52"/>
        <v>6.4879999999999995</v>
      </c>
      <c r="GH53" s="18">
        <f t="shared" si="53"/>
        <v>0.22289404974577434</v>
      </c>
      <c r="GI53" s="19">
        <f t="shared" si="54"/>
        <v>7.4990000000000006</v>
      </c>
      <c r="GJ53" s="18">
        <f t="shared" si="55"/>
        <v>0.25762676927305211</v>
      </c>
      <c r="GK53" s="19">
        <f t="shared" si="56"/>
        <v>0.17499999999999999</v>
      </c>
      <c r="GL53" s="18">
        <f t="shared" si="57"/>
        <v>6.0120928954239383E-3</v>
      </c>
      <c r="GM53" s="19">
        <f t="shared" si="58"/>
        <v>0.24299999999999999</v>
      </c>
      <c r="GN53" s="18">
        <f t="shared" si="59"/>
        <v>3.944164908294108E-2</v>
      </c>
      <c r="GO53" s="19">
        <f t="shared" si="60"/>
        <v>154.52999999999997</v>
      </c>
      <c r="GP53" s="19">
        <f t="shared" si="61"/>
        <v>1651.3450000000005</v>
      </c>
      <c r="GQ53" s="18">
        <f t="shared" si="62"/>
        <v>9.357826499005352E-2</v>
      </c>
      <c r="GR53" s="19">
        <f t="shared" si="63"/>
        <v>354.72000000000008</v>
      </c>
      <c r="GS53" s="18">
        <f t="shared" si="64"/>
        <v>1.1580965268380691E-2</v>
      </c>
      <c r="GT53" s="18">
        <f t="shared" si="65"/>
        <v>0.43563937753721227</v>
      </c>
      <c r="GU53" s="19">
        <f t="shared" si="66"/>
        <v>2165.7910000000002</v>
      </c>
      <c r="GV53" s="18">
        <f t="shared" si="67"/>
        <v>0.16378311665345366</v>
      </c>
      <c r="GW53" s="18">
        <f t="shared" si="68"/>
        <v>36.576335877862597</v>
      </c>
      <c r="GX53" s="18">
        <f t="shared" si="69"/>
        <v>1.1316793893129771</v>
      </c>
      <c r="GY53" s="18">
        <f t="shared" si="70"/>
        <v>0.31110440555220276</v>
      </c>
      <c r="GZ53" s="18">
        <f t="shared" si="71"/>
        <v>34.54524886877828</v>
      </c>
      <c r="HA53" s="18">
        <f t="shared" si="72"/>
        <v>0.40350877192982454</v>
      </c>
      <c r="HB53" s="18">
        <f t="shared" si="73"/>
        <v>1071.4292237442921</v>
      </c>
      <c r="HC53" s="18">
        <f t="shared" si="74"/>
        <v>0.965318983508614</v>
      </c>
      <c r="HD53" s="18">
        <f t="shared" si="75"/>
        <v>0.59270777918729789</v>
      </c>
      <c r="HE53" s="18">
        <f t="shared" si="76"/>
        <v>2.311113034232942</v>
      </c>
      <c r="HF53" s="18">
        <f t="shared" si="77"/>
        <v>2.6249947342554236</v>
      </c>
      <c r="HG53" s="18">
        <f t="shared" si="78"/>
        <v>0.27192234738287524</v>
      </c>
      <c r="HH53" s="18">
        <f t="shared" si="83"/>
        <v>7.5826721898476449E-3</v>
      </c>
      <c r="HI53" s="19">
        <f t="shared" si="84"/>
        <v>960.01400000000001</v>
      </c>
      <c r="HJ53" s="19">
        <f t="shared" si="85"/>
        <v>192.97300000000001</v>
      </c>
      <c r="HK53" s="19">
        <f t="shared" si="86"/>
        <v>460.59800000000001</v>
      </c>
      <c r="HL53" s="18">
        <f t="shared" si="87"/>
        <v>2.386852046659377</v>
      </c>
      <c r="HM53" s="19">
        <f t="shared" si="88"/>
        <v>628.63600000000008</v>
      </c>
      <c r="HN53" s="19">
        <f t="shared" si="89"/>
        <v>2728.8590000000004</v>
      </c>
      <c r="HO53" s="19">
        <f t="shared" si="90"/>
        <v>1768.8450000000003</v>
      </c>
      <c r="HP53" s="19">
        <f t="shared" si="91"/>
        <v>219.12599999999995</v>
      </c>
      <c r="HQ53" s="19">
        <f t="shared" si="92"/>
        <v>25.646000000000001</v>
      </c>
      <c r="HR53" s="18">
        <f t="shared" si="93"/>
        <v>8.5442564142556314</v>
      </c>
      <c r="HS53" s="19">
        <f t="shared" si="94"/>
        <v>244.77199999999993</v>
      </c>
      <c r="HT53" s="19">
        <f t="shared" si="95"/>
        <v>1406.5730000000005</v>
      </c>
      <c r="HU53" s="18">
        <f t="shared" si="96"/>
        <v>6.4190146308516605</v>
      </c>
      <c r="HV53" s="18">
        <f t="shared" si="97"/>
        <v>54.845706932855045</v>
      </c>
      <c r="HW53" s="19">
        <f t="shared" si="98"/>
        <v>159.726</v>
      </c>
      <c r="HX53" s="18">
        <f t="shared" si="99"/>
        <v>9.6724791003696964E-2</v>
      </c>
      <c r="HY53" s="19">
        <f t="shared" si="79"/>
        <v>2006.0650000000005</v>
      </c>
      <c r="HZ53" s="19">
        <f t="shared" si="80"/>
        <v>315.33000000000004</v>
      </c>
      <c r="IA53" s="19">
        <f t="shared" si="81"/>
        <v>39.39</v>
      </c>
      <c r="IB53" s="18">
        <f t="shared" si="100"/>
        <v>0.12491675387689086</v>
      </c>
      <c r="IC53" s="19">
        <f t="shared" si="82"/>
        <v>1496.8149999999998</v>
      </c>
      <c r="ID53" s="18">
        <f t="shared" si="101"/>
        <v>2.012556593031466E-2</v>
      </c>
      <c r="IE53" s="18">
        <f t="shared" si="102"/>
        <v>1.5351599509603595</v>
      </c>
    </row>
    <row r="54" spans="1:239" ht="14.4" x14ac:dyDescent="0.3">
      <c r="A54" s="17" t="s">
        <v>742</v>
      </c>
      <c r="B54" t="s">
        <v>1103</v>
      </c>
      <c r="C54" t="s">
        <v>1104</v>
      </c>
      <c r="D54" s="18" t="s">
        <v>527</v>
      </c>
      <c r="E54" s="19">
        <v>481.971</v>
      </c>
      <c r="F54" s="19">
        <v>96.641999999999996</v>
      </c>
      <c r="G54" s="19">
        <v>43.296999999999997</v>
      </c>
      <c r="H54" s="19">
        <v>0.89854584890732603</v>
      </c>
      <c r="I54" s="19">
        <v>35.655000000000001</v>
      </c>
      <c r="J54" s="19">
        <v>689.42700000000002</v>
      </c>
      <c r="K54" s="19">
        <v>83.361000000000004</v>
      </c>
      <c r="L54" s="19">
        <v>353.404</v>
      </c>
      <c r="M54" s="19">
        <v>85.150999999999996</v>
      </c>
      <c r="N54" s="19">
        <v>51.837000000000003</v>
      </c>
      <c r="O54" s="19">
        <v>87.183999999999997</v>
      </c>
      <c r="P54" s="19">
        <v>213.285</v>
      </c>
      <c r="Q54" s="19">
        <v>24.082000000000001</v>
      </c>
      <c r="R54" s="19">
        <v>75.933000000000007</v>
      </c>
      <c r="S54" s="19">
        <v>54.218000000000004</v>
      </c>
      <c r="T54" s="19">
        <v>274.16300000000001</v>
      </c>
      <c r="U54" s="19">
        <v>103.205</v>
      </c>
      <c r="V54" s="19">
        <v>122.14400000000001</v>
      </c>
      <c r="W54" s="19">
        <v>43.545999999999999</v>
      </c>
      <c r="X54" s="19">
        <v>39.893000000000001</v>
      </c>
      <c r="Y54" s="19">
        <v>173.934</v>
      </c>
      <c r="Z54" s="19">
        <v>1.631</v>
      </c>
      <c r="AA54" s="19">
        <v>206.72499999999999</v>
      </c>
      <c r="AB54" s="19">
        <v>2.2650000000000001</v>
      </c>
      <c r="AC54" s="19">
        <v>0.69299999999999995</v>
      </c>
      <c r="AD54" s="19">
        <v>0.70699999999999996</v>
      </c>
      <c r="AE54" s="19">
        <v>27.382999999999999</v>
      </c>
      <c r="AF54" s="19">
        <v>119.566</v>
      </c>
      <c r="AG54" s="19">
        <v>39.649000000000001</v>
      </c>
      <c r="AH54" s="19">
        <v>3.9079999999999999</v>
      </c>
      <c r="AI54" s="19">
        <v>0.33900000000000002</v>
      </c>
      <c r="AJ54" s="19">
        <v>0.185</v>
      </c>
      <c r="AK54" s="19">
        <v>0.22500000000000001</v>
      </c>
      <c r="AL54" s="19">
        <v>5.1999999999999998E-2</v>
      </c>
      <c r="AM54" s="19">
        <v>1.05673269135877E-2</v>
      </c>
      <c r="AN54" s="19">
        <v>4.1000000000000002E-2</v>
      </c>
      <c r="AO54" s="19">
        <v>1.62471840800191E-2</v>
      </c>
      <c r="AP54" s="19">
        <v>2.8931309799257999E-2</v>
      </c>
      <c r="AQ54" s="19">
        <v>4.2999999999999997E-2</v>
      </c>
      <c r="AR54" s="19">
        <v>59.174999999999997</v>
      </c>
      <c r="AS54" s="19">
        <v>1.556</v>
      </c>
      <c r="AT54" s="19">
        <v>1.55</v>
      </c>
      <c r="AU54" s="19">
        <v>24.335999999999999</v>
      </c>
      <c r="AV54" s="19">
        <v>11.25</v>
      </c>
      <c r="AW54" s="19">
        <v>26.053000000000001</v>
      </c>
      <c r="AX54" s="19">
        <v>1.268</v>
      </c>
      <c r="AY54" s="19">
        <v>3.4</v>
      </c>
      <c r="AZ54" s="19">
        <v>0.23599999999999999</v>
      </c>
      <c r="BA54" s="19">
        <v>1.2929999999999999</v>
      </c>
      <c r="BB54" s="19">
        <v>1.9970000000000001</v>
      </c>
      <c r="BC54" s="19">
        <v>7.6479999999999997</v>
      </c>
      <c r="BD54" s="19">
        <v>5.8689999999999998</v>
      </c>
      <c r="BE54" s="19">
        <v>2.4569999999999999</v>
      </c>
      <c r="BF54" s="19">
        <v>0.40600000000000003</v>
      </c>
      <c r="BG54" s="19">
        <v>91.591999999999999</v>
      </c>
      <c r="BH54" s="19">
        <v>237.179</v>
      </c>
      <c r="BI54" s="19">
        <v>10.657999999999999</v>
      </c>
      <c r="BJ54" s="19">
        <v>1.0369999999999999</v>
      </c>
      <c r="BK54" s="19">
        <v>1.6579999999999999</v>
      </c>
      <c r="BL54" s="19">
        <v>24.591000000000001</v>
      </c>
      <c r="BM54" s="19">
        <v>156.934</v>
      </c>
      <c r="BN54" s="19">
        <v>81.924000000000007</v>
      </c>
      <c r="BO54" s="19">
        <v>89.495999999999995</v>
      </c>
      <c r="BP54" s="19">
        <v>9.27</v>
      </c>
      <c r="BQ54" s="19">
        <v>0.47899999999999998</v>
      </c>
      <c r="BR54" s="19">
        <v>1.62</v>
      </c>
      <c r="BS54" s="19">
        <v>0.442</v>
      </c>
      <c r="BT54" s="19">
        <v>30.210999999999999</v>
      </c>
      <c r="BU54" s="19">
        <v>55.534999999999997</v>
      </c>
      <c r="BV54" s="19">
        <v>27.388000000000002</v>
      </c>
      <c r="BW54" s="19">
        <v>23.751999999999999</v>
      </c>
      <c r="BX54" s="19">
        <v>0.254</v>
      </c>
      <c r="BY54" s="19">
        <v>0.40100000000000002</v>
      </c>
      <c r="BZ54" s="19">
        <v>2.8290000000000002</v>
      </c>
      <c r="CA54" s="19">
        <v>7.5330000000000004</v>
      </c>
      <c r="CB54" s="19">
        <v>10.522</v>
      </c>
      <c r="CC54" s="19">
        <v>0.47799999999999998</v>
      </c>
      <c r="CD54" s="19">
        <v>0.26900000000000002</v>
      </c>
      <c r="CE54" s="19">
        <v>0.24199999999999999</v>
      </c>
      <c r="CF54" s="19">
        <v>0.17699999999999999</v>
      </c>
      <c r="CG54" s="19">
        <v>0.32900000000000001</v>
      </c>
      <c r="CH54" s="19">
        <v>0.43099999999999999</v>
      </c>
      <c r="CI54" s="19">
        <v>0.183</v>
      </c>
      <c r="CJ54" s="19">
        <v>1.9159999999999999</v>
      </c>
      <c r="CK54" s="19">
        <v>0.39200000000000002</v>
      </c>
      <c r="CL54" s="19">
        <v>0.88200000000000001</v>
      </c>
      <c r="CM54" s="19">
        <v>4.91</v>
      </c>
      <c r="CN54" s="19">
        <v>7.07</v>
      </c>
      <c r="CO54" s="19">
        <v>8.5090000000000003</v>
      </c>
      <c r="CP54" s="19">
        <v>0.41599999999999998</v>
      </c>
      <c r="CQ54" s="19">
        <v>4.431</v>
      </c>
      <c r="CR54" s="19">
        <v>10.882999999999999</v>
      </c>
      <c r="CS54" s="19">
        <v>6.0469999999999997</v>
      </c>
      <c r="CT54" s="19">
        <v>10.71</v>
      </c>
      <c r="CU54" s="19">
        <v>12.324999999999999</v>
      </c>
      <c r="CV54" s="19">
        <v>1.002</v>
      </c>
      <c r="CW54" s="19">
        <v>1.7290000000000001</v>
      </c>
      <c r="CX54" s="19">
        <v>3.0289999999999999</v>
      </c>
      <c r="CY54" s="19">
        <v>8.2889999999999997</v>
      </c>
      <c r="CZ54" s="19">
        <v>11.965999999999999</v>
      </c>
      <c r="DA54" s="19">
        <v>4.1589999999999998</v>
      </c>
      <c r="DB54" s="19">
        <v>0.67800000000000005</v>
      </c>
      <c r="DC54" s="19">
        <v>1.1819999999999999</v>
      </c>
      <c r="DD54" s="19">
        <v>0.95799999999999996</v>
      </c>
      <c r="DE54" s="19">
        <v>1.988</v>
      </c>
      <c r="DF54" s="19">
        <v>2.4870000000000001</v>
      </c>
      <c r="DG54" s="19">
        <v>2.6320000000000001</v>
      </c>
      <c r="DH54" s="19">
        <v>0.33800000000000002</v>
      </c>
      <c r="DI54" s="19">
        <v>0.41799999999999998</v>
      </c>
      <c r="DJ54" s="19">
        <v>0.55900000000000005</v>
      </c>
      <c r="DK54" s="19">
        <v>0.83599999999999997</v>
      </c>
      <c r="DL54" s="19">
        <v>1.5840000000000001</v>
      </c>
      <c r="DM54" s="19">
        <v>9.6000000000000002E-2</v>
      </c>
      <c r="DN54" s="19">
        <v>0.30199999999999999</v>
      </c>
      <c r="DO54" s="19">
        <v>1.1910000000000001</v>
      </c>
      <c r="DP54" s="19">
        <v>1.4550000000000001</v>
      </c>
      <c r="DQ54" s="19">
        <v>4.8150000000000004</v>
      </c>
      <c r="DR54" s="19">
        <v>2.6120000000000001</v>
      </c>
      <c r="DS54" s="19">
        <v>9.31</v>
      </c>
      <c r="DT54" s="19">
        <v>7.6989999999999998</v>
      </c>
      <c r="DU54" s="19">
        <v>1.0920000000000001</v>
      </c>
      <c r="DV54" s="19">
        <v>79.028000000000006</v>
      </c>
      <c r="DW54" s="19">
        <v>9.6989999999999998</v>
      </c>
      <c r="DX54" s="19">
        <v>12.606</v>
      </c>
      <c r="DY54" s="19">
        <v>5.056</v>
      </c>
      <c r="DZ54" s="19">
        <v>0.28399999999999997</v>
      </c>
      <c r="EA54" s="19">
        <v>16.291</v>
      </c>
      <c r="EB54" s="19">
        <v>34.366</v>
      </c>
      <c r="EC54" s="19">
        <v>0.153</v>
      </c>
      <c r="ED54" s="19">
        <v>0.26700000000000002</v>
      </c>
      <c r="EE54" s="19">
        <v>12280.698</v>
      </c>
      <c r="EF54" s="19">
        <f t="shared" si="0"/>
        <v>566.23054584890735</v>
      </c>
      <c r="EG54" s="18">
        <f t="shared" si="1"/>
        <v>0.82130602057782376</v>
      </c>
      <c r="EH54" s="18">
        <f t="shared" si="2"/>
        <v>0.69908924367627023</v>
      </c>
      <c r="EI54" s="18">
        <f t="shared" si="3"/>
        <v>1.3033226852260298E-3</v>
      </c>
      <c r="EJ54" s="18">
        <f t="shared" si="4"/>
        <v>630.16322042717161</v>
      </c>
      <c r="EK54" s="18">
        <f t="shared" si="5"/>
        <v>434451.53856944368</v>
      </c>
      <c r="EL54" s="18">
        <f t="shared" si="6"/>
        <v>3.4104560276464732E-2</v>
      </c>
      <c r="EM54" s="18">
        <f t="shared" si="7"/>
        <v>23.512604677722255</v>
      </c>
      <c r="EN54" s="18">
        <f t="shared" si="8"/>
        <v>0.12091345421632747</v>
      </c>
      <c r="EO54" s="18">
        <f t="shared" si="9"/>
        <v>48.185632433393558</v>
      </c>
      <c r="EP54" s="18">
        <f t="shared" si="10"/>
        <v>0.578035681354513</v>
      </c>
      <c r="EQ54" s="18">
        <f t="shared" si="11"/>
        <v>8.27037823442617</v>
      </c>
      <c r="ER54" s="18">
        <f t="shared" si="12"/>
        <v>9.2041805596045414</v>
      </c>
      <c r="ES54" s="18">
        <f t="shared" si="13"/>
        <v>1.0939086294416243</v>
      </c>
      <c r="ET54" s="18">
        <f t="shared" si="14"/>
        <v>1.3817887331072531E-2</v>
      </c>
      <c r="EU54" s="18">
        <f t="shared" si="15"/>
        <v>0.75189393939393945</v>
      </c>
      <c r="EV54" s="18">
        <f t="shared" si="16"/>
        <v>2.8774928774928776</v>
      </c>
      <c r="EW54" s="18">
        <f t="shared" si="17"/>
        <v>0.91539286672030051</v>
      </c>
      <c r="EX54" s="18">
        <f t="shared" si="18"/>
        <v>2.6813880126182963</v>
      </c>
      <c r="EY54" s="18">
        <f t="shared" si="103"/>
        <v>1.8324324324324326</v>
      </c>
      <c r="EZ54" s="18">
        <f t="shared" si="103"/>
        <v>0.82222222222222219</v>
      </c>
      <c r="FA54" s="18">
        <f t="shared" si="20"/>
        <v>4.6659436555776942E-3</v>
      </c>
      <c r="FB54" s="18">
        <f t="shared" si="21"/>
        <v>0.36893897063388592</v>
      </c>
      <c r="FC54" s="18">
        <f t="shared" si="22"/>
        <v>0.78571428571428581</v>
      </c>
      <c r="FD54" s="18">
        <f t="shared" si="23"/>
        <v>0.46955868989767291</v>
      </c>
      <c r="FE54" s="18">
        <f t="shared" si="24"/>
        <v>5.2013962246819458E-2</v>
      </c>
      <c r="FF54" s="18">
        <f t="shared" si="25"/>
        <v>0.73578885241063852</v>
      </c>
      <c r="FG54" s="18">
        <f t="shared" si="26"/>
        <v>3.0553477801288868E-2</v>
      </c>
      <c r="FH54" s="18">
        <f t="shared" si="27"/>
        <v>0.95012209193693176</v>
      </c>
      <c r="FI54" s="18">
        <f t="shared" si="28"/>
        <v>306.31638418079098</v>
      </c>
      <c r="FJ54" s="18">
        <f t="shared" si="29"/>
        <v>1.5266247396848328E-3</v>
      </c>
      <c r="FK54" s="18">
        <f t="shared" si="30"/>
        <v>1897.5236220472441</v>
      </c>
      <c r="FL54" s="18">
        <f t="shared" si="31"/>
        <v>42.841866666666668</v>
      </c>
      <c r="FM54" s="18">
        <f t="shared" si="32"/>
        <v>135.20698254364089</v>
      </c>
      <c r="FN54" s="18">
        <f t="shared" si="33"/>
        <v>94.811023622047244</v>
      </c>
      <c r="FO54" s="18">
        <f t="shared" si="34"/>
        <v>60.054862842892767</v>
      </c>
      <c r="FP54" s="18">
        <f t="shared" si="35"/>
        <v>2.1406222222222224</v>
      </c>
      <c r="FQ54" s="18">
        <f t="shared" si="36"/>
        <v>6.6801705343733353</v>
      </c>
      <c r="FR54" s="18">
        <f t="shared" si="37"/>
        <v>0.12645863884066041</v>
      </c>
      <c r="FS54" s="18">
        <f t="shared" si="38"/>
        <v>1.0978230808739282</v>
      </c>
      <c r="FT54" s="18">
        <f t="shared" si="39"/>
        <v>3.6105909156756613</v>
      </c>
      <c r="FU54" s="18">
        <f t="shared" si="40"/>
        <v>1.9508183269006576</v>
      </c>
      <c r="FV54" s="18">
        <f t="shared" si="41"/>
        <v>1.7524108081023494E-2</v>
      </c>
      <c r="FW54" s="18">
        <f t="shared" si="42"/>
        <v>1.348629827490538E-2</v>
      </c>
      <c r="FX54" s="18">
        <f t="shared" si="43"/>
        <v>6.2801427852404959E-2</v>
      </c>
      <c r="FY54" s="18">
        <f t="shared" si="44"/>
        <v>4.6541556372064843</v>
      </c>
      <c r="FZ54" s="18">
        <f t="shared" si="45"/>
        <v>0.57020004477631592</v>
      </c>
      <c r="GA54" s="18">
        <f t="shared" si="46"/>
        <v>0.83525281169820775</v>
      </c>
      <c r="GB54" s="18">
        <f t="shared" si="47"/>
        <v>5.6443787660466338</v>
      </c>
      <c r="GC54" s="18">
        <f t="shared" si="48"/>
        <v>9.2066590767686009E-3</v>
      </c>
      <c r="GD54" s="18">
        <f t="shared" si="49"/>
        <v>8.0185497760629273E-3</v>
      </c>
      <c r="GE54" s="18">
        <f t="shared" si="50"/>
        <v>2.8776679677767623E-2</v>
      </c>
      <c r="GF54" s="18">
        <f t="shared" si="51"/>
        <v>9.8564907059446635E-2</v>
      </c>
      <c r="GG54" s="19">
        <f t="shared" si="52"/>
        <v>4.2469999999999999</v>
      </c>
      <c r="GH54" s="18">
        <f t="shared" si="53"/>
        <v>0.10711493354182955</v>
      </c>
      <c r="GI54" s="19">
        <f t="shared" si="54"/>
        <v>4.848745820792864</v>
      </c>
      <c r="GJ54" s="18">
        <f t="shared" si="55"/>
        <v>0.12229175567587743</v>
      </c>
      <c r="GK54" s="19">
        <f t="shared" si="56"/>
        <v>5.7247184080019102E-2</v>
      </c>
      <c r="GL54" s="18">
        <f t="shared" si="57"/>
        <v>1.4438493803127217E-3</v>
      </c>
      <c r="GM54" s="19">
        <f t="shared" si="58"/>
        <v>6.9931309799258004E-2</v>
      </c>
      <c r="GN54" s="18">
        <f t="shared" si="59"/>
        <v>1.7894398618029172E-2</v>
      </c>
      <c r="GO54" s="19">
        <f t="shared" si="60"/>
        <v>115.55199999999999</v>
      </c>
      <c r="GP54" s="19">
        <f t="shared" si="61"/>
        <v>1002.4530000000002</v>
      </c>
      <c r="GQ54" s="18">
        <f t="shared" si="62"/>
        <v>0.11526924454313565</v>
      </c>
      <c r="GR54" s="19">
        <f t="shared" si="63"/>
        <v>183.27799999999999</v>
      </c>
      <c r="GS54" s="18">
        <f t="shared" si="64"/>
        <v>1.3569550082388504E-2</v>
      </c>
      <c r="GT54" s="18">
        <f t="shared" si="65"/>
        <v>0.63047392485732057</v>
      </c>
      <c r="GU54" s="19">
        <f t="shared" si="66"/>
        <v>1314.5550000000005</v>
      </c>
      <c r="GV54" s="18">
        <f t="shared" si="67"/>
        <v>0.13942208580089835</v>
      </c>
      <c r="GW54" s="18">
        <f t="shared" si="68"/>
        <v>22.896656534954406</v>
      </c>
      <c r="GX54" s="18">
        <f t="shared" si="69"/>
        <v>1.2188449848024316</v>
      </c>
      <c r="GY54" s="18">
        <f t="shared" si="70"/>
        <v>0.39022403258655802</v>
      </c>
      <c r="GZ54" s="18">
        <f t="shared" si="71"/>
        <v>38.030205655526991</v>
      </c>
      <c r="HA54" s="18">
        <f t="shared" si="72"/>
        <v>0.56157789580739248</v>
      </c>
      <c r="HB54" s="18">
        <f t="shared" si="73"/>
        <v>773.04</v>
      </c>
      <c r="HC54" s="18">
        <f t="shared" si="74"/>
        <v>1.1835085509422993</v>
      </c>
      <c r="HD54" s="18">
        <f t="shared" si="75"/>
        <v>0.73574923695557393</v>
      </c>
      <c r="HE54" s="18">
        <f t="shared" si="76"/>
        <v>4.1503211941139861</v>
      </c>
      <c r="HF54" s="18">
        <f t="shared" si="77"/>
        <v>3.6568365720908096</v>
      </c>
      <c r="HG54" s="18">
        <f t="shared" si="78"/>
        <v>0.51260539549509954</v>
      </c>
      <c r="HH54" s="18">
        <f t="shared" si="83"/>
        <v>7.315659858032739E-3</v>
      </c>
      <c r="HI54" s="19">
        <f t="shared" si="84"/>
        <v>855.38099999999997</v>
      </c>
      <c r="HJ54" s="19">
        <f t="shared" si="85"/>
        <v>137.65700000000001</v>
      </c>
      <c r="HK54" s="19">
        <f t="shared" si="86"/>
        <v>312.95500000000004</v>
      </c>
      <c r="HL54" s="18">
        <f t="shared" si="87"/>
        <v>2.2734405079291284</v>
      </c>
      <c r="HM54" s="19">
        <f t="shared" si="88"/>
        <v>938.58</v>
      </c>
      <c r="HN54" s="19">
        <f t="shared" si="89"/>
        <v>3133.2305458489077</v>
      </c>
      <c r="HO54" s="19">
        <f t="shared" si="90"/>
        <v>2277.8495458489078</v>
      </c>
      <c r="HP54" s="19">
        <f t="shared" si="91"/>
        <v>136.32900000000001</v>
      </c>
      <c r="HQ54" s="19">
        <f t="shared" si="92"/>
        <v>15.883999999999999</v>
      </c>
      <c r="HR54" s="18">
        <f t="shared" si="93"/>
        <v>8.5827877109040553</v>
      </c>
      <c r="HS54" s="19">
        <f t="shared" si="94"/>
        <v>152.21299999999999</v>
      </c>
      <c r="HT54" s="19">
        <f t="shared" si="95"/>
        <v>850.24000000000024</v>
      </c>
      <c r="HU54" s="18">
        <f t="shared" si="96"/>
        <v>6.2366774494054837</v>
      </c>
      <c r="HV54" s="18">
        <f t="shared" si="97"/>
        <v>53.528078569629834</v>
      </c>
      <c r="HW54" s="19">
        <f t="shared" si="98"/>
        <v>128.82399999999998</v>
      </c>
      <c r="HX54" s="18">
        <f t="shared" si="99"/>
        <v>0.1285087679921153</v>
      </c>
      <c r="HY54" s="19">
        <f t="shared" si="79"/>
        <v>1185.7310000000002</v>
      </c>
      <c r="HZ54" s="19">
        <f t="shared" si="80"/>
        <v>157.74999999999997</v>
      </c>
      <c r="IA54" s="19">
        <f t="shared" si="81"/>
        <v>25.527999999999999</v>
      </c>
      <c r="IB54" s="18">
        <f t="shared" si="100"/>
        <v>0.16182567353407293</v>
      </c>
      <c r="IC54" s="19">
        <f t="shared" si="82"/>
        <v>886.90099999999995</v>
      </c>
      <c r="ID54" s="18">
        <f t="shared" si="101"/>
        <v>1.2251944598316836E-2</v>
      </c>
      <c r="IE54" s="18">
        <f t="shared" si="102"/>
        <v>0.57224341832073744</v>
      </c>
    </row>
    <row r="55" spans="1:239" ht="14.4" x14ac:dyDescent="0.3">
      <c r="A55" s="17" t="s">
        <v>743</v>
      </c>
      <c r="B55" t="s">
        <v>1105</v>
      </c>
      <c r="C55" t="s">
        <v>1106</v>
      </c>
      <c r="D55" s="18" t="s">
        <v>527</v>
      </c>
      <c r="E55" s="19">
        <v>412.98399999999998</v>
      </c>
      <c r="F55" s="19">
        <v>90.043000000000006</v>
      </c>
      <c r="G55" s="19">
        <v>47.441000000000003</v>
      </c>
      <c r="H55" s="19">
        <v>8</v>
      </c>
      <c r="I55" s="19">
        <v>31.254000000000001</v>
      </c>
      <c r="J55" s="19">
        <v>768.99599999999998</v>
      </c>
      <c r="K55" s="19">
        <v>54.436</v>
      </c>
      <c r="L55" s="19">
        <v>355.08</v>
      </c>
      <c r="M55" s="19">
        <v>82.13</v>
      </c>
      <c r="N55" s="19">
        <v>70.554000000000002</v>
      </c>
      <c r="O55" s="19">
        <v>105.622</v>
      </c>
      <c r="P55" s="19">
        <v>204.99799999999999</v>
      </c>
      <c r="Q55" s="19">
        <v>23.17</v>
      </c>
      <c r="R55" s="19">
        <v>121.571</v>
      </c>
      <c r="S55" s="19">
        <v>62.338000000000001</v>
      </c>
      <c r="T55" s="19">
        <v>252.35</v>
      </c>
      <c r="U55" s="19">
        <v>150.155</v>
      </c>
      <c r="V55" s="19">
        <v>139.864</v>
      </c>
      <c r="W55" s="19">
        <v>34.768000000000001</v>
      </c>
      <c r="X55" s="19">
        <v>65.745000000000005</v>
      </c>
      <c r="Y55" s="19">
        <v>227.79400000000001</v>
      </c>
      <c r="Z55" s="19">
        <v>1.9910000000000001</v>
      </c>
      <c r="AA55" s="19">
        <v>131.334</v>
      </c>
      <c r="AB55" s="19">
        <v>2.0310000000000001</v>
      </c>
      <c r="AC55" s="19">
        <v>0.96299999999999997</v>
      </c>
      <c r="AD55" s="19">
        <v>0.53700000000000003</v>
      </c>
      <c r="AE55" s="19">
        <v>20.893000000000001</v>
      </c>
      <c r="AF55" s="19">
        <v>87.495999999999995</v>
      </c>
      <c r="AG55" s="19">
        <v>45.478999999999999</v>
      </c>
      <c r="AH55" s="19">
        <v>3.7130000000000001</v>
      </c>
      <c r="AI55" s="19">
        <v>0.42199999999999999</v>
      </c>
      <c r="AJ55" s="19">
        <v>0.41299999999999998</v>
      </c>
      <c r="AK55" s="19">
        <v>0.68899999999999995</v>
      </c>
      <c r="AL55" s="19">
        <v>8.4000000000000005E-2</v>
      </c>
      <c r="AM55" s="19">
        <v>1.6E-2</v>
      </c>
      <c r="AN55" s="19">
        <v>7.4999999999999997E-2</v>
      </c>
      <c r="AO55" s="19">
        <v>4.3999999999999997E-2</v>
      </c>
      <c r="AP55" s="19">
        <v>7.2999999999999995E-2</v>
      </c>
      <c r="AQ55" s="19">
        <v>3.7999999999999999E-2</v>
      </c>
      <c r="AR55" s="19">
        <v>87.846999999999994</v>
      </c>
      <c r="AS55" s="19">
        <v>1.841</v>
      </c>
      <c r="AT55" s="19">
        <v>2.1240000000000001</v>
      </c>
      <c r="AU55" s="19">
        <v>31.666</v>
      </c>
      <c r="AV55" s="19">
        <v>18.704999999999998</v>
      </c>
      <c r="AW55" s="19">
        <v>30.59</v>
      </c>
      <c r="AX55" s="19">
        <v>1.9259999999999999</v>
      </c>
      <c r="AY55" s="19">
        <v>6.5880000000000001</v>
      </c>
      <c r="AZ55" s="19">
        <v>0.17699999999999999</v>
      </c>
      <c r="BA55" s="19">
        <v>1.6240000000000001</v>
      </c>
      <c r="BB55" s="19">
        <v>2.0449999999999999</v>
      </c>
      <c r="BC55" s="19">
        <v>8.7729999999999997</v>
      </c>
      <c r="BD55" s="19">
        <v>4.7309999999999999</v>
      </c>
      <c r="BE55" s="19">
        <v>1.5049999999999999</v>
      </c>
      <c r="BF55" s="19">
        <v>0.28399999999999997</v>
      </c>
      <c r="BG55" s="19">
        <v>143.65199999999999</v>
      </c>
      <c r="BH55" s="19">
        <v>266.017</v>
      </c>
      <c r="BI55" s="19">
        <v>7.6779999999999999</v>
      </c>
      <c r="BJ55" s="19">
        <v>0.59699999999999998</v>
      </c>
      <c r="BK55" s="19">
        <v>1.8140000000000001</v>
      </c>
      <c r="BL55" s="19">
        <v>29.123999999999999</v>
      </c>
      <c r="BM55" s="19">
        <v>153.45500000000001</v>
      </c>
      <c r="BN55" s="19">
        <v>93.03</v>
      </c>
      <c r="BO55" s="19">
        <v>133.05699999999999</v>
      </c>
      <c r="BP55" s="19">
        <v>11.967000000000001</v>
      </c>
      <c r="BQ55" s="19">
        <v>0.378</v>
      </c>
      <c r="BR55" s="19">
        <v>2.3260000000000001</v>
      </c>
      <c r="BS55" s="19">
        <v>0.66400000000000003</v>
      </c>
      <c r="BT55" s="19">
        <v>35.645000000000003</v>
      </c>
      <c r="BU55" s="19">
        <v>78.846000000000004</v>
      </c>
      <c r="BV55" s="19">
        <v>39.173000000000002</v>
      </c>
      <c r="BW55" s="19">
        <v>46.192</v>
      </c>
      <c r="BX55" s="19">
        <v>0.246</v>
      </c>
      <c r="BY55" s="19">
        <v>0.48</v>
      </c>
      <c r="BZ55" s="19">
        <v>2.5760000000000001</v>
      </c>
      <c r="CA55" s="19">
        <v>7.7320000000000002</v>
      </c>
      <c r="CB55" s="19">
        <v>15.234</v>
      </c>
      <c r="CC55" s="19">
        <v>0.47399999999999998</v>
      </c>
      <c r="CD55" s="19">
        <v>0.22500000000000001</v>
      </c>
      <c r="CE55" s="19">
        <v>0.158</v>
      </c>
      <c r="CF55" s="19">
        <v>0.153</v>
      </c>
      <c r="CG55" s="19">
        <v>0.23400000000000001</v>
      </c>
      <c r="CH55" s="19">
        <v>0.35399999999999998</v>
      </c>
      <c r="CI55" s="19">
        <v>0.223</v>
      </c>
      <c r="CJ55" s="19">
        <v>1.7390000000000001</v>
      </c>
      <c r="CK55" s="19">
        <v>0.41599999999999998</v>
      </c>
      <c r="CL55" s="19">
        <v>1.004</v>
      </c>
      <c r="CM55" s="19">
        <v>6.6280000000000001</v>
      </c>
      <c r="CN55" s="19">
        <v>7.149</v>
      </c>
      <c r="CO55" s="19">
        <v>6.8810000000000002</v>
      </c>
      <c r="CP55" s="19">
        <v>0.623</v>
      </c>
      <c r="CQ55" s="19">
        <v>5.67</v>
      </c>
      <c r="CR55" s="19">
        <v>11.416</v>
      </c>
      <c r="CS55" s="19">
        <v>5.8630000000000004</v>
      </c>
      <c r="CT55" s="19">
        <v>11.782999999999999</v>
      </c>
      <c r="CU55" s="19">
        <v>10.311</v>
      </c>
      <c r="CV55" s="19">
        <v>1.1100000000000001</v>
      </c>
      <c r="CW55" s="19">
        <v>1.698</v>
      </c>
      <c r="CX55" s="19">
        <v>3.4449999999999998</v>
      </c>
      <c r="CY55" s="19">
        <v>12.17</v>
      </c>
      <c r="CZ55" s="19">
        <v>15.013</v>
      </c>
      <c r="DA55" s="19">
        <v>5.181</v>
      </c>
      <c r="DB55" s="19">
        <v>0.88200000000000001</v>
      </c>
      <c r="DC55" s="19">
        <v>1.802</v>
      </c>
      <c r="DD55" s="19">
        <v>1.0169999999999999</v>
      </c>
      <c r="DE55" s="19">
        <v>2.4900000000000002</v>
      </c>
      <c r="DF55" s="19">
        <v>3.4329999999999998</v>
      </c>
      <c r="DG55" s="19">
        <v>3.84</v>
      </c>
      <c r="DH55" s="19">
        <v>0.309</v>
      </c>
      <c r="DI55" s="19">
        <v>0.54300000000000004</v>
      </c>
      <c r="DJ55" s="19">
        <v>0.60599999999999998</v>
      </c>
      <c r="DK55" s="19">
        <v>0.78800000000000003</v>
      </c>
      <c r="DL55" s="19">
        <v>2.0219999999999998</v>
      </c>
      <c r="DM55" s="19">
        <v>0.108</v>
      </c>
      <c r="DN55" s="19">
        <v>0.33900000000000002</v>
      </c>
      <c r="DO55" s="19">
        <v>1.3959999999999999</v>
      </c>
      <c r="DP55" s="19">
        <v>1.01</v>
      </c>
      <c r="DQ55" s="19">
        <v>5.673</v>
      </c>
      <c r="DR55" s="19">
        <v>3.6160000000000001</v>
      </c>
      <c r="DS55" s="19">
        <v>11.106</v>
      </c>
      <c r="DT55" s="19">
        <v>9.593</v>
      </c>
      <c r="DU55" s="19">
        <v>0.98499999999999999</v>
      </c>
      <c r="DV55" s="19">
        <v>128.584</v>
      </c>
      <c r="DW55" s="19">
        <v>15.441000000000001</v>
      </c>
      <c r="DX55" s="19">
        <v>25.988</v>
      </c>
      <c r="DY55" s="19">
        <v>9.8040000000000003</v>
      </c>
      <c r="DZ55" s="19">
        <v>0.36299999999999999</v>
      </c>
      <c r="EA55" s="19">
        <v>18.614999999999998</v>
      </c>
      <c r="EB55" s="19">
        <v>62.290999999999997</v>
      </c>
      <c r="EC55" s="19">
        <v>0.19800000000000001</v>
      </c>
      <c r="ED55" s="19">
        <v>0.32700000000000001</v>
      </c>
      <c r="EE55" s="19">
        <v>5905.7910000000002</v>
      </c>
      <c r="EF55" s="19">
        <f t="shared" si="0"/>
        <v>475.41999999999996</v>
      </c>
      <c r="EG55" s="18">
        <f t="shared" si="1"/>
        <v>0.61823468522593095</v>
      </c>
      <c r="EH55" s="18">
        <f t="shared" si="2"/>
        <v>0.53704310555581558</v>
      </c>
      <c r="EI55" s="18">
        <f t="shared" si="3"/>
        <v>1.0403175049024964E-2</v>
      </c>
      <c r="EJ55" s="18">
        <f t="shared" si="4"/>
        <v>59.427499999999995</v>
      </c>
      <c r="EK55" s="18">
        <f t="shared" si="5"/>
        <v>45699.509789999989</v>
      </c>
      <c r="EL55" s="18">
        <f t="shared" si="6"/>
        <v>2.6682550074489896E-2</v>
      </c>
      <c r="EM55" s="18">
        <f t="shared" si="7"/>
        <v>20.518774277082432</v>
      </c>
      <c r="EN55" s="18">
        <f t="shared" si="8"/>
        <v>7.0788404621090359E-2</v>
      </c>
      <c r="EO55" s="18">
        <f t="shared" si="9"/>
        <v>5.9301250000000003</v>
      </c>
      <c r="EP55" s="18">
        <f t="shared" si="10"/>
        <v>0.10893755970313763</v>
      </c>
      <c r="EQ55" s="18">
        <f t="shared" si="11"/>
        <v>14.126607392166948</v>
      </c>
      <c r="ER55" s="18">
        <f t="shared" si="12"/>
        <v>1.7658259240208685</v>
      </c>
      <c r="ES55" s="18">
        <f t="shared" si="13"/>
        <v>0.90122086570477256</v>
      </c>
      <c r="ET55" s="18">
        <f t="shared" si="14"/>
        <v>7.6603620979282024E-3</v>
      </c>
      <c r="EU55" s="18">
        <f t="shared" si="15"/>
        <v>0.6904055390702275</v>
      </c>
      <c r="EV55" s="18">
        <f t="shared" si="16"/>
        <v>4.7501661129568111</v>
      </c>
      <c r="EW55" s="18">
        <f t="shared" si="17"/>
        <v>0.69917403819415747</v>
      </c>
      <c r="EX55" s="18">
        <f t="shared" si="18"/>
        <v>3.4205607476635516</v>
      </c>
      <c r="EY55" s="18">
        <f t="shared" si="103"/>
        <v>1.0217917675544794</v>
      </c>
      <c r="EZ55" s="18">
        <f t="shared" si="103"/>
        <v>0.59941944847605222</v>
      </c>
      <c r="FA55" s="18">
        <f t="shared" si="20"/>
        <v>9.081114360474065E-3</v>
      </c>
      <c r="FB55" s="18">
        <f t="shared" si="21"/>
        <v>0.34710082960363381</v>
      </c>
      <c r="FC55" s="18">
        <f t="shared" si="22"/>
        <v>1.3501438201748053</v>
      </c>
      <c r="FD55" s="18">
        <f t="shared" si="23"/>
        <v>0.25708433754760596</v>
      </c>
      <c r="FE55" s="18">
        <f t="shared" si="24"/>
        <v>5.8415784629544408E-2</v>
      </c>
      <c r="FF55" s="18">
        <f t="shared" si="25"/>
        <v>1.0546536622926626</v>
      </c>
      <c r="FG55" s="18">
        <f t="shared" si="26"/>
        <v>4.5518069153761866E-2</v>
      </c>
      <c r="FH55" s="18">
        <f t="shared" si="27"/>
        <v>0.50921276316280228</v>
      </c>
      <c r="FI55" s="18">
        <f t="shared" si="28"/>
        <v>407.43790849673206</v>
      </c>
      <c r="FJ55" s="18">
        <f t="shared" si="29"/>
        <v>2.5537397630239008E-3</v>
      </c>
      <c r="FK55" s="18">
        <f t="shared" si="30"/>
        <v>1678.7967479674796</v>
      </c>
      <c r="FL55" s="18">
        <f t="shared" si="31"/>
        <v>22.078802459235501</v>
      </c>
      <c r="FM55" s="18">
        <f t="shared" si="32"/>
        <v>129.87083333333334</v>
      </c>
      <c r="FN55" s="18">
        <f t="shared" si="33"/>
        <v>94.186991869918714</v>
      </c>
      <c r="FO55" s="18">
        <f t="shared" si="34"/>
        <v>48.270833333333336</v>
      </c>
      <c r="FP55" s="18">
        <f t="shared" si="35"/>
        <v>1.2387062282812085</v>
      </c>
      <c r="FQ55" s="18">
        <f t="shared" si="36"/>
        <v>5.121347940461523</v>
      </c>
      <c r="FR55" s="18">
        <f t="shared" si="37"/>
        <v>0.13735051937851434</v>
      </c>
      <c r="FS55" s="18">
        <f t="shared" si="38"/>
        <v>0.44777126123828875</v>
      </c>
      <c r="FT55" s="18">
        <f t="shared" si="39"/>
        <v>2.0757417476207318</v>
      </c>
      <c r="FU55" s="18">
        <f t="shared" si="40"/>
        <v>2.1656978709023318</v>
      </c>
      <c r="FV55" s="18">
        <f t="shared" si="41"/>
        <v>8.1685771626103208E-3</v>
      </c>
      <c r="FW55" s="18">
        <f t="shared" si="42"/>
        <v>7.6118023861980267E-3</v>
      </c>
      <c r="FX55" s="18">
        <f t="shared" si="43"/>
        <v>6.1692128437599157E-2</v>
      </c>
      <c r="FY55" s="18">
        <f t="shared" si="44"/>
        <v>2.9207623528637585</v>
      </c>
      <c r="FZ55" s="18">
        <f t="shared" si="45"/>
        <v>0.39023286803596258</v>
      </c>
      <c r="GA55" s="18">
        <f t="shared" si="46"/>
        <v>0.67240695070442502</v>
      </c>
      <c r="GB55" s="18">
        <f t="shared" si="47"/>
        <v>5.4981696505176458</v>
      </c>
      <c r="GC55" s="18">
        <f t="shared" si="48"/>
        <v>4.4175264294594565E-3</v>
      </c>
      <c r="GD55" s="18">
        <f t="shared" si="49"/>
        <v>5.084576182573854E-3</v>
      </c>
      <c r="GE55" s="18">
        <f t="shared" si="50"/>
        <v>4.1562365127319804E-2</v>
      </c>
      <c r="GF55" s="18">
        <f t="shared" si="51"/>
        <v>8.164207656280921E-2</v>
      </c>
      <c r="GG55" s="19">
        <f t="shared" si="52"/>
        <v>4.1349999999999998</v>
      </c>
      <c r="GH55" s="18">
        <f t="shared" si="53"/>
        <v>9.092108445656237E-2</v>
      </c>
      <c r="GI55" s="19">
        <f t="shared" si="54"/>
        <v>5.5670000000000002</v>
      </c>
      <c r="GJ55" s="18">
        <f t="shared" si="55"/>
        <v>0.12240814441830296</v>
      </c>
      <c r="GK55" s="19">
        <f t="shared" si="56"/>
        <v>0.11899999999999999</v>
      </c>
      <c r="GL55" s="18">
        <f t="shared" si="57"/>
        <v>2.6165922733569339E-3</v>
      </c>
      <c r="GM55" s="19">
        <f t="shared" si="58"/>
        <v>0.14799999999999999</v>
      </c>
      <c r="GN55" s="18">
        <f t="shared" si="59"/>
        <v>3.9859951521680578E-2</v>
      </c>
      <c r="GO55" s="19">
        <f t="shared" si="60"/>
        <v>128.90799999999999</v>
      </c>
      <c r="GP55" s="19">
        <f t="shared" si="61"/>
        <v>1219.350999999999</v>
      </c>
      <c r="GQ55" s="18">
        <f t="shared" si="62"/>
        <v>0.10571853387580778</v>
      </c>
      <c r="GR55" s="19">
        <f t="shared" si="63"/>
        <v>292.584</v>
      </c>
      <c r="GS55" s="18">
        <f t="shared" si="64"/>
        <v>1.1733382549968556E-2</v>
      </c>
      <c r="GT55" s="18">
        <f t="shared" si="65"/>
        <v>0.44058458425614522</v>
      </c>
      <c r="GU55" s="19">
        <f t="shared" si="66"/>
        <v>1693.3989999999992</v>
      </c>
      <c r="GV55" s="18">
        <f t="shared" si="67"/>
        <v>0.17277912647875671</v>
      </c>
      <c r="GW55" s="18">
        <f t="shared" si="68"/>
        <v>33.042735042735039</v>
      </c>
      <c r="GX55" s="18">
        <f t="shared" si="69"/>
        <v>2.0512820512820511</v>
      </c>
      <c r="GY55" s="18">
        <f t="shared" si="70"/>
        <v>0.2623717561858781</v>
      </c>
      <c r="GZ55" s="18">
        <f t="shared" si="71"/>
        <v>47.717001629549159</v>
      </c>
      <c r="HA55" s="18">
        <f t="shared" si="72"/>
        <v>0.60273972602739723</v>
      </c>
      <c r="HB55" s="18">
        <f t="shared" si="73"/>
        <v>330.61538461538464</v>
      </c>
      <c r="HC55" s="18">
        <f t="shared" si="74"/>
        <v>0.93146415370783531</v>
      </c>
      <c r="HD55" s="18">
        <f t="shared" si="75"/>
        <v>0.80963670873430782</v>
      </c>
      <c r="HE55" s="18">
        <f t="shared" si="76"/>
        <v>4.3233897479605501</v>
      </c>
      <c r="HF55" s="18">
        <f t="shared" si="77"/>
        <v>3.9434492409182273</v>
      </c>
      <c r="HG55" s="18">
        <f t="shared" si="78"/>
        <v>0.46174492455097293</v>
      </c>
      <c r="HH55" s="18">
        <f t="shared" si="83"/>
        <v>5.9638172872960695E-3</v>
      </c>
      <c r="HI55" s="19">
        <f t="shared" si="84"/>
        <v>951.23799999999994</v>
      </c>
      <c r="HJ55" s="19">
        <f t="shared" si="85"/>
        <v>162.851</v>
      </c>
      <c r="HK55" s="19">
        <f t="shared" si="86"/>
        <v>403.97</v>
      </c>
      <c r="HL55" s="18">
        <f t="shared" si="87"/>
        <v>2.480611110769968</v>
      </c>
      <c r="HM55" s="19">
        <f t="shared" si="88"/>
        <v>918.21899999999994</v>
      </c>
      <c r="HN55" s="19">
        <f t="shared" si="89"/>
        <v>3309.2929999999997</v>
      </c>
      <c r="HO55" s="19">
        <f t="shared" si="90"/>
        <v>2358.0549999999998</v>
      </c>
      <c r="HP55" s="19">
        <f t="shared" si="91"/>
        <v>195.24799999999993</v>
      </c>
      <c r="HQ55" s="19">
        <f t="shared" si="92"/>
        <v>18.392000000000003</v>
      </c>
      <c r="HR55" s="18">
        <f t="shared" si="93"/>
        <v>10.615919965202256</v>
      </c>
      <c r="HS55" s="19">
        <f t="shared" si="94"/>
        <v>213.63999999999993</v>
      </c>
      <c r="HT55" s="19">
        <f t="shared" si="95"/>
        <v>1005.7109999999991</v>
      </c>
      <c r="HU55" s="18">
        <f t="shared" si="96"/>
        <v>5.150941366876995</v>
      </c>
      <c r="HV55" s="18">
        <f t="shared" si="97"/>
        <v>54.681981296215689</v>
      </c>
      <c r="HW55" s="19">
        <f t="shared" si="98"/>
        <v>181.46399999999997</v>
      </c>
      <c r="HX55" s="18">
        <f t="shared" si="99"/>
        <v>0.14882015104756557</v>
      </c>
      <c r="HY55" s="19">
        <f t="shared" si="79"/>
        <v>1511.934999999999</v>
      </c>
      <c r="HZ55" s="19">
        <f t="shared" si="80"/>
        <v>261.61099999999999</v>
      </c>
      <c r="IA55" s="19">
        <f t="shared" si="81"/>
        <v>30.972999999999999</v>
      </c>
      <c r="IB55" s="18">
        <f t="shared" si="100"/>
        <v>0.11839333972959852</v>
      </c>
      <c r="IC55" s="19">
        <f t="shared" si="82"/>
        <v>1090.4429999999998</v>
      </c>
      <c r="ID55" s="18">
        <f t="shared" si="101"/>
        <v>2.1848673193805696E-2</v>
      </c>
      <c r="IE55" s="18">
        <f t="shared" si="102"/>
        <v>1.2904479930945187</v>
      </c>
    </row>
    <row r="56" spans="1:239" ht="14.4" x14ac:dyDescent="0.3">
      <c r="A56" s="17" t="s">
        <v>744</v>
      </c>
      <c r="B56" t="s">
        <v>1107</v>
      </c>
      <c r="C56" t="s">
        <v>1108</v>
      </c>
      <c r="D56" s="18" t="s">
        <v>527</v>
      </c>
      <c r="E56" s="19">
        <v>437.03500000000003</v>
      </c>
      <c r="F56" s="19">
        <v>98.563000000000002</v>
      </c>
      <c r="G56" s="19">
        <v>45.518000000000001</v>
      </c>
      <c r="H56" s="19">
        <v>7.0369999999999999</v>
      </c>
      <c r="I56" s="19">
        <v>47.667000000000002</v>
      </c>
      <c r="J56" s="19">
        <v>879.88599999999997</v>
      </c>
      <c r="K56" s="19">
        <v>66.36</v>
      </c>
      <c r="L56" s="19">
        <v>275.40100000000001</v>
      </c>
      <c r="M56" s="19">
        <v>102.42100000000001</v>
      </c>
      <c r="N56" s="19">
        <v>78.085999999999999</v>
      </c>
      <c r="O56" s="19">
        <v>122.011</v>
      </c>
      <c r="P56" s="19">
        <v>214.48500000000001</v>
      </c>
      <c r="Q56" s="19">
        <v>30.247</v>
      </c>
      <c r="R56" s="19">
        <v>100.15600000000001</v>
      </c>
      <c r="S56" s="19">
        <v>67.465999999999994</v>
      </c>
      <c r="T56" s="19">
        <v>235.608</v>
      </c>
      <c r="U56" s="19">
        <v>142.864</v>
      </c>
      <c r="V56" s="19">
        <v>127.264</v>
      </c>
      <c r="W56" s="19">
        <v>61.401000000000003</v>
      </c>
      <c r="X56" s="19">
        <v>55.491999999999997</v>
      </c>
      <c r="Y56" s="19">
        <v>223.14699999999999</v>
      </c>
      <c r="Z56" s="19">
        <v>1.4630000000000001</v>
      </c>
      <c r="AA56" s="19">
        <v>285.22300000000001</v>
      </c>
      <c r="AB56" s="19">
        <v>4.6280000000000001</v>
      </c>
      <c r="AC56" s="19">
        <v>0.15683347490849001</v>
      </c>
      <c r="AD56" s="19">
        <v>1.1020000000000001</v>
      </c>
      <c r="AE56" s="19">
        <v>10.204000000000001</v>
      </c>
      <c r="AF56" s="19">
        <v>122.718</v>
      </c>
      <c r="AG56" s="19">
        <v>47.862000000000002</v>
      </c>
      <c r="AH56" s="19">
        <v>13.391</v>
      </c>
      <c r="AI56" s="19">
        <v>0.42599999999999999</v>
      </c>
      <c r="AJ56" s="19">
        <v>0.32500000000000001</v>
      </c>
      <c r="AK56" s="19">
        <v>0.14799999999999999</v>
      </c>
      <c r="AL56" s="19">
        <v>0.24299999999999999</v>
      </c>
      <c r="AM56" s="19">
        <v>0.13400000000000001</v>
      </c>
      <c r="AN56" s="19">
        <v>0.108</v>
      </c>
      <c r="AO56" s="19">
        <v>3.3000000000000002E-2</v>
      </c>
      <c r="AP56" s="19">
        <v>0.113</v>
      </c>
      <c r="AQ56" s="19">
        <v>7.2999999999999995E-2</v>
      </c>
      <c r="AR56" s="19">
        <v>75.429000000000002</v>
      </c>
      <c r="AS56" s="19">
        <v>1.88</v>
      </c>
      <c r="AT56" s="19">
        <v>1.258</v>
      </c>
      <c r="AU56" s="19">
        <v>24.004999999999999</v>
      </c>
      <c r="AV56" s="19">
        <v>11.19</v>
      </c>
      <c r="AW56" s="19">
        <v>16.198</v>
      </c>
      <c r="AX56" s="19">
        <v>1.1879999999999999</v>
      </c>
      <c r="AY56" s="19">
        <v>5.28</v>
      </c>
      <c r="AZ56" s="19">
        <v>0.17100000000000001</v>
      </c>
      <c r="BA56" s="19">
        <v>0.99399999999999999</v>
      </c>
      <c r="BB56" s="19">
        <v>1.786</v>
      </c>
      <c r="BC56" s="19">
        <v>11.375999999999999</v>
      </c>
      <c r="BD56" s="19">
        <v>5.9770000000000003</v>
      </c>
      <c r="BE56" s="19">
        <v>1.08</v>
      </c>
      <c r="BF56" s="19">
        <v>0.24199999999999999</v>
      </c>
      <c r="BG56" s="19">
        <v>119.223</v>
      </c>
      <c r="BH56" s="19">
        <v>246.87799999999999</v>
      </c>
      <c r="BI56" s="19">
        <v>7.1879999999999997</v>
      </c>
      <c r="BJ56" s="19">
        <v>0.53</v>
      </c>
      <c r="BK56" s="19">
        <v>1.0269999999999999</v>
      </c>
      <c r="BL56" s="19">
        <v>23.640999999999998</v>
      </c>
      <c r="BM56" s="19">
        <v>137.45599999999999</v>
      </c>
      <c r="BN56" s="19">
        <v>76.616</v>
      </c>
      <c r="BO56" s="19">
        <v>151.845</v>
      </c>
      <c r="BP56" s="19">
        <v>7.3479999999999999</v>
      </c>
      <c r="BQ56" s="19">
        <v>0.221</v>
      </c>
      <c r="BR56" s="19">
        <v>2.17</v>
      </c>
      <c r="BS56" s="19">
        <v>0.36599999999999999</v>
      </c>
      <c r="BT56" s="19">
        <v>37.792000000000002</v>
      </c>
      <c r="BU56" s="19">
        <v>102.376</v>
      </c>
      <c r="BV56" s="19">
        <v>44.27</v>
      </c>
      <c r="BW56" s="19">
        <v>54.067</v>
      </c>
      <c r="BX56" s="19">
        <v>0.24099999999999999</v>
      </c>
      <c r="BY56" s="19">
        <v>0.45700000000000002</v>
      </c>
      <c r="BZ56" s="19">
        <v>4.5209999999999999</v>
      </c>
      <c r="CA56" s="19">
        <v>11.34</v>
      </c>
      <c r="CB56" s="19">
        <v>19.523</v>
      </c>
      <c r="CC56" s="19">
        <v>0.66</v>
      </c>
      <c r="CD56" s="19">
        <v>0.36899999999999999</v>
      </c>
      <c r="CE56" s="19">
        <v>0.20599999999999999</v>
      </c>
      <c r="CF56" s="19">
        <v>0.23400000000000001</v>
      </c>
      <c r="CG56" s="19">
        <v>0.32900000000000001</v>
      </c>
      <c r="CH56" s="19">
        <v>0.44400000000000001</v>
      </c>
      <c r="CI56" s="19">
        <v>0.154</v>
      </c>
      <c r="CJ56" s="19">
        <v>1.629</v>
      </c>
      <c r="CK56" s="19">
        <v>0.378</v>
      </c>
      <c r="CL56" s="19">
        <v>0.76400000000000001</v>
      </c>
      <c r="CM56" s="19">
        <v>5.319</v>
      </c>
      <c r="CN56" s="19">
        <v>5.4359999999999999</v>
      </c>
      <c r="CO56" s="19">
        <v>3.7280000000000002</v>
      </c>
      <c r="CP56" s="19">
        <v>0.39100000000000001</v>
      </c>
      <c r="CQ56" s="19">
        <v>3.581</v>
      </c>
      <c r="CR56" s="19">
        <v>7.5860000000000003</v>
      </c>
      <c r="CS56" s="19">
        <v>3.9119999999999999</v>
      </c>
      <c r="CT56" s="19">
        <v>13.433999999999999</v>
      </c>
      <c r="CU56" s="19">
        <v>8.6709999999999994</v>
      </c>
      <c r="CV56" s="19">
        <v>0.85399999999999998</v>
      </c>
      <c r="CW56" s="19">
        <v>1.056</v>
      </c>
      <c r="CX56" s="19">
        <v>2.5979999999999999</v>
      </c>
      <c r="CY56" s="19">
        <v>11.387</v>
      </c>
      <c r="CZ56" s="19">
        <v>16.327999999999999</v>
      </c>
      <c r="DA56" s="19">
        <v>4.6029999999999998</v>
      </c>
      <c r="DB56" s="19">
        <v>0.68700000000000006</v>
      </c>
      <c r="DC56" s="19">
        <v>1.0149999999999999</v>
      </c>
      <c r="DD56" s="19">
        <v>0.88800000000000001</v>
      </c>
      <c r="DE56" s="19">
        <v>2.2240000000000002</v>
      </c>
      <c r="DF56" s="19">
        <v>3.1309999999999998</v>
      </c>
      <c r="DG56" s="19">
        <v>3.8650000000000002</v>
      </c>
      <c r="DH56" s="19">
        <v>0.379</v>
      </c>
      <c r="DI56" s="19">
        <v>0.36299999999999999</v>
      </c>
      <c r="DJ56" s="19">
        <v>0.41599999999999998</v>
      </c>
      <c r="DK56" s="19">
        <v>0.77600000000000002</v>
      </c>
      <c r="DL56" s="19">
        <v>1.9630000000000001</v>
      </c>
      <c r="DM56" s="19">
        <v>9.7000000000000003E-2</v>
      </c>
      <c r="DN56" s="19">
        <v>0.32500000000000001</v>
      </c>
      <c r="DO56" s="19">
        <v>1.6679999999999999</v>
      </c>
      <c r="DP56" s="19">
        <v>1.8740000000000001</v>
      </c>
      <c r="DQ56" s="19">
        <v>3.3410000000000002</v>
      </c>
      <c r="DR56" s="19">
        <v>2.42</v>
      </c>
      <c r="DS56" s="19">
        <v>10.695</v>
      </c>
      <c r="DT56" s="19">
        <v>10.183999999999999</v>
      </c>
      <c r="DU56" s="19">
        <v>0.92300000000000004</v>
      </c>
      <c r="DV56" s="19">
        <v>121.80500000000001</v>
      </c>
      <c r="DW56" s="19">
        <v>16.603999999999999</v>
      </c>
      <c r="DX56" s="19">
        <v>20.556000000000001</v>
      </c>
      <c r="DY56" s="19">
        <v>10.199</v>
      </c>
      <c r="DZ56" s="19">
        <v>0.43</v>
      </c>
      <c r="EA56" s="19">
        <v>18.879000000000001</v>
      </c>
      <c r="EB56" s="19">
        <v>59.167999999999999</v>
      </c>
      <c r="EC56" s="19">
        <v>0.152</v>
      </c>
      <c r="ED56" s="19">
        <v>0.32900000000000001</v>
      </c>
      <c r="EE56" s="19">
        <v>5524.7820000000002</v>
      </c>
      <c r="EF56" s="19">
        <f t="shared" si="0"/>
        <v>510.43200000000002</v>
      </c>
      <c r="EG56" s="18">
        <f t="shared" si="1"/>
        <v>0.58011151444618969</v>
      </c>
      <c r="EH56" s="18">
        <f t="shared" si="2"/>
        <v>0.49669502640114749</v>
      </c>
      <c r="EI56" s="18">
        <f t="shared" si="3"/>
        <v>7.9976269653114149E-3</v>
      </c>
      <c r="EJ56" s="18">
        <f t="shared" si="4"/>
        <v>72.535455449765536</v>
      </c>
      <c r="EK56" s="18">
        <f t="shared" si="5"/>
        <v>63822.931753872392</v>
      </c>
      <c r="EL56" s="18">
        <f t="shared" si="6"/>
        <v>1.9179142210671792E-2</v>
      </c>
      <c r="EM56" s="18">
        <f t="shared" si="7"/>
        <v>16.875458723179158</v>
      </c>
      <c r="EN56" s="18">
        <f t="shared" si="8"/>
        <v>7.5418861079730781E-2</v>
      </c>
      <c r="EO56" s="18">
        <f t="shared" si="9"/>
        <v>6.4683814125337502</v>
      </c>
      <c r="EP56" s="18">
        <f t="shared" si="10"/>
        <v>9.7474102057470619E-2</v>
      </c>
      <c r="EQ56" s="18">
        <f t="shared" si="11"/>
        <v>13.25928270042194</v>
      </c>
      <c r="ER56" s="18">
        <f t="shared" si="12"/>
        <v>1.8842237743956145</v>
      </c>
      <c r="ES56" s="18">
        <f t="shared" si="13"/>
        <v>0.97931034482758628</v>
      </c>
      <c r="ET56" s="18">
        <f t="shared" si="14"/>
        <v>7.5776856450884608E-3</v>
      </c>
      <c r="EU56" s="18">
        <f t="shared" si="15"/>
        <v>0.84971981660723372</v>
      </c>
      <c r="EV56" s="18">
        <f t="shared" si="16"/>
        <v>5.0333333333333332</v>
      </c>
      <c r="EW56" s="18">
        <f t="shared" si="17"/>
        <v>0.50456715729856105</v>
      </c>
      <c r="EX56" s="18">
        <f t="shared" si="18"/>
        <v>4.4444444444444446</v>
      </c>
      <c r="EY56" s="18">
        <f t="shared" si="103"/>
        <v>1.3107692307692307</v>
      </c>
      <c r="EZ56" s="18">
        <f t="shared" si="103"/>
        <v>2.1959459459459461</v>
      </c>
      <c r="FA56" s="18">
        <f t="shared" si="20"/>
        <v>6.7903556056997201E-3</v>
      </c>
      <c r="FB56" s="18">
        <f t="shared" si="21"/>
        <v>0.48361961385103946</v>
      </c>
      <c r="FC56" s="18">
        <f t="shared" si="22"/>
        <v>1.0161622515548432</v>
      </c>
      <c r="FD56" s="18">
        <f t="shared" si="23"/>
        <v>0.475927553017293</v>
      </c>
      <c r="FE56" s="18">
        <f t="shared" si="24"/>
        <v>7.5373365254637545E-2</v>
      </c>
      <c r="FF56" s="18">
        <f t="shared" si="25"/>
        <v>0.82251800907123596</v>
      </c>
      <c r="FG56" s="18">
        <f t="shared" si="26"/>
        <v>2.7193374849447415E-2</v>
      </c>
      <c r="FH56" s="18">
        <f t="shared" si="27"/>
        <v>0.60387130849815851</v>
      </c>
      <c r="FI56" s="18">
        <f t="shared" si="28"/>
        <v>288.31623931623926</v>
      </c>
      <c r="FJ56" s="18">
        <f t="shared" si="29"/>
        <v>1.8820415048479775E-3</v>
      </c>
      <c r="FK56" s="18">
        <f t="shared" si="30"/>
        <v>1813.4232365145231</v>
      </c>
      <c r="FL56" s="18">
        <f t="shared" si="31"/>
        <v>39.055853440571944</v>
      </c>
      <c r="FM56" s="18">
        <f t="shared" si="32"/>
        <v>147.62800875273521</v>
      </c>
      <c r="FN56" s="18">
        <f t="shared" si="33"/>
        <v>125.50622406639005</v>
      </c>
      <c r="FO56" s="18">
        <f t="shared" si="34"/>
        <v>66.18599562363238</v>
      </c>
      <c r="FP56" s="18">
        <f t="shared" si="35"/>
        <v>2.7030384271671135</v>
      </c>
      <c r="FQ56" s="18">
        <f t="shared" si="36"/>
        <v>6.15890637249412</v>
      </c>
      <c r="FR56" s="18">
        <f t="shared" si="37"/>
        <v>0.13866682729353574</v>
      </c>
      <c r="FS56" s="18">
        <f t="shared" si="38"/>
        <v>0.66256639642158233</v>
      </c>
      <c r="FT56" s="18">
        <f t="shared" si="39"/>
        <v>2.3524102400255602</v>
      </c>
      <c r="FU56" s="18">
        <f t="shared" si="40"/>
        <v>3.1949266705640138</v>
      </c>
      <c r="FV56" s="18">
        <f t="shared" si="41"/>
        <v>8.9507501333732347E-3</v>
      </c>
      <c r="FW56" s="18">
        <f t="shared" si="42"/>
        <v>6.3608716850798797E-3</v>
      </c>
      <c r="FX56" s="18">
        <f t="shared" si="43"/>
        <v>5.1731701606799067E-2</v>
      </c>
      <c r="FY56" s="18">
        <f t="shared" si="44"/>
        <v>2.7497204361196532</v>
      </c>
      <c r="FZ56" s="18">
        <f t="shared" si="45"/>
        <v>0.45447102520068688</v>
      </c>
      <c r="GA56" s="18">
        <f t="shared" si="46"/>
        <v>0.58292139436006452</v>
      </c>
      <c r="GB56" s="18">
        <f t="shared" si="47"/>
        <v>6.9138640935378426</v>
      </c>
      <c r="GC56" s="18">
        <f t="shared" si="48"/>
        <v>4.9592138903425407E-3</v>
      </c>
      <c r="GD56" s="18">
        <f t="shared" si="49"/>
        <v>4.070903659515515E-3</v>
      </c>
      <c r="GE56" s="18">
        <f t="shared" si="50"/>
        <v>5.1850919069160581E-3</v>
      </c>
      <c r="GF56" s="18">
        <f t="shared" si="51"/>
        <v>0.27978354435669217</v>
      </c>
      <c r="GG56" s="19">
        <f t="shared" si="52"/>
        <v>13.817</v>
      </c>
      <c r="GH56" s="18">
        <f t="shared" si="53"/>
        <v>0.28868413355062472</v>
      </c>
      <c r="GI56" s="19">
        <f t="shared" si="54"/>
        <v>14.994</v>
      </c>
      <c r="GJ56" s="18">
        <f t="shared" si="55"/>
        <v>0.31327566754418951</v>
      </c>
      <c r="GK56" s="19">
        <f t="shared" si="56"/>
        <v>0.14100000000000001</v>
      </c>
      <c r="GL56" s="18">
        <f t="shared" si="57"/>
        <v>2.9459696627804942E-3</v>
      </c>
      <c r="GM56" s="19">
        <f t="shared" si="58"/>
        <v>0.221</v>
      </c>
      <c r="GN56" s="18">
        <f t="shared" si="59"/>
        <v>1.65036218355612E-2</v>
      </c>
      <c r="GO56" s="19">
        <f t="shared" si="60"/>
        <v>111.47999999999998</v>
      </c>
      <c r="GP56" s="19">
        <f t="shared" si="61"/>
        <v>1184.272999999999</v>
      </c>
      <c r="GQ56" s="18">
        <f t="shared" si="62"/>
        <v>9.4133700590995545E-2</v>
      </c>
      <c r="GR56" s="19">
        <f t="shared" si="63"/>
        <v>275.685</v>
      </c>
      <c r="GS56" s="18">
        <f t="shared" si="64"/>
        <v>1.1357164880207483E-2</v>
      </c>
      <c r="GT56" s="18">
        <f t="shared" si="65"/>
        <v>0.40437455791936439</v>
      </c>
      <c r="GU56" s="19">
        <f t="shared" si="66"/>
        <v>1596.5569999999991</v>
      </c>
      <c r="GV56" s="18">
        <f t="shared" si="67"/>
        <v>0.17267469936870414</v>
      </c>
      <c r="GW56" s="18">
        <f t="shared" si="68"/>
        <v>34.468085106382979</v>
      </c>
      <c r="GX56" s="18">
        <f t="shared" si="69"/>
        <v>1.3890577507598785</v>
      </c>
      <c r="GY56" s="18">
        <f t="shared" si="70"/>
        <v>0.30626057529610828</v>
      </c>
      <c r="GZ56" s="18">
        <f t="shared" si="71"/>
        <v>40.121808510638303</v>
      </c>
      <c r="HA56" s="18">
        <f t="shared" si="72"/>
        <v>0.29203539823008851</v>
      </c>
      <c r="HB56" s="18">
        <f t="shared" si="73"/>
        <v>1507.75</v>
      </c>
      <c r="HC56" s="18">
        <f t="shared" si="74"/>
        <v>0.89080524134841521</v>
      </c>
      <c r="HD56" s="18">
        <f t="shared" si="75"/>
        <v>0.70105834919923848</v>
      </c>
      <c r="HE56" s="18">
        <f t="shared" si="76"/>
        <v>2.6889114537057828</v>
      </c>
      <c r="HF56" s="18">
        <f t="shared" si="77"/>
        <v>2.7941621095137119</v>
      </c>
      <c r="HG56" s="18">
        <f t="shared" si="78"/>
        <v>0.31299622905694602</v>
      </c>
      <c r="HH56" s="18">
        <f t="shared" si="83"/>
        <v>1.1180666172904641E-2</v>
      </c>
      <c r="HI56" s="19">
        <f t="shared" si="84"/>
        <v>1026.528</v>
      </c>
      <c r="HJ56" s="19">
        <f t="shared" si="85"/>
        <v>184.35899999999998</v>
      </c>
      <c r="HK56" s="19">
        <f t="shared" si="86"/>
        <v>423.24399999999997</v>
      </c>
      <c r="HL56" s="18">
        <f t="shared" si="87"/>
        <v>2.2957599032322804</v>
      </c>
      <c r="HM56" s="19">
        <f t="shared" si="88"/>
        <v>855.30000000000007</v>
      </c>
      <c r="HN56" s="19">
        <f t="shared" si="89"/>
        <v>3418.1150000000002</v>
      </c>
      <c r="HO56" s="19">
        <f t="shared" si="90"/>
        <v>2391.5870000000004</v>
      </c>
      <c r="HP56" s="19">
        <f t="shared" si="91"/>
        <v>162.16499999999999</v>
      </c>
      <c r="HQ56" s="19">
        <f t="shared" si="92"/>
        <v>19.181999999999995</v>
      </c>
      <c r="HR56" s="18">
        <f t="shared" si="93"/>
        <v>8.4540193931811096</v>
      </c>
      <c r="HS56" s="19">
        <f t="shared" si="94"/>
        <v>181.34699999999998</v>
      </c>
      <c r="HT56" s="19">
        <f t="shared" si="95"/>
        <v>1002.925999999999</v>
      </c>
      <c r="HU56" s="18">
        <f t="shared" si="96"/>
        <v>6.1846021027965286</v>
      </c>
      <c r="HV56" s="18">
        <f t="shared" si="97"/>
        <v>52.284746116150522</v>
      </c>
      <c r="HW56" s="19">
        <f t="shared" si="98"/>
        <v>136.59899999999996</v>
      </c>
      <c r="HX56" s="18">
        <f t="shared" si="99"/>
        <v>0.11534418162028526</v>
      </c>
      <c r="HY56" s="19">
        <f t="shared" si="79"/>
        <v>1459.9579999999989</v>
      </c>
      <c r="HZ56" s="19">
        <f t="shared" si="80"/>
        <v>248.12200000000001</v>
      </c>
      <c r="IA56" s="19">
        <f t="shared" si="81"/>
        <v>27.563000000000002</v>
      </c>
      <c r="IB56" s="18">
        <f t="shared" si="100"/>
        <v>0.11108648165015597</v>
      </c>
      <c r="IC56" s="19">
        <f t="shared" si="82"/>
        <v>1072.7929999999994</v>
      </c>
      <c r="ID56" s="18">
        <f t="shared" si="101"/>
        <v>1.2427372306197469E-2</v>
      </c>
      <c r="IE56" s="18">
        <f t="shared" si="102"/>
        <v>0.89396555030250935</v>
      </c>
    </row>
    <row r="57" spans="1:239" ht="14.4" x14ac:dyDescent="0.3">
      <c r="A57" s="17" t="s">
        <v>745</v>
      </c>
      <c r="B57" t="s">
        <v>1109</v>
      </c>
      <c r="C57" t="s">
        <v>1110</v>
      </c>
      <c r="D57" s="18" t="s">
        <v>527</v>
      </c>
      <c r="E57" s="19">
        <v>380.57100000000003</v>
      </c>
      <c r="F57" s="19">
        <v>57.036999999999999</v>
      </c>
      <c r="G57" s="19">
        <v>41.341999999999999</v>
      </c>
      <c r="H57" s="19">
        <v>10.935</v>
      </c>
      <c r="I57" s="19">
        <v>25.088999999999999</v>
      </c>
      <c r="J57" s="19">
        <v>628.721</v>
      </c>
      <c r="K57" s="19">
        <v>76.262</v>
      </c>
      <c r="L57" s="19">
        <v>181.50399999999999</v>
      </c>
      <c r="M57" s="19">
        <v>61.473999999999997</v>
      </c>
      <c r="N57" s="19">
        <v>49.536999999999999</v>
      </c>
      <c r="O57" s="19">
        <v>86.281000000000006</v>
      </c>
      <c r="P57" s="19">
        <v>195.572</v>
      </c>
      <c r="Q57" s="19">
        <v>14.523</v>
      </c>
      <c r="R57" s="19">
        <v>66.027000000000001</v>
      </c>
      <c r="S57" s="19">
        <v>43.345999999999997</v>
      </c>
      <c r="T57" s="19">
        <v>151.11199999999999</v>
      </c>
      <c r="U57" s="19">
        <v>79.385000000000005</v>
      </c>
      <c r="V57" s="19">
        <v>87.343000000000004</v>
      </c>
      <c r="W57" s="19">
        <v>35.954000000000001</v>
      </c>
      <c r="X57" s="19">
        <v>54.066000000000003</v>
      </c>
      <c r="Y57" s="19">
        <v>164.00399999999999</v>
      </c>
      <c r="Z57" s="19">
        <v>0.20838529650330501</v>
      </c>
      <c r="AA57" s="19">
        <v>124.43600000000001</v>
      </c>
      <c r="AB57" s="19">
        <v>1.3939999999999999</v>
      </c>
      <c r="AC57" s="19">
        <v>0.45100000000000001</v>
      </c>
      <c r="AD57" s="19">
        <v>0.48799999999999999</v>
      </c>
      <c r="AE57" s="19">
        <v>5.367</v>
      </c>
      <c r="AF57" s="19">
        <v>73.775000000000006</v>
      </c>
      <c r="AG57" s="19">
        <v>29.841000000000001</v>
      </c>
      <c r="AH57" s="19">
        <v>4.3319999999999999</v>
      </c>
      <c r="AI57" s="19">
        <v>0.27900000000000003</v>
      </c>
      <c r="AJ57" s="19">
        <v>0.30499999999999999</v>
      </c>
      <c r="AK57" s="19">
        <v>0.67900000000000005</v>
      </c>
      <c r="AL57" s="19">
        <v>7.2999999999999995E-2</v>
      </c>
      <c r="AM57" s="19">
        <v>2.3E-2</v>
      </c>
      <c r="AN57" s="19">
        <v>6.6000000000000003E-2</v>
      </c>
      <c r="AO57" s="19">
        <v>3.1E-2</v>
      </c>
      <c r="AP57" s="19">
        <v>6.9000000000000006E-2</v>
      </c>
      <c r="AQ57" s="19">
        <v>4.8000000000000001E-2</v>
      </c>
      <c r="AR57" s="19">
        <v>81.718999999999994</v>
      </c>
      <c r="AS57" s="19">
        <v>2.0659999999999998</v>
      </c>
      <c r="AT57" s="19">
        <v>1.8839999999999999</v>
      </c>
      <c r="AU57" s="19">
        <v>27.834</v>
      </c>
      <c r="AV57" s="19">
        <v>12.944000000000001</v>
      </c>
      <c r="AW57" s="19">
        <v>27.797999999999998</v>
      </c>
      <c r="AX57" s="19">
        <v>2.1989999999999998</v>
      </c>
      <c r="AY57" s="19">
        <v>3.6230000000000002</v>
      </c>
      <c r="AZ57" s="19">
        <v>0.22700000000000001</v>
      </c>
      <c r="BA57" s="19">
        <v>1.4139999999999999</v>
      </c>
      <c r="BB57" s="19">
        <v>2.02</v>
      </c>
      <c r="BC57" s="19">
        <v>9.0250000000000004</v>
      </c>
      <c r="BD57" s="19">
        <v>6.9109999999999996</v>
      </c>
      <c r="BE57" s="19">
        <v>2.6320000000000001</v>
      </c>
      <c r="BF57" s="19">
        <v>0.32500000000000001</v>
      </c>
      <c r="BG57" s="19">
        <v>121.253</v>
      </c>
      <c r="BH57" s="19">
        <v>298.69499999999999</v>
      </c>
      <c r="BI57" s="19">
        <v>12.145</v>
      </c>
      <c r="BJ57" s="19">
        <v>0.80500000000000005</v>
      </c>
      <c r="BK57" s="19">
        <v>0.71099999999999997</v>
      </c>
      <c r="BL57" s="19">
        <v>26.690999999999999</v>
      </c>
      <c r="BM57" s="19">
        <v>174.94900000000001</v>
      </c>
      <c r="BN57" s="19">
        <v>111.66</v>
      </c>
      <c r="BO57" s="19">
        <v>108.729</v>
      </c>
      <c r="BP57" s="19">
        <v>6.7910000000000004</v>
      </c>
      <c r="BQ57" s="19">
        <v>0.309</v>
      </c>
      <c r="BR57" s="19">
        <v>1.2749999999999999</v>
      </c>
      <c r="BS57" s="19">
        <v>0.503</v>
      </c>
      <c r="BT57" s="19">
        <v>40.484999999999999</v>
      </c>
      <c r="BU57" s="19">
        <v>61.886000000000003</v>
      </c>
      <c r="BV57" s="19">
        <v>28.971</v>
      </c>
      <c r="BW57" s="19">
        <v>31.062999999999999</v>
      </c>
      <c r="BX57" s="19">
        <v>0.19</v>
      </c>
      <c r="BY57" s="19">
        <v>0.38800000000000001</v>
      </c>
      <c r="BZ57" s="19">
        <v>2.3639999999999999</v>
      </c>
      <c r="CA57" s="19">
        <v>6.2619999999999996</v>
      </c>
      <c r="CB57" s="19">
        <v>10.007</v>
      </c>
      <c r="CC57" s="19">
        <v>0.33500000000000002</v>
      </c>
      <c r="CD57" s="19">
        <v>0.157</v>
      </c>
      <c r="CE57" s="19">
        <v>0.13800000000000001</v>
      </c>
      <c r="CF57" s="19">
        <v>0.122</v>
      </c>
      <c r="CG57" s="19">
        <v>0.248</v>
      </c>
      <c r="CH57" s="19">
        <v>0.16298331164327701</v>
      </c>
      <c r="CI57" s="19">
        <v>0.20899999999999999</v>
      </c>
      <c r="CJ57" s="19">
        <v>1.603</v>
      </c>
      <c r="CK57" s="19">
        <v>0.35599999999999998</v>
      </c>
      <c r="CL57" s="19">
        <v>0.9</v>
      </c>
      <c r="CM57" s="19">
        <v>5.9210000000000003</v>
      </c>
      <c r="CN57" s="19">
        <v>7.6529999999999996</v>
      </c>
      <c r="CO57" s="19">
        <v>4.6429999999999998</v>
      </c>
      <c r="CP57" s="19">
        <v>0.50600000000000001</v>
      </c>
      <c r="CQ57" s="19">
        <v>5.2009999999999996</v>
      </c>
      <c r="CR57" s="19">
        <v>13.121</v>
      </c>
      <c r="CS57" s="19">
        <v>5.6</v>
      </c>
      <c r="CT57" s="19">
        <v>10.013999999999999</v>
      </c>
      <c r="CU57" s="19">
        <v>6.5039999999999996</v>
      </c>
      <c r="CV57" s="19">
        <v>0.90800000000000003</v>
      </c>
      <c r="CW57" s="19">
        <v>1.4790000000000001</v>
      </c>
      <c r="CX57" s="19">
        <v>3.968</v>
      </c>
      <c r="CY57" s="19">
        <v>9.3770000000000007</v>
      </c>
      <c r="CZ57" s="19">
        <v>10.558</v>
      </c>
      <c r="DA57" s="19">
        <v>3.335</v>
      </c>
      <c r="DB57" s="19">
        <v>0.69399999999999995</v>
      </c>
      <c r="DC57" s="19">
        <v>1.411</v>
      </c>
      <c r="DD57" s="19">
        <v>0.92300000000000004</v>
      </c>
      <c r="DE57" s="19">
        <v>1.712</v>
      </c>
      <c r="DF57" s="19">
        <v>2.343</v>
      </c>
      <c r="DG57" s="19">
        <v>2.5630000000000002</v>
      </c>
      <c r="DH57" s="19">
        <v>0.23400000000000001</v>
      </c>
      <c r="DI57" s="19">
        <v>0.36499999999999999</v>
      </c>
      <c r="DJ57" s="19">
        <v>0.47699999999999998</v>
      </c>
      <c r="DK57" s="19">
        <v>0.628</v>
      </c>
      <c r="DL57" s="19">
        <v>1.3360000000000001</v>
      </c>
      <c r="DM57" s="19">
        <v>7.8E-2</v>
      </c>
      <c r="DN57" s="19">
        <v>0.255</v>
      </c>
      <c r="DO57" s="19">
        <v>0.97399999999999998</v>
      </c>
      <c r="DP57" s="19">
        <v>0.84699999999999998</v>
      </c>
      <c r="DQ57" s="19">
        <v>5.25</v>
      </c>
      <c r="DR57" s="19">
        <v>3.4249999999999998</v>
      </c>
      <c r="DS57" s="19">
        <v>12.686</v>
      </c>
      <c r="DT57" s="19">
        <v>8.6349999999999998</v>
      </c>
      <c r="DU57" s="19">
        <v>1.214</v>
      </c>
      <c r="DV57" s="19">
        <v>96.941999999999993</v>
      </c>
      <c r="DW57" s="19">
        <v>11.994</v>
      </c>
      <c r="DX57" s="19">
        <v>21.262</v>
      </c>
      <c r="DY57" s="19">
        <v>8.423</v>
      </c>
      <c r="DZ57" s="19">
        <v>0.48499999999999999</v>
      </c>
      <c r="EA57" s="19">
        <v>17.422999999999998</v>
      </c>
      <c r="EB57" s="19">
        <v>42.71</v>
      </c>
      <c r="EC57" s="19">
        <v>0.16</v>
      </c>
      <c r="ED57" s="19">
        <v>0.26500000000000001</v>
      </c>
      <c r="EE57" s="19">
        <v>5653.1019999999999</v>
      </c>
      <c r="EF57" s="19">
        <f t="shared" si="0"/>
        <v>467.76800000000003</v>
      </c>
      <c r="EG57" s="18">
        <f t="shared" si="1"/>
        <v>0.74399932561501847</v>
      </c>
      <c r="EH57" s="18">
        <f t="shared" si="2"/>
        <v>0.60530982741152284</v>
      </c>
      <c r="EI57" s="18">
        <f t="shared" si="3"/>
        <v>1.7392452296010472E-2</v>
      </c>
      <c r="EJ57" s="18">
        <f t="shared" si="4"/>
        <v>42.777137631458622</v>
      </c>
      <c r="EK57" s="18">
        <f t="shared" si="5"/>
        <v>26894.884748788296</v>
      </c>
      <c r="EL57" s="18">
        <f t="shared" si="6"/>
        <v>5.1229038464161568E-2</v>
      </c>
      <c r="EM57" s="18">
        <f t="shared" si="7"/>
        <v>32.208772292226129</v>
      </c>
      <c r="EN57" s="18">
        <f t="shared" si="8"/>
        <v>0.12129704590748519</v>
      </c>
      <c r="EO57" s="18">
        <f t="shared" si="9"/>
        <v>3.7807041609510743</v>
      </c>
      <c r="EP57" s="18">
        <f t="shared" si="10"/>
        <v>4.9575203390300207E-2</v>
      </c>
      <c r="EQ57" s="18">
        <f t="shared" si="11"/>
        <v>8.244223859851564</v>
      </c>
      <c r="ER57" s="18">
        <f t="shared" si="12"/>
        <v>0.7539299368862884</v>
      </c>
      <c r="ES57" s="18">
        <f t="shared" si="13"/>
        <v>1.0021261516654854</v>
      </c>
      <c r="ET57" s="18">
        <f t="shared" si="14"/>
        <v>1.2522951868127335E-2</v>
      </c>
      <c r="EU57" s="18">
        <f t="shared" si="15"/>
        <v>0.72904191616766456</v>
      </c>
      <c r="EV57" s="18">
        <f t="shared" si="16"/>
        <v>2.907674772036474</v>
      </c>
      <c r="EW57" s="18">
        <f t="shared" si="17"/>
        <v>1.0269569296139944</v>
      </c>
      <c r="EX57" s="18">
        <f t="shared" si="18"/>
        <v>1.647567075943611</v>
      </c>
      <c r="EY57" s="18">
        <f t="shared" si="103"/>
        <v>0.9147540983606558</v>
      </c>
      <c r="EZ57" s="18">
        <f t="shared" si="103"/>
        <v>0.44918998527245946</v>
      </c>
      <c r="FA57" s="18">
        <f t="shared" si="20"/>
        <v>1.0220837103314232E-2</v>
      </c>
      <c r="FB57" s="18">
        <f t="shared" si="21"/>
        <v>0.4398723635534828</v>
      </c>
      <c r="FC57" s="18">
        <f t="shared" si="22"/>
        <v>1.1576169854655751</v>
      </c>
      <c r="FD57" s="18">
        <f t="shared" si="23"/>
        <v>0.37998091689763275</v>
      </c>
      <c r="FE57" s="18">
        <f t="shared" si="24"/>
        <v>3.8771763920565167E-2</v>
      </c>
      <c r="FF57" s="18">
        <f t="shared" si="25"/>
        <v>1.2473123240898816</v>
      </c>
      <c r="FG57" s="18">
        <f t="shared" si="26"/>
        <v>8.5885307724979792E-2</v>
      </c>
      <c r="FH57" s="18">
        <f t="shared" si="27"/>
        <v>0.48529130653238384</v>
      </c>
      <c r="FI57" s="18">
        <f t="shared" si="28"/>
        <v>355.29508196721309</v>
      </c>
      <c r="FJ57" s="18">
        <f t="shared" si="29"/>
        <v>3.2774760139103651E-3</v>
      </c>
      <c r="FK57" s="18">
        <f t="shared" si="30"/>
        <v>2003.0052631578949</v>
      </c>
      <c r="FL57" s="18">
        <f t="shared" si="31"/>
        <v>29.401344252163163</v>
      </c>
      <c r="FM57" s="18">
        <f t="shared" si="32"/>
        <v>111.71649484536081</v>
      </c>
      <c r="FN57" s="18">
        <f t="shared" si="33"/>
        <v>76.436842105263153</v>
      </c>
      <c r="FO57" s="18">
        <f t="shared" si="34"/>
        <v>37.430412371134018</v>
      </c>
      <c r="FP57" s="18">
        <f t="shared" si="35"/>
        <v>1.1219870210135969</v>
      </c>
      <c r="FQ57" s="18">
        <f t="shared" si="36"/>
        <v>7.9198967059268117</v>
      </c>
      <c r="FR57" s="18">
        <f t="shared" si="37"/>
        <v>0.13723257215839776</v>
      </c>
      <c r="FS57" s="18">
        <f t="shared" si="38"/>
        <v>1.1550123434352613</v>
      </c>
      <c r="FT57" s="18">
        <f t="shared" si="39"/>
        <v>2.2886394959637721</v>
      </c>
      <c r="FU57" s="18">
        <f t="shared" si="40"/>
        <v>3.463951207686883</v>
      </c>
      <c r="FV57" s="18">
        <f t="shared" si="41"/>
        <v>1.1195757544695794E-2</v>
      </c>
      <c r="FW57" s="18">
        <f t="shared" si="42"/>
        <v>1.2219347708006598E-2</v>
      </c>
      <c r="FX57" s="18">
        <f t="shared" si="43"/>
        <v>6.5755716764669861E-2</v>
      </c>
      <c r="FY57" s="18">
        <f t="shared" si="44"/>
        <v>2.7489360413164308</v>
      </c>
      <c r="FZ57" s="18">
        <f t="shared" si="45"/>
        <v>0.6261377921153467</v>
      </c>
      <c r="GA57" s="18">
        <f t="shared" si="46"/>
        <v>0.83456810061166398</v>
      </c>
      <c r="GB57" s="18">
        <f t="shared" si="47"/>
        <v>7.1982986615985247</v>
      </c>
      <c r="GC57" s="18">
        <f t="shared" si="48"/>
        <v>9.1676106352177565E-3</v>
      </c>
      <c r="GD57" s="18">
        <f t="shared" si="49"/>
        <v>7.0155634196581267E-3</v>
      </c>
      <c r="GE57" s="18">
        <f t="shared" si="50"/>
        <v>3.1054189905666874E-2</v>
      </c>
      <c r="GF57" s="18">
        <f t="shared" si="51"/>
        <v>0.14516939780838442</v>
      </c>
      <c r="GG57" s="19">
        <f t="shared" si="52"/>
        <v>4.6109999999999998</v>
      </c>
      <c r="GH57" s="18">
        <f t="shared" si="53"/>
        <v>0.15451895043731778</v>
      </c>
      <c r="GI57" s="19">
        <f t="shared" si="54"/>
        <v>5.9049999999999994</v>
      </c>
      <c r="GJ57" s="18">
        <f t="shared" si="55"/>
        <v>0.19788210850842797</v>
      </c>
      <c r="GK57" s="19">
        <f t="shared" si="56"/>
        <v>9.7000000000000003E-2</v>
      </c>
      <c r="GL57" s="18">
        <f t="shared" si="57"/>
        <v>3.2505613082671491E-3</v>
      </c>
      <c r="GM57" s="19">
        <f t="shared" si="58"/>
        <v>0.13500000000000001</v>
      </c>
      <c r="GN57" s="18">
        <f t="shared" si="59"/>
        <v>3.1163434903047096E-2</v>
      </c>
      <c r="GO57" s="19">
        <f t="shared" si="60"/>
        <v>106.69600000000001</v>
      </c>
      <c r="GP57" s="19">
        <f t="shared" si="61"/>
        <v>1176.3179833116437</v>
      </c>
      <c r="GQ57" s="18">
        <f t="shared" si="62"/>
        <v>9.0703365513143633E-2</v>
      </c>
      <c r="GR57" s="19">
        <f t="shared" si="63"/>
        <v>230.874</v>
      </c>
      <c r="GS57" s="18">
        <f t="shared" si="64"/>
        <v>1.0148392629746095E-2</v>
      </c>
      <c r="GT57" s="18">
        <f t="shared" si="65"/>
        <v>0.4621395219903498</v>
      </c>
      <c r="GU57" s="19">
        <f t="shared" si="66"/>
        <v>1567.4859833116432</v>
      </c>
      <c r="GV57" s="18">
        <f t="shared" si="67"/>
        <v>0.14728935534863935</v>
      </c>
      <c r="GW57" s="18">
        <f t="shared" si="68"/>
        <v>25.25</v>
      </c>
      <c r="GX57" s="18">
        <f t="shared" si="69"/>
        <v>1.5645161290322582</v>
      </c>
      <c r="GY57" s="18">
        <f t="shared" si="70"/>
        <v>0.27073129538929236</v>
      </c>
      <c r="GZ57" s="18">
        <f t="shared" si="71"/>
        <v>39.554211035818007</v>
      </c>
      <c r="HA57" s="18">
        <f t="shared" si="72"/>
        <v>0.44927536231884052</v>
      </c>
      <c r="HB57" s="18">
        <f t="shared" si="73"/>
        <v>241.53755522827686</v>
      </c>
      <c r="HC57" s="18">
        <f t="shared" si="74"/>
        <v>1.1002456383447754</v>
      </c>
      <c r="HD57" s="18">
        <f t="shared" si="75"/>
        <v>0.83173143540971217</v>
      </c>
      <c r="HE57" s="18">
        <f t="shared" si="76"/>
        <v>2.9525327780850441</v>
      </c>
      <c r="HF57" s="18">
        <f t="shared" si="77"/>
        <v>3.1822150533863982</v>
      </c>
      <c r="HG57" s="18">
        <f t="shared" si="78"/>
        <v>0.28868766909328619</v>
      </c>
      <c r="HH57" s="18">
        <f t="shared" si="83"/>
        <v>8.5558497115907212E-3</v>
      </c>
      <c r="HI57" s="19">
        <f t="shared" si="84"/>
        <v>738.03399999999999</v>
      </c>
      <c r="HJ57" s="19">
        <f t="shared" si="85"/>
        <v>133.36599999999999</v>
      </c>
      <c r="HK57" s="19">
        <f t="shared" si="86"/>
        <v>299.822</v>
      </c>
      <c r="HL57" s="18">
        <f t="shared" si="87"/>
        <v>2.2481142120180557</v>
      </c>
      <c r="HM57" s="19">
        <f t="shared" si="88"/>
        <v>641.46</v>
      </c>
      <c r="HN57" s="19">
        <f t="shared" si="89"/>
        <v>2490.0849999999996</v>
      </c>
      <c r="HO57" s="19">
        <f t="shared" si="90"/>
        <v>1752.0509999999995</v>
      </c>
      <c r="HP57" s="19">
        <f t="shared" si="91"/>
        <v>170.58199999999999</v>
      </c>
      <c r="HQ57" s="19">
        <f t="shared" si="92"/>
        <v>15.889000000000001</v>
      </c>
      <c r="HR57" s="18">
        <f t="shared" si="93"/>
        <v>10.73585499402102</v>
      </c>
      <c r="HS57" s="19">
        <f t="shared" si="94"/>
        <v>186.471</v>
      </c>
      <c r="HT57" s="19">
        <f t="shared" si="95"/>
        <v>989.84698331164373</v>
      </c>
      <c r="HU57" s="18">
        <f t="shared" si="96"/>
        <v>5.8027633824884441</v>
      </c>
      <c r="HV57" s="18">
        <f t="shared" si="97"/>
        <v>62.297626239010867</v>
      </c>
      <c r="HW57" s="19">
        <f t="shared" si="98"/>
        <v>160.29400000000001</v>
      </c>
      <c r="HX57" s="18">
        <f t="shared" si="99"/>
        <v>0.13626757583755572</v>
      </c>
      <c r="HY57" s="19">
        <f t="shared" si="79"/>
        <v>1407.1919833116438</v>
      </c>
      <c r="HZ57" s="19">
        <f t="shared" si="80"/>
        <v>199.66399999999999</v>
      </c>
      <c r="IA57" s="19">
        <f t="shared" si="81"/>
        <v>31.21</v>
      </c>
      <c r="IB57" s="18">
        <f t="shared" si="100"/>
        <v>0.15631260517669687</v>
      </c>
      <c r="IC57" s="19">
        <f t="shared" si="82"/>
        <v>1069.6219833116434</v>
      </c>
      <c r="ID57" s="18">
        <f t="shared" si="101"/>
        <v>3.3323499397292164E-2</v>
      </c>
      <c r="IE57" s="18">
        <f t="shared" si="102"/>
        <v>1.1410507470908215</v>
      </c>
    </row>
    <row r="58" spans="1:239" ht="14.4" x14ac:dyDescent="0.3">
      <c r="A58" s="17" t="s">
        <v>746</v>
      </c>
      <c r="B58" t="s">
        <v>1111</v>
      </c>
      <c r="C58" t="s">
        <v>1112</v>
      </c>
      <c r="D58" s="18" t="s">
        <v>527</v>
      </c>
      <c r="E58" s="19">
        <v>272.97399999999999</v>
      </c>
      <c r="F58" s="19">
        <v>68.313000000000002</v>
      </c>
      <c r="G58" s="19">
        <v>43.790999999999997</v>
      </c>
      <c r="H58" s="19">
        <v>7.2210000000000001</v>
      </c>
      <c r="I58" s="19">
        <v>28.536999999999999</v>
      </c>
      <c r="J58" s="19">
        <v>640.721</v>
      </c>
      <c r="K58" s="19">
        <v>45.860999999999997</v>
      </c>
      <c r="L58" s="19">
        <v>202.624</v>
      </c>
      <c r="M58" s="19">
        <v>65.135000000000005</v>
      </c>
      <c r="N58" s="19">
        <v>81.581000000000003</v>
      </c>
      <c r="O58" s="19">
        <v>169.91399999999999</v>
      </c>
      <c r="P58" s="19">
        <v>234.71299999999999</v>
      </c>
      <c r="Q58" s="19">
        <v>21.988</v>
      </c>
      <c r="R58" s="19">
        <v>87.65</v>
      </c>
      <c r="S58" s="19">
        <v>56.128</v>
      </c>
      <c r="T58" s="19">
        <v>127.4</v>
      </c>
      <c r="U58" s="19">
        <v>90.783000000000001</v>
      </c>
      <c r="V58" s="19">
        <v>118.532</v>
      </c>
      <c r="W58" s="19">
        <v>46.430999999999997</v>
      </c>
      <c r="X58" s="19">
        <v>57.201999999999998</v>
      </c>
      <c r="Y58" s="19">
        <v>234.45099999999999</v>
      </c>
      <c r="Z58" s="19">
        <v>2.2709999999999999</v>
      </c>
      <c r="AA58" s="19">
        <v>130.45699999999999</v>
      </c>
      <c r="AB58" s="19">
        <v>2.0840000000000001</v>
      </c>
      <c r="AC58" s="19">
        <v>0.318</v>
      </c>
      <c r="AD58" s="19">
        <v>0.51</v>
      </c>
      <c r="AE58" s="19">
        <v>11.851000000000001</v>
      </c>
      <c r="AF58" s="19">
        <v>57.71</v>
      </c>
      <c r="AG58" s="19">
        <v>28.585000000000001</v>
      </c>
      <c r="AH58" s="19">
        <v>6.6589999999999998</v>
      </c>
      <c r="AI58" s="19">
        <v>0.22800000000000001</v>
      </c>
      <c r="AJ58" s="19">
        <v>0.20300000000000001</v>
      </c>
      <c r="AK58" s="19">
        <v>9.7000000000000003E-2</v>
      </c>
      <c r="AL58" s="19">
        <v>0.111</v>
      </c>
      <c r="AM58" s="19">
        <v>6.3E-2</v>
      </c>
      <c r="AN58" s="19">
        <v>8.8999999999999996E-2</v>
      </c>
      <c r="AO58" s="19">
        <v>3.5999999999999997E-2</v>
      </c>
      <c r="AP58" s="19">
        <v>9.9000000000000005E-2</v>
      </c>
      <c r="AQ58" s="19">
        <v>0.09</v>
      </c>
      <c r="AR58" s="19">
        <v>54.621000000000002</v>
      </c>
      <c r="AS58" s="19">
        <v>1.5349999999999999</v>
      </c>
      <c r="AT58" s="19">
        <v>1.647</v>
      </c>
      <c r="AU58" s="19">
        <v>27.082999999999998</v>
      </c>
      <c r="AV58" s="19">
        <v>7.7729999999999997</v>
      </c>
      <c r="AW58" s="19">
        <v>16.059000000000001</v>
      </c>
      <c r="AX58" s="19">
        <v>1.363</v>
      </c>
      <c r="AY58" s="19">
        <v>6.484</v>
      </c>
      <c r="AZ58" s="19">
        <v>0.193</v>
      </c>
      <c r="BA58" s="19">
        <v>1.4830000000000001</v>
      </c>
      <c r="BB58" s="19">
        <v>2.0089999999999999</v>
      </c>
      <c r="BC58" s="19">
        <v>8.9990000000000006</v>
      </c>
      <c r="BD58" s="19">
        <v>5.1219999999999999</v>
      </c>
      <c r="BE58" s="19">
        <v>1.887</v>
      </c>
      <c r="BF58" s="19">
        <v>0.34499999999999997</v>
      </c>
      <c r="BG58" s="19">
        <v>92.209000000000003</v>
      </c>
      <c r="BH58" s="19">
        <v>221.81899999999999</v>
      </c>
      <c r="BI58" s="19">
        <v>10.202</v>
      </c>
      <c r="BJ58" s="19">
        <v>1.39</v>
      </c>
      <c r="BK58" s="19">
        <v>1.8140000000000001</v>
      </c>
      <c r="BL58" s="19">
        <v>24.808</v>
      </c>
      <c r="BM58" s="19">
        <v>149.13999999999999</v>
      </c>
      <c r="BN58" s="19">
        <v>73.570999999999998</v>
      </c>
      <c r="BO58" s="19">
        <v>173.53899999999999</v>
      </c>
      <c r="BP58" s="19">
        <v>14.523999999999999</v>
      </c>
      <c r="BQ58" s="19">
        <v>0.56299999999999994</v>
      </c>
      <c r="BR58" s="19">
        <v>2.206</v>
      </c>
      <c r="BS58" s="19">
        <v>0.94099999999999995</v>
      </c>
      <c r="BT58" s="19">
        <v>42.497999999999998</v>
      </c>
      <c r="BU58" s="19">
        <v>146.94900000000001</v>
      </c>
      <c r="BV58" s="19">
        <v>47.68</v>
      </c>
      <c r="BW58" s="19">
        <v>46.51</v>
      </c>
      <c r="BX58" s="19">
        <v>0.23</v>
      </c>
      <c r="BY58" s="19">
        <v>0.43099999999999999</v>
      </c>
      <c r="BZ58" s="19">
        <v>4.5620000000000003</v>
      </c>
      <c r="CA58" s="19">
        <v>12.289</v>
      </c>
      <c r="CB58" s="19">
        <v>21.923999999999999</v>
      </c>
      <c r="CC58" s="19">
        <v>0.64200000000000002</v>
      </c>
      <c r="CD58" s="19">
        <v>0.34</v>
      </c>
      <c r="CE58" s="19">
        <v>0.20699999999999999</v>
      </c>
      <c r="CF58" s="19">
        <v>0.245</v>
      </c>
      <c r="CG58" s="19">
        <v>0.312</v>
      </c>
      <c r="CH58" s="19">
        <v>0.47899999999999998</v>
      </c>
      <c r="CI58" s="19">
        <v>0.189</v>
      </c>
      <c r="CJ58" s="19">
        <v>1.6950000000000001</v>
      </c>
      <c r="CK58" s="19">
        <v>0.40400000000000003</v>
      </c>
      <c r="CL58" s="19">
        <v>1.028</v>
      </c>
      <c r="CM58" s="19">
        <v>4.931</v>
      </c>
      <c r="CN58" s="19">
        <v>7.133</v>
      </c>
      <c r="CO58" s="19">
        <v>7.9279999999999999</v>
      </c>
      <c r="CP58" s="19">
        <v>0.56599999999999995</v>
      </c>
      <c r="CQ58" s="19">
        <v>4.7590000000000003</v>
      </c>
      <c r="CR58" s="19">
        <v>11.135999999999999</v>
      </c>
      <c r="CS58" s="19">
        <v>5.6429999999999998</v>
      </c>
      <c r="CT58" s="19">
        <v>16.414000000000001</v>
      </c>
      <c r="CU58" s="19">
        <v>13.531000000000001</v>
      </c>
      <c r="CV58" s="19">
        <v>1.425</v>
      </c>
      <c r="CW58" s="19">
        <v>1.5229999999999999</v>
      </c>
      <c r="CX58" s="19">
        <v>3.5409999999999999</v>
      </c>
      <c r="CY58" s="19">
        <v>17.414999999999999</v>
      </c>
      <c r="CZ58" s="19">
        <v>17.446000000000002</v>
      </c>
      <c r="DA58" s="19">
        <v>6.2510000000000003</v>
      </c>
      <c r="DB58" s="19">
        <v>0.98899999999999999</v>
      </c>
      <c r="DC58" s="19">
        <v>1.202</v>
      </c>
      <c r="DD58" s="19">
        <v>0.878</v>
      </c>
      <c r="DE58" s="19">
        <v>2.7730000000000001</v>
      </c>
      <c r="DF58" s="19">
        <v>3.6739999999999999</v>
      </c>
      <c r="DG58" s="19">
        <v>4.4960000000000004</v>
      </c>
      <c r="DH58" s="19">
        <v>0.376</v>
      </c>
      <c r="DI58" s="19">
        <v>0.38300000000000001</v>
      </c>
      <c r="DJ58" s="19">
        <v>0.40699999999999997</v>
      </c>
      <c r="DK58" s="19">
        <v>0.70599999999999996</v>
      </c>
      <c r="DL58" s="19">
        <v>1.544</v>
      </c>
      <c r="DM58" s="19">
        <v>7.4999999999999997E-2</v>
      </c>
      <c r="DN58" s="19">
        <v>0.27800000000000002</v>
      </c>
      <c r="DO58" s="19">
        <v>1.1060000000000001</v>
      </c>
      <c r="DP58" s="19">
        <v>1.6719999999999999</v>
      </c>
      <c r="DQ58" s="19">
        <v>5.1040000000000001</v>
      </c>
      <c r="DR58" s="19">
        <v>3.4089999999999998</v>
      </c>
      <c r="DS58" s="19">
        <v>14.331</v>
      </c>
      <c r="DT58" s="19">
        <v>10.682</v>
      </c>
      <c r="DU58" s="19">
        <v>1.274</v>
      </c>
      <c r="DV58" s="19">
        <v>102.51600000000001</v>
      </c>
      <c r="DW58" s="19">
        <v>15.316000000000001</v>
      </c>
      <c r="DX58" s="19">
        <v>17.922000000000001</v>
      </c>
      <c r="DY58" s="19">
        <v>8.7859999999999996</v>
      </c>
      <c r="DZ58" s="19">
        <v>0.436</v>
      </c>
      <c r="EA58" s="19">
        <v>22.187999999999999</v>
      </c>
      <c r="EB58" s="19">
        <v>42.695999999999998</v>
      </c>
      <c r="EC58" s="19">
        <v>0.2</v>
      </c>
      <c r="ED58" s="19">
        <v>0.28399999999999997</v>
      </c>
      <c r="EE58" s="19">
        <v>4185.3500000000004</v>
      </c>
      <c r="EF58" s="19">
        <f t="shared" si="0"/>
        <v>326.05599999999998</v>
      </c>
      <c r="EG58" s="18">
        <f t="shared" si="1"/>
        <v>0.5088892045055492</v>
      </c>
      <c r="EH58" s="18">
        <f t="shared" si="2"/>
        <v>0.42604191215833409</v>
      </c>
      <c r="EI58" s="18">
        <f t="shared" si="3"/>
        <v>1.127011600993256E-2</v>
      </c>
      <c r="EJ58" s="18">
        <f t="shared" si="4"/>
        <v>45.153856806536488</v>
      </c>
      <c r="EK58" s="18">
        <f t="shared" si="5"/>
        <v>28931.024286940865</v>
      </c>
      <c r="EL58" s="18">
        <f t="shared" si="6"/>
        <v>2.3143951451043716E-2</v>
      </c>
      <c r="EM58" s="18">
        <f t="shared" si="7"/>
        <v>14.828815717664179</v>
      </c>
      <c r="EN58" s="18">
        <f t="shared" si="8"/>
        <v>7.1577176337282528E-2</v>
      </c>
      <c r="EO58" s="18">
        <f t="shared" si="9"/>
        <v>6.0643955130868292</v>
      </c>
      <c r="EP58" s="18">
        <f t="shared" si="10"/>
        <v>0.13223426251252327</v>
      </c>
      <c r="EQ58" s="18">
        <f t="shared" si="11"/>
        <v>13.970933908985849</v>
      </c>
      <c r="ER58" s="18">
        <f t="shared" si="12"/>
        <v>1.9347644244544868</v>
      </c>
      <c r="ES58" s="18">
        <f t="shared" si="13"/>
        <v>1.2337770382695508</v>
      </c>
      <c r="ET58" s="18">
        <f t="shared" si="14"/>
        <v>1.2427328417027586E-2</v>
      </c>
      <c r="EU58" s="18">
        <f t="shared" si="15"/>
        <v>0.71632124352331605</v>
      </c>
      <c r="EV58" s="18">
        <f t="shared" si="16"/>
        <v>3.7800741918388976</v>
      </c>
      <c r="EW58" s="18">
        <f t="shared" si="17"/>
        <v>0.42394504981589154</v>
      </c>
      <c r="EX58" s="18">
        <f t="shared" si="18"/>
        <v>4.757153338224505</v>
      </c>
      <c r="EY58" s="18">
        <f t="shared" si="103"/>
        <v>1.1231527093596059</v>
      </c>
      <c r="EZ58" s="18">
        <f t="shared" si="103"/>
        <v>2.0927835051546393</v>
      </c>
      <c r="FA58" s="18">
        <f t="shared" si="20"/>
        <v>7.1016267273045306E-3</v>
      </c>
      <c r="FB58" s="18">
        <f t="shared" si="21"/>
        <v>0.41773893695197106</v>
      </c>
      <c r="FC58" s="18">
        <f t="shared" si="22"/>
        <v>1.2830647168181752</v>
      </c>
      <c r="FD58" s="18">
        <f t="shared" si="23"/>
        <v>0.32557900741585849</v>
      </c>
      <c r="FE58" s="18">
        <f t="shared" si="24"/>
        <v>4.488380607783593E-2</v>
      </c>
      <c r="FF58" s="18">
        <f t="shared" si="25"/>
        <v>1.019134834663626</v>
      </c>
      <c r="FG58" s="18">
        <f t="shared" si="26"/>
        <v>4.6349592262307893E-2</v>
      </c>
      <c r="FH58" s="18">
        <f t="shared" si="27"/>
        <v>0.418042733569158</v>
      </c>
      <c r="FI58" s="18">
        <f t="shared" si="28"/>
        <v>229.09387755102043</v>
      </c>
      <c r="FJ58" s="18">
        <f t="shared" si="29"/>
        <v>3.7334501991531282E-3</v>
      </c>
      <c r="FK58" s="18">
        <f t="shared" si="30"/>
        <v>1186.8434782608695</v>
      </c>
      <c r="FL58" s="18">
        <f t="shared" si="31"/>
        <v>35.118229769715683</v>
      </c>
      <c r="FM58" s="18">
        <f t="shared" si="32"/>
        <v>130.22737819025522</v>
      </c>
      <c r="FN58" s="18">
        <f t="shared" si="33"/>
        <v>95.6</v>
      </c>
      <c r="FO58" s="18">
        <f t="shared" si="34"/>
        <v>51.016241299303942</v>
      </c>
      <c r="FP58" s="18">
        <f t="shared" si="35"/>
        <v>2.8287662421201594</v>
      </c>
      <c r="FQ58" s="18">
        <f t="shared" si="36"/>
        <v>7.0577200577200578</v>
      </c>
      <c r="FR58" s="18">
        <f t="shared" si="37"/>
        <v>0.26519186978419623</v>
      </c>
      <c r="FS58" s="18">
        <f t="shared" si="38"/>
        <v>0.5232287507130633</v>
      </c>
      <c r="FT58" s="18">
        <f t="shared" si="39"/>
        <v>1.4535082715345122</v>
      </c>
      <c r="FU58" s="18">
        <f t="shared" si="40"/>
        <v>3.1621180116866712</v>
      </c>
      <c r="FV58" s="18">
        <f t="shared" si="41"/>
        <v>7.4480247571471992E-3</v>
      </c>
      <c r="FW58" s="18">
        <f t="shared" si="42"/>
        <v>5.2223178455563686E-3</v>
      </c>
      <c r="FX58" s="18">
        <f t="shared" si="43"/>
        <v>6.8346440962603061E-2</v>
      </c>
      <c r="FY58" s="18">
        <f t="shared" si="44"/>
        <v>2.3117398745008555</v>
      </c>
      <c r="FZ58" s="18">
        <f t="shared" si="45"/>
        <v>0.49961209355390751</v>
      </c>
      <c r="GA58" s="18">
        <f t="shared" si="46"/>
        <v>0.53677939716355516</v>
      </c>
      <c r="GB58" s="18">
        <f t="shared" si="47"/>
        <v>5.40546856545068</v>
      </c>
      <c r="GC58" s="18">
        <f t="shared" si="48"/>
        <v>4.8607177656398637E-3</v>
      </c>
      <c r="GD58" s="18">
        <f t="shared" si="49"/>
        <v>2.5073973431167184E-3</v>
      </c>
      <c r="GE58" s="18">
        <f t="shared" si="50"/>
        <v>1.4462434054939058E-2</v>
      </c>
      <c r="GF58" s="18">
        <f t="shared" si="51"/>
        <v>0.23295434668532447</v>
      </c>
      <c r="GG58" s="19">
        <f t="shared" si="52"/>
        <v>6.8869999999999996</v>
      </c>
      <c r="GH58" s="18">
        <f t="shared" si="53"/>
        <v>0.24093055798495713</v>
      </c>
      <c r="GI58" s="19">
        <f t="shared" si="54"/>
        <v>7.6749999999999998</v>
      </c>
      <c r="GJ58" s="18">
        <f t="shared" si="55"/>
        <v>0.26849746370474026</v>
      </c>
      <c r="GK58" s="19">
        <f t="shared" si="56"/>
        <v>0.125</v>
      </c>
      <c r="GL58" s="18">
        <f t="shared" si="57"/>
        <v>4.3729228616407202E-3</v>
      </c>
      <c r="GM58" s="19">
        <f t="shared" si="58"/>
        <v>0.188</v>
      </c>
      <c r="GN58" s="18">
        <f t="shared" si="59"/>
        <v>2.8232467337438054E-2</v>
      </c>
      <c r="GO58" s="19">
        <f t="shared" si="60"/>
        <v>143.51700000000002</v>
      </c>
      <c r="GP58" s="19">
        <f t="shared" si="61"/>
        <v>1255.3859999999997</v>
      </c>
      <c r="GQ58" s="18">
        <f t="shared" si="62"/>
        <v>0.11432101361652915</v>
      </c>
      <c r="GR58" s="19">
        <f t="shared" si="63"/>
        <v>245.14399999999998</v>
      </c>
      <c r="GS58" s="18">
        <f t="shared" si="64"/>
        <v>1.4987109617204583E-2</v>
      </c>
      <c r="GT58" s="18">
        <f t="shared" si="65"/>
        <v>0.58543957837026417</v>
      </c>
      <c r="GU58" s="19">
        <f t="shared" si="66"/>
        <v>1617.288</v>
      </c>
      <c r="GV58" s="18">
        <f t="shared" si="67"/>
        <v>0.15157720826469989</v>
      </c>
      <c r="GW58" s="18">
        <f t="shared" si="68"/>
        <v>39.387820512820511</v>
      </c>
      <c r="GX58" s="18">
        <f t="shared" si="69"/>
        <v>1.3814102564102564</v>
      </c>
      <c r="GY58" s="18">
        <f t="shared" si="70"/>
        <v>0.34374366254309474</v>
      </c>
      <c r="GZ58" s="18">
        <f t="shared" si="71"/>
        <v>35.583713355048864</v>
      </c>
      <c r="HA58" s="18">
        <f t="shared" si="72"/>
        <v>0.36363636363636359</v>
      </c>
      <c r="HB58" s="18">
        <f t="shared" si="73"/>
        <v>2417.0206185567008</v>
      </c>
      <c r="HC58" s="18">
        <f t="shared" si="74"/>
        <v>1.3056629545179164</v>
      </c>
      <c r="HD58" s="18">
        <f t="shared" si="75"/>
        <v>0.96548913342806475</v>
      </c>
      <c r="HE58" s="18">
        <f t="shared" si="76"/>
        <v>3.1108313502725107</v>
      </c>
      <c r="HF58" s="18">
        <f t="shared" si="77"/>
        <v>2.9661118674337241</v>
      </c>
      <c r="HG58" s="18">
        <f t="shared" si="78"/>
        <v>0.31624373167103936</v>
      </c>
      <c r="HH58" s="18">
        <f t="shared" si="83"/>
        <v>7.465636116112599E-3</v>
      </c>
      <c r="HI58" s="19">
        <f t="shared" si="84"/>
        <v>1028.873</v>
      </c>
      <c r="HJ58" s="19">
        <f t="shared" si="85"/>
        <v>159.761</v>
      </c>
      <c r="HK58" s="19">
        <f t="shared" si="86"/>
        <v>485.94600000000003</v>
      </c>
      <c r="HL58" s="18">
        <f t="shared" si="87"/>
        <v>3.0417060484098126</v>
      </c>
      <c r="HM58" s="19">
        <f t="shared" si="88"/>
        <v>566.38099999999997</v>
      </c>
      <c r="HN58" s="19">
        <f t="shared" si="89"/>
        <v>2701.95</v>
      </c>
      <c r="HO58" s="19">
        <f t="shared" si="90"/>
        <v>1673.0769999999998</v>
      </c>
      <c r="HP58" s="19">
        <f t="shared" si="91"/>
        <v>137.65300000000002</v>
      </c>
      <c r="HQ58" s="19">
        <f t="shared" si="92"/>
        <v>18.878</v>
      </c>
      <c r="HR58" s="18">
        <f t="shared" si="93"/>
        <v>7.2917152240703471</v>
      </c>
      <c r="HS58" s="19">
        <f t="shared" si="94"/>
        <v>156.53100000000001</v>
      </c>
      <c r="HT58" s="19">
        <f t="shared" si="95"/>
        <v>1098.8549999999998</v>
      </c>
      <c r="HU58" s="18">
        <f t="shared" si="96"/>
        <v>7.9827900590615508</v>
      </c>
      <c r="HV58" s="18">
        <f t="shared" si="97"/>
        <v>58.208231804216538</v>
      </c>
      <c r="HW58" s="19">
        <f t="shared" si="98"/>
        <v>116.75799999999998</v>
      </c>
      <c r="HX58" s="18">
        <f t="shared" si="99"/>
        <v>9.3005657224152577E-2</v>
      </c>
      <c r="HY58" s="19">
        <f t="shared" si="79"/>
        <v>1500.5299999999997</v>
      </c>
      <c r="HZ58" s="19">
        <f t="shared" si="80"/>
        <v>210.34399999999999</v>
      </c>
      <c r="IA58" s="19">
        <f t="shared" si="81"/>
        <v>34.800000000000004</v>
      </c>
      <c r="IB58" s="18">
        <f t="shared" si="100"/>
        <v>0.16544327387517593</v>
      </c>
      <c r="IC58" s="19">
        <f t="shared" si="82"/>
        <v>1111.8689999999999</v>
      </c>
      <c r="ID58" s="18">
        <f t="shared" si="101"/>
        <v>1.9976674265054704E-2</v>
      </c>
      <c r="IE58" s="18">
        <f t="shared" si="102"/>
        <v>0.83690995088229947</v>
      </c>
    </row>
    <row r="59" spans="1:239" ht="14.4" x14ac:dyDescent="0.3">
      <c r="A59" s="17" t="s">
        <v>747</v>
      </c>
      <c r="B59" t="s">
        <v>1113</v>
      </c>
      <c r="C59" t="s">
        <v>1114</v>
      </c>
      <c r="D59" s="18" t="s">
        <v>527</v>
      </c>
      <c r="E59" s="19">
        <v>434.82600000000002</v>
      </c>
      <c r="F59" s="19">
        <v>90.052999999999997</v>
      </c>
      <c r="G59" s="19">
        <v>47.292999999999999</v>
      </c>
      <c r="H59" s="19">
        <v>10.478</v>
      </c>
      <c r="I59" s="19">
        <v>28.64</v>
      </c>
      <c r="J59" s="19">
        <v>732.57399999999996</v>
      </c>
      <c r="K59" s="19">
        <v>63.006</v>
      </c>
      <c r="L59" s="19">
        <v>312.52100000000002</v>
      </c>
      <c r="M59" s="19">
        <v>95.99</v>
      </c>
      <c r="N59" s="19">
        <v>88.983000000000004</v>
      </c>
      <c r="O59" s="19">
        <v>165.697</v>
      </c>
      <c r="P59" s="19">
        <v>290.68700000000001</v>
      </c>
      <c r="Q59" s="19">
        <v>35.524999999999999</v>
      </c>
      <c r="R59" s="19">
        <v>101.535</v>
      </c>
      <c r="S59" s="19">
        <v>72.406000000000006</v>
      </c>
      <c r="T59" s="19">
        <v>185.55099999999999</v>
      </c>
      <c r="U59" s="19">
        <v>144.429</v>
      </c>
      <c r="V59" s="19">
        <v>128.917</v>
      </c>
      <c r="W59" s="19">
        <v>74.686999999999998</v>
      </c>
      <c r="X59" s="19">
        <v>86.323999999999998</v>
      </c>
      <c r="Y59" s="19">
        <v>266.452</v>
      </c>
      <c r="Z59" s="19">
        <v>1.9650000000000001</v>
      </c>
      <c r="AA59" s="19">
        <v>110.298</v>
      </c>
      <c r="AB59" s="19">
        <v>1.845</v>
      </c>
      <c r="AC59" s="19">
        <v>0.41799999999999998</v>
      </c>
      <c r="AD59" s="19">
        <v>0.156036993751314</v>
      </c>
      <c r="AE59" s="19">
        <v>19.71</v>
      </c>
      <c r="AF59" s="19">
        <v>68.445999999999998</v>
      </c>
      <c r="AG59" s="19">
        <v>39.673999999999999</v>
      </c>
      <c r="AH59" s="19">
        <v>4.5289999999999999</v>
      </c>
      <c r="AI59" s="19">
        <v>0.32900000000000001</v>
      </c>
      <c r="AJ59" s="19">
        <v>0.153</v>
      </c>
      <c r="AK59" s="19">
        <v>0.155</v>
      </c>
      <c r="AL59" s="19">
        <v>0.127</v>
      </c>
      <c r="AM59" s="19">
        <v>2.5999999999999999E-2</v>
      </c>
      <c r="AN59" s="19">
        <v>0.08</v>
      </c>
      <c r="AO59" s="19">
        <v>0.04</v>
      </c>
      <c r="AP59" s="19">
        <v>8.4000000000000005E-2</v>
      </c>
      <c r="AQ59" s="19">
        <v>4.5999999999999999E-2</v>
      </c>
      <c r="AR59" s="19">
        <v>82.734999999999999</v>
      </c>
      <c r="AS59" s="19">
        <v>2.1930000000000001</v>
      </c>
      <c r="AT59" s="19">
        <v>2.1539999999999999</v>
      </c>
      <c r="AU59" s="19">
        <v>42.698</v>
      </c>
      <c r="AV59" s="19">
        <v>15.509</v>
      </c>
      <c r="AW59" s="19">
        <v>25.507000000000001</v>
      </c>
      <c r="AX59" s="19">
        <v>1.6</v>
      </c>
      <c r="AY59" s="19">
        <v>6.8410000000000002</v>
      </c>
      <c r="AZ59" s="19">
        <v>0.32500000000000001</v>
      </c>
      <c r="BA59" s="19">
        <v>1.835</v>
      </c>
      <c r="BB59" s="19">
        <v>3.242</v>
      </c>
      <c r="BC59" s="19">
        <v>10.935</v>
      </c>
      <c r="BD59" s="19">
        <v>7.7690000000000001</v>
      </c>
      <c r="BE59" s="19">
        <v>4.0039999999999996</v>
      </c>
      <c r="BF59" s="19">
        <v>0.55400000000000005</v>
      </c>
      <c r="BG59" s="19">
        <v>143.50200000000001</v>
      </c>
      <c r="BH59" s="19">
        <v>337.09399999999999</v>
      </c>
      <c r="BI59" s="19">
        <v>14.961</v>
      </c>
      <c r="BJ59" s="19">
        <v>2.3559999999999999</v>
      </c>
      <c r="BK59" s="19">
        <v>2.04</v>
      </c>
      <c r="BL59" s="19">
        <v>44.091999999999999</v>
      </c>
      <c r="BM59" s="19">
        <v>237.852</v>
      </c>
      <c r="BN59" s="19">
        <v>123.643</v>
      </c>
      <c r="BO59" s="19">
        <v>211.667</v>
      </c>
      <c r="BP59" s="19">
        <v>17.286000000000001</v>
      </c>
      <c r="BQ59" s="19">
        <v>0.83799999999999997</v>
      </c>
      <c r="BR59" s="19">
        <v>2.7570000000000001</v>
      </c>
      <c r="BS59" s="19">
        <v>0.79100000000000004</v>
      </c>
      <c r="BT59" s="19">
        <v>54.305</v>
      </c>
      <c r="BU59" s="19">
        <v>162.01300000000001</v>
      </c>
      <c r="BV59" s="19">
        <v>67.234999999999999</v>
      </c>
      <c r="BW59" s="19">
        <v>66.528000000000006</v>
      </c>
      <c r="BX59" s="19">
        <v>0.317</v>
      </c>
      <c r="BY59" s="19">
        <v>0.51</v>
      </c>
      <c r="BZ59" s="19">
        <v>5.4649999999999999</v>
      </c>
      <c r="CA59" s="19">
        <v>16.846</v>
      </c>
      <c r="CB59" s="19">
        <v>29.123000000000001</v>
      </c>
      <c r="CC59" s="19">
        <v>0.46300000000000002</v>
      </c>
      <c r="CD59" s="19">
        <v>0.28100000000000003</v>
      </c>
      <c r="CE59" s="19">
        <v>0.24199999999999999</v>
      </c>
      <c r="CF59" s="19">
        <v>0.23699999999999999</v>
      </c>
      <c r="CG59" s="19">
        <v>0.39400000000000002</v>
      </c>
      <c r="CH59" s="19">
        <v>0.52300000000000002</v>
      </c>
      <c r="CI59" s="19">
        <v>0.219</v>
      </c>
      <c r="CJ59" s="19">
        <v>2.1800000000000002</v>
      </c>
      <c r="CK59" s="19">
        <v>0.54</v>
      </c>
      <c r="CL59" s="19">
        <v>1.2949999999999999</v>
      </c>
      <c r="CM59" s="19">
        <v>6.4729999999999999</v>
      </c>
      <c r="CN59" s="19">
        <v>11.782999999999999</v>
      </c>
      <c r="CO59" s="19">
        <v>6.742</v>
      </c>
      <c r="CP59" s="19">
        <v>0.63600000000000001</v>
      </c>
      <c r="CQ59" s="19">
        <v>6.8150000000000004</v>
      </c>
      <c r="CR59" s="19">
        <v>15.026</v>
      </c>
      <c r="CS59" s="19">
        <v>7.85</v>
      </c>
      <c r="CT59" s="19">
        <v>23.826000000000001</v>
      </c>
      <c r="CU59" s="19">
        <v>13.744999999999999</v>
      </c>
      <c r="CV59" s="19">
        <v>1.9279999999999999</v>
      </c>
      <c r="CW59" s="19">
        <v>1.879</v>
      </c>
      <c r="CX59" s="19">
        <v>4.0960000000000001</v>
      </c>
      <c r="CY59" s="19">
        <v>17.326000000000001</v>
      </c>
      <c r="CZ59" s="19">
        <v>21.297000000000001</v>
      </c>
      <c r="DA59" s="19">
        <v>7.6529999999999996</v>
      </c>
      <c r="DB59" s="19">
        <v>1.4990000000000001</v>
      </c>
      <c r="DC59" s="19">
        <v>1.7509999999999999</v>
      </c>
      <c r="DD59" s="19">
        <v>1.0649999999999999</v>
      </c>
      <c r="DE59" s="19">
        <v>2.7250000000000001</v>
      </c>
      <c r="DF59" s="19">
        <v>3.976</v>
      </c>
      <c r="DG59" s="19">
        <v>4.9180000000000001</v>
      </c>
      <c r="DH59" s="19">
        <v>0.42799999999999999</v>
      </c>
      <c r="DI59" s="19">
        <v>0.77500000000000002</v>
      </c>
      <c r="DJ59" s="19">
        <v>0.747</v>
      </c>
      <c r="DK59" s="19">
        <v>0.84799999999999998</v>
      </c>
      <c r="DL59" s="19">
        <v>1.706</v>
      </c>
      <c r="DM59" s="19">
        <v>0.11700000000000001</v>
      </c>
      <c r="DN59" s="19">
        <v>0.30599999999999999</v>
      </c>
      <c r="DO59" s="19">
        <v>1.272</v>
      </c>
      <c r="DP59" s="19">
        <v>1.3169999999999999</v>
      </c>
      <c r="DQ59" s="19">
        <v>7.556</v>
      </c>
      <c r="DR59" s="19">
        <v>4.8250000000000002</v>
      </c>
      <c r="DS59" s="19">
        <v>20.291</v>
      </c>
      <c r="DT59" s="19">
        <v>13.329000000000001</v>
      </c>
      <c r="DU59" s="19">
        <v>1.913</v>
      </c>
      <c r="DV59" s="19">
        <v>140.81</v>
      </c>
      <c r="DW59" s="19">
        <v>18.733000000000001</v>
      </c>
      <c r="DX59" s="19">
        <v>26.573</v>
      </c>
      <c r="DY59" s="19">
        <v>13.009</v>
      </c>
      <c r="DZ59" s="19">
        <v>0.46100000000000002</v>
      </c>
      <c r="EA59" s="19">
        <v>32.347999999999999</v>
      </c>
      <c r="EB59" s="19">
        <v>51.442999999999998</v>
      </c>
      <c r="EC59" s="19">
        <v>0.249</v>
      </c>
      <c r="ED59" s="19">
        <v>0.32700000000000001</v>
      </c>
      <c r="EE59" s="19">
        <v>4766.6080000000002</v>
      </c>
      <c r="EF59" s="19">
        <f t="shared" si="0"/>
        <v>508.31000000000006</v>
      </c>
      <c r="EG59" s="18">
        <f t="shared" si="1"/>
        <v>0.69386846926044343</v>
      </c>
      <c r="EH59" s="18">
        <f t="shared" si="2"/>
        <v>0.59355914897334605</v>
      </c>
      <c r="EI59" s="18">
        <f t="shared" si="3"/>
        <v>1.4302991916175022E-2</v>
      </c>
      <c r="EJ59" s="18">
        <f t="shared" si="4"/>
        <v>48.512120633708726</v>
      </c>
      <c r="EK59" s="18">
        <f t="shared" si="5"/>
        <v>35538.718261118534</v>
      </c>
      <c r="EL59" s="18">
        <f t="shared" si="6"/>
        <v>1.9531835869400237E-2</v>
      </c>
      <c r="EM59" s="18">
        <f t="shared" si="7"/>
        <v>14.30851513019001</v>
      </c>
      <c r="EN59" s="18">
        <f t="shared" si="8"/>
        <v>8.6006328370922258E-2</v>
      </c>
      <c r="EO59" s="18">
        <f t="shared" si="9"/>
        <v>4.5135522046192023</v>
      </c>
      <c r="EP59" s="18">
        <f t="shared" si="10"/>
        <v>7.1636863229203609E-2</v>
      </c>
      <c r="EQ59" s="18">
        <f t="shared" si="11"/>
        <v>11.627051391930927</v>
      </c>
      <c r="ER59" s="18">
        <f t="shared" si="12"/>
        <v>1.1096632364889223</v>
      </c>
      <c r="ES59" s="18">
        <f t="shared" si="13"/>
        <v>1.0479725870930896</v>
      </c>
      <c r="ET59" s="18">
        <f t="shared" si="14"/>
        <v>1.3585682835025922E-2</v>
      </c>
      <c r="EU59" s="18">
        <f t="shared" si="15"/>
        <v>0.74560375146541624</v>
      </c>
      <c r="EV59" s="18">
        <f t="shared" si="16"/>
        <v>2.9428071928071931</v>
      </c>
      <c r="EW59" s="18">
        <f t="shared" si="17"/>
        <v>0.58413923757600383</v>
      </c>
      <c r="EX59" s="18">
        <f t="shared" si="18"/>
        <v>4.2756249999999998</v>
      </c>
      <c r="EY59" s="18">
        <f t="shared" si="103"/>
        <v>2.1503267973856213</v>
      </c>
      <c r="EZ59" s="18">
        <f t="shared" si="103"/>
        <v>0.98709677419354835</v>
      </c>
      <c r="FA59" s="18">
        <f t="shared" si="20"/>
        <v>3.8564299037152795E-3</v>
      </c>
      <c r="FB59" s="18">
        <f t="shared" si="21"/>
        <v>0.31803493498273239</v>
      </c>
      <c r="FC59" s="18">
        <f t="shared" si="22"/>
        <v>1.12750269285865</v>
      </c>
      <c r="FD59" s="18">
        <f t="shared" si="23"/>
        <v>0.28207022209090465</v>
      </c>
      <c r="FE59" s="18">
        <f t="shared" si="24"/>
        <v>2.4703094246656045E-2</v>
      </c>
      <c r="FF59" s="18">
        <f t="shared" si="25"/>
        <v>1.192221639090683</v>
      </c>
      <c r="FG59" s="18">
        <f t="shared" si="26"/>
        <v>3.356007428826694E-2</v>
      </c>
      <c r="FH59" s="18">
        <f t="shared" si="27"/>
        <v>0.49785973472689049</v>
      </c>
      <c r="FI59" s="18">
        <f t="shared" si="28"/>
        <v>305.51054852320681</v>
      </c>
      <c r="FJ59" s="18">
        <f t="shared" si="29"/>
        <v>2.7418361346623313E-3</v>
      </c>
      <c r="FK59" s="18">
        <f t="shared" si="30"/>
        <v>1371.6908517350157</v>
      </c>
      <c r="FL59" s="18">
        <f t="shared" si="31"/>
        <v>28.037010767941197</v>
      </c>
      <c r="FM59" s="18">
        <f t="shared" si="32"/>
        <v>141.97254901960784</v>
      </c>
      <c r="FN59" s="18">
        <f t="shared" si="33"/>
        <v>112.06624605678233</v>
      </c>
      <c r="FO59" s="18">
        <f t="shared" si="34"/>
        <v>69.656862745098039</v>
      </c>
      <c r="FP59" s="18">
        <f t="shared" si="35"/>
        <v>2.2906054548971562</v>
      </c>
      <c r="FQ59" s="18">
        <f t="shared" si="36"/>
        <v>5.072208489984698</v>
      </c>
      <c r="FR59" s="18">
        <f t="shared" si="37"/>
        <v>0.22618465847818789</v>
      </c>
      <c r="FS59" s="18">
        <f t="shared" si="38"/>
        <v>0.62053479095878272</v>
      </c>
      <c r="FT59" s="18">
        <f t="shared" si="39"/>
        <v>1.8274585118432067</v>
      </c>
      <c r="FU59" s="18">
        <f t="shared" si="40"/>
        <v>2.3440792778725266</v>
      </c>
      <c r="FV59" s="18">
        <f t="shared" si="41"/>
        <v>6.8759458432573334E-3</v>
      </c>
      <c r="FW59" s="18">
        <f t="shared" si="42"/>
        <v>6.6704780573069687E-3</v>
      </c>
      <c r="FX59" s="18">
        <f t="shared" si="43"/>
        <v>6.4557300695902403E-2</v>
      </c>
      <c r="FY59" s="18">
        <f t="shared" si="44"/>
        <v>3.0779632638991483</v>
      </c>
      <c r="FZ59" s="18">
        <f t="shared" si="45"/>
        <v>0.46578027281233075</v>
      </c>
      <c r="GA59" s="18">
        <f t="shared" si="46"/>
        <v>0.53148354180011914</v>
      </c>
      <c r="GB59" s="18">
        <f t="shared" si="47"/>
        <v>5.6825244149336394</v>
      </c>
      <c r="GC59" s="18">
        <f t="shared" si="48"/>
        <v>5.84585757594274E-3</v>
      </c>
      <c r="GD59" s="18">
        <f t="shared" si="49"/>
        <v>3.5821961108127849E-3</v>
      </c>
      <c r="GE59" s="18">
        <f t="shared" si="50"/>
        <v>1.1766361717100634E-2</v>
      </c>
      <c r="GF59" s="18">
        <f t="shared" si="51"/>
        <v>0.11415536623481373</v>
      </c>
      <c r="GG59" s="19">
        <f t="shared" si="52"/>
        <v>4.8579999999999997</v>
      </c>
      <c r="GH59" s="18">
        <f t="shared" si="53"/>
        <v>0.12244795079901194</v>
      </c>
      <c r="GI59" s="19">
        <f t="shared" si="54"/>
        <v>5.5689999999999991</v>
      </c>
      <c r="GJ59" s="18">
        <f t="shared" si="55"/>
        <v>0.14036900741039471</v>
      </c>
      <c r="GK59" s="19">
        <f t="shared" si="56"/>
        <v>0.12</v>
      </c>
      <c r="GL59" s="18">
        <f t="shared" si="57"/>
        <v>3.0246509048747288E-3</v>
      </c>
      <c r="GM59" s="19">
        <f t="shared" si="58"/>
        <v>0.16400000000000001</v>
      </c>
      <c r="GN59" s="18">
        <f t="shared" si="59"/>
        <v>3.6211084124530807E-2</v>
      </c>
      <c r="GO59" s="19">
        <f t="shared" si="60"/>
        <v>174.75900000000001</v>
      </c>
      <c r="GP59" s="19">
        <f t="shared" si="61"/>
        <v>1746.4589999999996</v>
      </c>
      <c r="GQ59" s="18">
        <f t="shared" si="62"/>
        <v>0.10006475960786944</v>
      </c>
      <c r="GR59" s="19">
        <f t="shared" si="63"/>
        <v>331.86700000000002</v>
      </c>
      <c r="GS59" s="18">
        <f t="shared" si="64"/>
        <v>1.1980703112994061E-2</v>
      </c>
      <c r="GT59" s="18">
        <f t="shared" si="65"/>
        <v>0.52659348473936851</v>
      </c>
      <c r="GU59" s="19">
        <f t="shared" si="66"/>
        <v>2257.8879999999999</v>
      </c>
      <c r="GV59" s="18">
        <f t="shared" si="67"/>
        <v>0.14698116115591209</v>
      </c>
      <c r="GW59" s="18">
        <f t="shared" si="68"/>
        <v>42.756345177664976</v>
      </c>
      <c r="GX59" s="18">
        <f t="shared" si="69"/>
        <v>1.2944162436548223</v>
      </c>
      <c r="GY59" s="18">
        <f t="shared" si="70"/>
        <v>0.33678356249034452</v>
      </c>
      <c r="GZ59" s="18">
        <f t="shared" si="71"/>
        <v>37.726858185134517</v>
      </c>
      <c r="HA59" s="18">
        <f t="shared" si="72"/>
        <v>0.47619047619047616</v>
      </c>
      <c r="HB59" s="18">
        <f t="shared" si="73"/>
        <v>1719.0451612903225</v>
      </c>
      <c r="HC59" s="18">
        <f t="shared" si="74"/>
        <v>0.89259774698987049</v>
      </c>
      <c r="HD59" s="18">
        <f t="shared" si="75"/>
        <v>0.70300978335375852</v>
      </c>
      <c r="HE59" s="18">
        <f t="shared" si="76"/>
        <v>3.2557662256485056</v>
      </c>
      <c r="HF59" s="18">
        <f t="shared" si="77"/>
        <v>3.470411868566289</v>
      </c>
      <c r="HG59" s="18">
        <f t="shared" si="78"/>
        <v>0.42660673187964632</v>
      </c>
      <c r="HH59" s="18">
        <f t="shared" si="83"/>
        <v>1.7327239931075478E-3</v>
      </c>
      <c r="HI59" s="19">
        <f t="shared" si="84"/>
        <v>1219.3440000000001</v>
      </c>
      <c r="HJ59" s="19">
        <f t="shared" si="85"/>
        <v>233.41700000000003</v>
      </c>
      <c r="HK59" s="19">
        <f t="shared" si="86"/>
        <v>521.13200000000006</v>
      </c>
      <c r="HL59" s="18">
        <f t="shared" si="87"/>
        <v>2.2326223025743626</v>
      </c>
      <c r="HM59" s="19">
        <f t="shared" si="88"/>
        <v>891.77599999999995</v>
      </c>
      <c r="HN59" s="19">
        <f t="shared" si="89"/>
        <v>3456.5739999999996</v>
      </c>
      <c r="HO59" s="19">
        <f t="shared" si="90"/>
        <v>2237.2299999999996</v>
      </c>
      <c r="HP59" s="19">
        <f t="shared" si="91"/>
        <v>215.66499999999999</v>
      </c>
      <c r="HQ59" s="19">
        <f t="shared" si="92"/>
        <v>23.515000000000001</v>
      </c>
      <c r="HR59" s="18">
        <f t="shared" si="93"/>
        <v>9.1713799702317669</v>
      </c>
      <c r="HS59" s="19">
        <f t="shared" si="94"/>
        <v>239.18</v>
      </c>
      <c r="HT59" s="19">
        <f t="shared" si="95"/>
        <v>1507.2789999999995</v>
      </c>
      <c r="HU59" s="18">
        <f t="shared" si="96"/>
        <v>6.9889829133146293</v>
      </c>
      <c r="HV59" s="18">
        <f t="shared" si="97"/>
        <v>64.098617903465851</v>
      </c>
      <c r="HW59" s="19">
        <f t="shared" si="98"/>
        <v>179.56199999999998</v>
      </c>
      <c r="HX59" s="18">
        <f t="shared" si="99"/>
        <v>0.10281489574046687</v>
      </c>
      <c r="HY59" s="19">
        <f t="shared" si="79"/>
        <v>2078.3259999999996</v>
      </c>
      <c r="HZ59" s="19">
        <f t="shared" si="80"/>
        <v>283.95300000000003</v>
      </c>
      <c r="IA59" s="19">
        <f t="shared" si="81"/>
        <v>47.913999999999994</v>
      </c>
      <c r="IB59" s="18">
        <f t="shared" si="100"/>
        <v>0.16873919275373034</v>
      </c>
      <c r="IC59" s="19">
        <f t="shared" si="82"/>
        <v>1571.6999999999996</v>
      </c>
      <c r="ID59" s="18">
        <f t="shared" si="101"/>
        <v>1.7115637887016141E-2</v>
      </c>
      <c r="IE59" s="18">
        <f t="shared" si="102"/>
        <v>0.73852019704433491</v>
      </c>
    </row>
    <row r="60" spans="1:239" ht="14.4" x14ac:dyDescent="0.3">
      <c r="A60" s="17" t="s">
        <v>748</v>
      </c>
      <c r="B60" t="s">
        <v>1115</v>
      </c>
      <c r="C60" t="s">
        <v>1116</v>
      </c>
      <c r="D60" s="18" t="s">
        <v>527</v>
      </c>
      <c r="E60" s="19">
        <v>473.959</v>
      </c>
      <c r="F60" s="19">
        <v>105.121</v>
      </c>
      <c r="G60" s="19">
        <v>60.901000000000003</v>
      </c>
      <c r="H60" s="19">
        <v>9.3989999999999991</v>
      </c>
      <c r="I60" s="19">
        <v>35.505000000000003</v>
      </c>
      <c r="J60" s="19">
        <v>690.56200000000001</v>
      </c>
      <c r="K60" s="19">
        <v>78.394999999999996</v>
      </c>
      <c r="L60" s="19">
        <v>218.01</v>
      </c>
      <c r="M60" s="19">
        <v>89.230999999999995</v>
      </c>
      <c r="N60" s="19">
        <v>116.788</v>
      </c>
      <c r="O60" s="19">
        <v>203.547</v>
      </c>
      <c r="P60" s="19">
        <v>273.75400000000002</v>
      </c>
      <c r="Q60" s="19">
        <v>35.597999999999999</v>
      </c>
      <c r="R60" s="19">
        <v>88.424999999999997</v>
      </c>
      <c r="S60" s="19">
        <v>81.403000000000006</v>
      </c>
      <c r="T60" s="19">
        <v>273.56</v>
      </c>
      <c r="U60" s="19">
        <v>112.919</v>
      </c>
      <c r="V60" s="19">
        <v>176.77</v>
      </c>
      <c r="W60" s="19">
        <v>64.326999999999998</v>
      </c>
      <c r="X60" s="19">
        <v>95.481999999999999</v>
      </c>
      <c r="Y60" s="19">
        <v>324.07799999999997</v>
      </c>
      <c r="Z60" s="19">
        <v>2.7570000000000001</v>
      </c>
      <c r="AA60" s="19">
        <v>132.60400000000001</v>
      </c>
      <c r="AB60" s="19">
        <v>1.0169999999999999</v>
      </c>
      <c r="AC60" s="19">
        <v>0.52800000000000002</v>
      </c>
      <c r="AD60" s="19">
        <v>0.40600000000000003</v>
      </c>
      <c r="AE60" s="19">
        <v>7.9489999999999998</v>
      </c>
      <c r="AF60" s="19">
        <v>83.188000000000002</v>
      </c>
      <c r="AG60" s="19">
        <v>31.170999999999999</v>
      </c>
      <c r="AH60" s="19">
        <v>3.4289999999999998</v>
      </c>
      <c r="AI60" s="19">
        <v>0.48499999999999999</v>
      </c>
      <c r="AJ60" s="19">
        <v>0.247</v>
      </c>
      <c r="AK60" s="19">
        <v>0.23699999999999999</v>
      </c>
      <c r="AL60" s="19">
        <v>8.7999999999999995E-2</v>
      </c>
      <c r="AM60" s="19">
        <v>1.7999999999999999E-2</v>
      </c>
      <c r="AN60" s="19">
        <v>8.4000000000000005E-2</v>
      </c>
      <c r="AO60" s="19">
        <v>3.3000000000000002E-2</v>
      </c>
      <c r="AP60" s="19">
        <v>7.0000000000000007E-2</v>
      </c>
      <c r="AQ60" s="19">
        <v>3.6999999999999998E-2</v>
      </c>
      <c r="AR60" s="19">
        <v>87.915000000000006</v>
      </c>
      <c r="AS60" s="19">
        <v>2.4169999999999998</v>
      </c>
      <c r="AT60" s="19">
        <v>2.0339999999999998</v>
      </c>
      <c r="AU60" s="19">
        <v>32.712000000000003</v>
      </c>
      <c r="AV60" s="19">
        <v>20.417999999999999</v>
      </c>
      <c r="AW60" s="19">
        <v>43.491</v>
      </c>
      <c r="AX60" s="19">
        <v>2.1059999999999999</v>
      </c>
      <c r="AY60" s="19">
        <v>7.2679999999999998</v>
      </c>
      <c r="AZ60" s="19">
        <v>0.27600000000000002</v>
      </c>
      <c r="BA60" s="19">
        <v>1.837</v>
      </c>
      <c r="BB60" s="19">
        <v>3.7589999999999999</v>
      </c>
      <c r="BC60" s="19">
        <v>9.9659999999999993</v>
      </c>
      <c r="BD60" s="19">
        <v>8.1289999999999996</v>
      </c>
      <c r="BE60" s="19">
        <v>3.1309999999999998</v>
      </c>
      <c r="BF60" s="19">
        <v>0.31900000000000001</v>
      </c>
      <c r="BG60" s="19">
        <v>139.977</v>
      </c>
      <c r="BH60" s="19">
        <v>265.53300000000002</v>
      </c>
      <c r="BI60" s="19">
        <v>9.859</v>
      </c>
      <c r="BJ60" s="19">
        <v>1.3580000000000001</v>
      </c>
      <c r="BK60" s="19">
        <v>1.127</v>
      </c>
      <c r="BL60" s="19">
        <v>35.729999999999997</v>
      </c>
      <c r="BM60" s="19">
        <v>165.03200000000001</v>
      </c>
      <c r="BN60" s="19">
        <v>85.111999999999995</v>
      </c>
      <c r="BO60" s="19">
        <v>132.142</v>
      </c>
      <c r="BP60" s="19">
        <v>9.9990000000000006</v>
      </c>
      <c r="BQ60" s="19">
        <v>0.46899999999999997</v>
      </c>
      <c r="BR60" s="19">
        <v>1.6679999999999999</v>
      </c>
      <c r="BS60" s="19">
        <v>0.94799999999999995</v>
      </c>
      <c r="BT60" s="19">
        <v>27.007000000000001</v>
      </c>
      <c r="BU60" s="19">
        <v>74.31</v>
      </c>
      <c r="BV60" s="19">
        <v>36.784999999999997</v>
      </c>
      <c r="BW60" s="19">
        <v>38.344999999999999</v>
      </c>
      <c r="BX60" s="19">
        <v>0.26900000000000002</v>
      </c>
      <c r="BY60" s="19">
        <v>0.34300000000000003</v>
      </c>
      <c r="BZ60" s="19">
        <v>3.15</v>
      </c>
      <c r="CA60" s="19">
        <v>8.4640000000000004</v>
      </c>
      <c r="CB60" s="19">
        <v>13.561</v>
      </c>
      <c r="CC60" s="19">
        <v>0.33200000000000002</v>
      </c>
      <c r="CD60" s="19">
        <v>0.20399999999999999</v>
      </c>
      <c r="CE60" s="19">
        <v>0.22500000000000001</v>
      </c>
      <c r="CF60" s="19">
        <v>0.20699999999999999</v>
      </c>
      <c r="CG60" s="19">
        <v>0.27200000000000002</v>
      </c>
      <c r="CH60" s="19">
        <v>0.34300000000000003</v>
      </c>
      <c r="CI60" s="19">
        <v>0.312</v>
      </c>
      <c r="CJ60" s="19">
        <v>1.4239999999999999</v>
      </c>
      <c r="CK60" s="19">
        <v>0.32300000000000001</v>
      </c>
      <c r="CL60" s="19">
        <v>1.167</v>
      </c>
      <c r="CM60" s="19">
        <v>6.3010000000000002</v>
      </c>
      <c r="CN60" s="19">
        <v>8.8279999999999994</v>
      </c>
      <c r="CO60" s="19">
        <v>4.5869999999999997</v>
      </c>
      <c r="CP60" s="19">
        <v>0.50800000000000001</v>
      </c>
      <c r="CQ60" s="19">
        <v>5.9690000000000003</v>
      </c>
      <c r="CR60" s="19">
        <v>10.964</v>
      </c>
      <c r="CS60" s="19">
        <v>5.5140000000000002</v>
      </c>
      <c r="CT60" s="19">
        <v>14.336</v>
      </c>
      <c r="CU60" s="19">
        <v>7.7080000000000002</v>
      </c>
      <c r="CV60" s="19">
        <v>1.143</v>
      </c>
      <c r="CW60" s="19">
        <v>1.44</v>
      </c>
      <c r="CX60" s="19">
        <v>2.5840000000000001</v>
      </c>
      <c r="CY60" s="19">
        <v>10.750999999999999</v>
      </c>
      <c r="CZ60" s="19">
        <v>13.422000000000001</v>
      </c>
      <c r="DA60" s="19">
        <v>4.3410000000000002</v>
      </c>
      <c r="DB60" s="19">
        <v>0.98599999999999999</v>
      </c>
      <c r="DC60" s="19">
        <v>1.0329999999999999</v>
      </c>
      <c r="DD60" s="19">
        <v>0.68</v>
      </c>
      <c r="DE60" s="19">
        <v>1.97</v>
      </c>
      <c r="DF60" s="19">
        <v>2.6869999999999998</v>
      </c>
      <c r="DG60" s="19">
        <v>2.8420000000000001</v>
      </c>
      <c r="DH60" s="19">
        <v>0.29599999999999999</v>
      </c>
      <c r="DI60" s="19">
        <v>0.439</v>
      </c>
      <c r="DJ60" s="19">
        <v>0.52800000000000002</v>
      </c>
      <c r="DK60" s="19">
        <v>0.84399999999999997</v>
      </c>
      <c r="DL60" s="19">
        <v>1.458</v>
      </c>
      <c r="DM60" s="19">
        <v>7.8E-2</v>
      </c>
      <c r="DN60" s="19">
        <v>0.29099999999999998</v>
      </c>
      <c r="DO60" s="19">
        <v>1.2210000000000001</v>
      </c>
      <c r="DP60" s="19">
        <v>1.093</v>
      </c>
      <c r="DQ60" s="19">
        <v>5.6210000000000004</v>
      </c>
      <c r="DR60" s="19">
        <v>2.7770000000000001</v>
      </c>
      <c r="DS60" s="19">
        <v>14.768000000000001</v>
      </c>
      <c r="DT60" s="19">
        <v>8.8079999999999998</v>
      </c>
      <c r="DU60" s="19">
        <v>1.41</v>
      </c>
      <c r="DV60" s="19">
        <v>91.822999999999993</v>
      </c>
      <c r="DW60" s="19">
        <v>13.196999999999999</v>
      </c>
      <c r="DX60" s="19">
        <v>14.926</v>
      </c>
      <c r="DY60" s="19">
        <v>7.1429999999999998</v>
      </c>
      <c r="DZ60" s="19">
        <v>0.251</v>
      </c>
      <c r="EA60" s="19">
        <v>27.783000000000001</v>
      </c>
      <c r="EB60" s="19">
        <v>37.651000000000003</v>
      </c>
      <c r="EC60" s="19">
        <v>0.16900000000000001</v>
      </c>
      <c r="ED60" s="19">
        <v>0.217</v>
      </c>
      <c r="EE60" s="19">
        <v>7959.5969999999998</v>
      </c>
      <c r="EF60" s="19">
        <f t="shared" si="0"/>
        <v>561.75300000000004</v>
      </c>
      <c r="EG60" s="18">
        <f t="shared" si="1"/>
        <v>0.81347221538399161</v>
      </c>
      <c r="EH60" s="18">
        <f t="shared" si="2"/>
        <v>0.68633808405327834</v>
      </c>
      <c r="EI60" s="18">
        <f t="shared" si="3"/>
        <v>1.3610653351907575E-2</v>
      </c>
      <c r="EJ60" s="18">
        <f t="shared" si="4"/>
        <v>59.767315671879999</v>
      </c>
      <c r="EK60" s="18">
        <f t="shared" si="5"/>
        <v>41273.037045004799</v>
      </c>
      <c r="EL60" s="18">
        <f t="shared" si="6"/>
        <v>2.2851626928029431E-2</v>
      </c>
      <c r="EM60" s="18">
        <f t="shared" si="7"/>
        <v>15.780465194673861</v>
      </c>
      <c r="EN60" s="18">
        <f t="shared" si="8"/>
        <v>0.11352347797880566</v>
      </c>
      <c r="EO60" s="18">
        <f t="shared" si="9"/>
        <v>6.4795190977763601</v>
      </c>
      <c r="EP60" s="18">
        <f t="shared" si="10"/>
        <v>8.2652198453681491E-2</v>
      </c>
      <c r="EQ60" s="18">
        <f t="shared" si="11"/>
        <v>8.8087505580713064</v>
      </c>
      <c r="ER60" s="18">
        <f t="shared" si="12"/>
        <v>0.93720082541454486</v>
      </c>
      <c r="ES60" s="18">
        <f t="shared" si="13"/>
        <v>1.7783155856727977</v>
      </c>
      <c r="ET60" s="18">
        <f t="shared" si="14"/>
        <v>1.5355629853086918E-2</v>
      </c>
      <c r="EU60" s="18">
        <f t="shared" si="15"/>
        <v>0.83744855967078202</v>
      </c>
      <c r="EV60" s="18">
        <f t="shared" si="16"/>
        <v>2.81954647077611</v>
      </c>
      <c r="EW60" s="18">
        <f t="shared" si="17"/>
        <v>0.64409498872425119</v>
      </c>
      <c r="EX60" s="18">
        <f t="shared" si="18"/>
        <v>3.4510921177587845</v>
      </c>
      <c r="EY60" s="18">
        <f t="shared" si="103"/>
        <v>1.9635627530364372</v>
      </c>
      <c r="EZ60" s="18">
        <f t="shared" si="103"/>
        <v>1.0421940928270041</v>
      </c>
      <c r="FA60" s="18">
        <f t="shared" si="20"/>
        <v>7.9240319527766195E-3</v>
      </c>
      <c r="FB60" s="18">
        <f t="shared" si="21"/>
        <v>0.33775363628580402</v>
      </c>
      <c r="FC60" s="18">
        <f t="shared" si="22"/>
        <v>0.84117350481825703</v>
      </c>
      <c r="FD60" s="18">
        <f t="shared" si="23"/>
        <v>0.40152671755725194</v>
      </c>
      <c r="FE60" s="18">
        <f t="shared" si="24"/>
        <v>1.5809846565205898E-2</v>
      </c>
      <c r="FF60" s="18">
        <f t="shared" si="25"/>
        <v>1.1729543137230813</v>
      </c>
      <c r="FG60" s="18">
        <f t="shared" si="26"/>
        <v>3.2950006003794635E-2</v>
      </c>
      <c r="FH60" s="18">
        <f t="shared" si="27"/>
        <v>0.58513624616355986</v>
      </c>
      <c r="FI60" s="18">
        <f t="shared" si="28"/>
        <v>393.25120772946866</v>
      </c>
      <c r="FJ60" s="18">
        <f t="shared" si="29"/>
        <v>2.474801224838185E-3</v>
      </c>
      <c r="FK60" s="18">
        <f t="shared" si="30"/>
        <v>1761.9293680297396</v>
      </c>
      <c r="FL60" s="18">
        <f t="shared" si="31"/>
        <v>23.212802429229111</v>
      </c>
      <c r="FM60" s="18">
        <f t="shared" si="32"/>
        <v>237.32653061224491</v>
      </c>
      <c r="FN60" s="18">
        <f t="shared" si="33"/>
        <v>132.33457249070631</v>
      </c>
      <c r="FO60" s="18">
        <f t="shared" si="34"/>
        <v>103.78425655976675</v>
      </c>
      <c r="FP60" s="18">
        <f t="shared" si="35"/>
        <v>1.7434616514839847</v>
      </c>
      <c r="FQ60" s="18">
        <f t="shared" si="36"/>
        <v>6.1155518557550108</v>
      </c>
      <c r="FR60" s="18">
        <f t="shared" si="37"/>
        <v>0.29475557589325796</v>
      </c>
      <c r="FS60" s="18">
        <f t="shared" si="38"/>
        <v>0.88657054000565449</v>
      </c>
      <c r="FT60" s="18">
        <f t="shared" si="39"/>
        <v>3.0936952219394969</v>
      </c>
      <c r="FU60" s="18">
        <f t="shared" si="40"/>
        <v>3.1675702949405991</v>
      </c>
      <c r="FV60" s="18">
        <f t="shared" si="41"/>
        <v>7.1881410533218655E-3</v>
      </c>
      <c r="FW60" s="18">
        <f t="shared" si="42"/>
        <v>5.8767860058677119E-3</v>
      </c>
      <c r="FX60" s="18">
        <f t="shared" si="43"/>
        <v>8.8190488326898964E-2</v>
      </c>
      <c r="FY60" s="18">
        <f t="shared" si="44"/>
        <v>2.4654792196776931</v>
      </c>
      <c r="FZ60" s="18">
        <f t="shared" si="45"/>
        <v>0.68873056262369248</v>
      </c>
      <c r="GA60" s="18">
        <f t="shared" si="46"/>
        <v>0.52146624653217799</v>
      </c>
      <c r="GB60" s="18">
        <f t="shared" si="47"/>
        <v>3.9065565423997284</v>
      </c>
      <c r="GC60" s="18">
        <f t="shared" si="48"/>
        <v>7.7618103935909342E-3</v>
      </c>
      <c r="GD60" s="18">
        <f t="shared" si="49"/>
        <v>3.371889951968235E-3</v>
      </c>
      <c r="GE60" s="18">
        <f t="shared" si="50"/>
        <v>1.4832293949098265E-2</v>
      </c>
      <c r="GF60" s="18">
        <f t="shared" si="51"/>
        <v>0.11000609540919444</v>
      </c>
      <c r="GG60" s="19">
        <f t="shared" si="52"/>
        <v>3.9139999999999997</v>
      </c>
      <c r="GH60" s="18">
        <f t="shared" si="53"/>
        <v>0.12556542940553719</v>
      </c>
      <c r="GI60" s="19">
        <f t="shared" si="54"/>
        <v>4.7279999999999998</v>
      </c>
      <c r="GJ60" s="18">
        <f t="shared" si="55"/>
        <v>0.1516794456385743</v>
      </c>
      <c r="GK60" s="19">
        <f t="shared" si="56"/>
        <v>0.11700000000000001</v>
      </c>
      <c r="GL60" s="18">
        <f t="shared" si="57"/>
        <v>3.7534888197362937E-3</v>
      </c>
      <c r="GM60" s="19">
        <f t="shared" si="58"/>
        <v>0.15400000000000003</v>
      </c>
      <c r="GN60" s="18">
        <f t="shared" si="59"/>
        <v>4.4911052785068545E-2</v>
      </c>
      <c r="GO60" s="19">
        <f t="shared" si="60"/>
        <v>118.06800000000001</v>
      </c>
      <c r="GP60" s="19">
        <f t="shared" si="61"/>
        <v>1197.9800000000002</v>
      </c>
      <c r="GQ60" s="18">
        <f t="shared" si="62"/>
        <v>9.8555902435766868E-2</v>
      </c>
      <c r="GR60" s="19">
        <f t="shared" si="63"/>
        <v>226.54400000000004</v>
      </c>
      <c r="GS60" s="18">
        <f t="shared" si="64"/>
        <v>1.1860830567130444E-2</v>
      </c>
      <c r="GT60" s="18">
        <f t="shared" si="65"/>
        <v>0.52117028038703295</v>
      </c>
      <c r="GU60" s="19">
        <f t="shared" si="66"/>
        <v>1623.1610000000007</v>
      </c>
      <c r="GV60" s="18">
        <f t="shared" si="67"/>
        <v>0.13956964219815529</v>
      </c>
      <c r="GW60" s="18">
        <f t="shared" si="68"/>
        <v>31.117647058823529</v>
      </c>
      <c r="GX60" s="18">
        <f t="shared" si="69"/>
        <v>1.2610294117647058</v>
      </c>
      <c r="GY60" s="18">
        <f t="shared" si="70"/>
        <v>0.22599587367084589</v>
      </c>
      <c r="GZ60" s="18">
        <f t="shared" si="71"/>
        <v>36.373603640877128</v>
      </c>
      <c r="HA60" s="18">
        <f t="shared" si="72"/>
        <v>0.47142857142857142</v>
      </c>
      <c r="HB60" s="18">
        <f t="shared" si="73"/>
        <v>1367.4177215189873</v>
      </c>
      <c r="HC60" s="18">
        <f t="shared" si="74"/>
        <v>1.5654584259513458</v>
      </c>
      <c r="HD60" s="18">
        <f t="shared" si="75"/>
        <v>0.7830834491980978</v>
      </c>
      <c r="HE60" s="18">
        <f t="shared" si="76"/>
        <v>2.4432091985969002</v>
      </c>
      <c r="HF60" s="18">
        <f t="shared" si="77"/>
        <v>2.0738957962728666</v>
      </c>
      <c r="HG60" s="18">
        <f t="shared" si="78"/>
        <v>0.31569938687619647</v>
      </c>
      <c r="HH60" s="18">
        <f t="shared" si="83"/>
        <v>3.8622159226034763E-3</v>
      </c>
      <c r="HI60" s="19">
        <f t="shared" si="84"/>
        <v>1365.4960000000001</v>
      </c>
      <c r="HJ60" s="19">
        <f t="shared" si="85"/>
        <v>241.21200000000002</v>
      </c>
      <c r="HK60" s="19">
        <f t="shared" si="86"/>
        <v>644.41300000000001</v>
      </c>
      <c r="HL60" s="18">
        <f t="shared" si="87"/>
        <v>2.6715627746546606</v>
      </c>
      <c r="HM60" s="19">
        <f t="shared" si="88"/>
        <v>804.88800000000003</v>
      </c>
      <c r="HN60" s="19">
        <f t="shared" si="89"/>
        <v>3607.7339999999999</v>
      </c>
      <c r="HO60" s="19">
        <f t="shared" si="90"/>
        <v>2242.2379999999998</v>
      </c>
      <c r="HP60" s="19">
        <f t="shared" si="91"/>
        <v>201.80099999999999</v>
      </c>
      <c r="HQ60" s="19">
        <f t="shared" si="92"/>
        <v>19.982000000000003</v>
      </c>
      <c r="HR60" s="18">
        <f t="shared" si="93"/>
        <v>10.099139225302771</v>
      </c>
      <c r="HS60" s="19">
        <f t="shared" si="94"/>
        <v>221.78299999999999</v>
      </c>
      <c r="HT60" s="19">
        <f t="shared" si="95"/>
        <v>976.19700000000023</v>
      </c>
      <c r="HU60" s="18">
        <f t="shared" si="96"/>
        <v>4.8374239969078463</v>
      </c>
      <c r="HV60" s="18">
        <f t="shared" si="97"/>
        <v>48.853818436592938</v>
      </c>
      <c r="HW60" s="19">
        <f t="shared" si="98"/>
        <v>198.63700000000003</v>
      </c>
      <c r="HX60" s="18">
        <f t="shared" si="99"/>
        <v>0.16580994674368518</v>
      </c>
      <c r="HY60" s="19">
        <f t="shared" si="79"/>
        <v>1424.5240000000003</v>
      </c>
      <c r="HZ60" s="19">
        <f t="shared" si="80"/>
        <v>193.16000000000003</v>
      </c>
      <c r="IA60" s="19">
        <f t="shared" si="81"/>
        <v>33.384</v>
      </c>
      <c r="IB60" s="18">
        <f t="shared" si="100"/>
        <v>0.17283081383309171</v>
      </c>
      <c r="IC60" s="19">
        <f t="shared" si="82"/>
        <v>1079.912</v>
      </c>
      <c r="ID60" s="18">
        <f t="shared" si="101"/>
        <v>1.1301852059301561E-2</v>
      </c>
      <c r="IE60" s="18">
        <f t="shared" si="102"/>
        <v>0.3627814203045116</v>
      </c>
    </row>
    <row r="61" spans="1:239" ht="14.4" x14ac:dyDescent="0.3">
      <c r="A61" s="17" t="s">
        <v>749</v>
      </c>
      <c r="B61" t="s">
        <v>1117</v>
      </c>
      <c r="C61" t="s">
        <v>1118</v>
      </c>
      <c r="D61" s="18" t="s">
        <v>527</v>
      </c>
      <c r="E61" s="19">
        <v>411.44799999999998</v>
      </c>
      <c r="F61" s="19">
        <v>74.141000000000005</v>
      </c>
      <c r="G61" s="19">
        <v>48.661000000000001</v>
      </c>
      <c r="H61" s="19">
        <v>6.9980000000000002</v>
      </c>
      <c r="I61" s="19">
        <v>27.093</v>
      </c>
      <c r="J61" s="19">
        <v>880.83399999999995</v>
      </c>
      <c r="K61" s="19">
        <v>85.397999999999996</v>
      </c>
      <c r="L61" s="19">
        <v>342.93299999999999</v>
      </c>
      <c r="M61" s="19">
        <v>102.24</v>
      </c>
      <c r="N61" s="19">
        <v>103.336</v>
      </c>
      <c r="O61" s="19">
        <v>170.67500000000001</v>
      </c>
      <c r="P61" s="19">
        <v>272.93200000000002</v>
      </c>
      <c r="Q61" s="19">
        <v>31.178999999999998</v>
      </c>
      <c r="R61" s="19">
        <v>71.872</v>
      </c>
      <c r="S61" s="19">
        <v>71.908000000000001</v>
      </c>
      <c r="T61" s="19">
        <v>207.30099999999999</v>
      </c>
      <c r="U61" s="19">
        <v>143.607</v>
      </c>
      <c r="V61" s="19">
        <v>120.18600000000001</v>
      </c>
      <c r="W61" s="19">
        <v>60.212000000000003</v>
      </c>
      <c r="X61" s="19">
        <v>83.56</v>
      </c>
      <c r="Y61" s="19">
        <v>248.042</v>
      </c>
      <c r="Z61" s="19">
        <v>1.1579999999999999</v>
      </c>
      <c r="AA61" s="19">
        <v>187.11600000000001</v>
      </c>
      <c r="AB61" s="19">
        <v>1.8680000000000001</v>
      </c>
      <c r="AC61" s="19">
        <v>0.81100000000000005</v>
      </c>
      <c r="AD61" s="19">
        <v>0.54700000000000004</v>
      </c>
      <c r="AE61" s="19">
        <v>6.83</v>
      </c>
      <c r="AF61" s="19">
        <v>108.227</v>
      </c>
      <c r="AG61" s="19">
        <v>37.762999999999998</v>
      </c>
      <c r="AH61" s="19">
        <v>17.324000000000002</v>
      </c>
      <c r="AI61" s="19">
        <v>0.25900000000000001</v>
      </c>
      <c r="AJ61" s="19">
        <v>0.45300000000000001</v>
      </c>
      <c r="AK61" s="19">
        <v>1.0580000000000001</v>
      </c>
      <c r="AL61" s="19">
        <v>0.183</v>
      </c>
      <c r="AM61" s="19">
        <v>6.5000000000000002E-2</v>
      </c>
      <c r="AN61" s="19">
        <v>0.14099999999999999</v>
      </c>
      <c r="AO61" s="19">
        <v>6.8000000000000005E-2</v>
      </c>
      <c r="AP61" s="19">
        <v>0.17699999999999999</v>
      </c>
      <c r="AQ61" s="19">
        <v>0.10199999999999999</v>
      </c>
      <c r="AR61" s="19">
        <v>101.45399999999999</v>
      </c>
      <c r="AS61" s="19">
        <v>1.651</v>
      </c>
      <c r="AT61" s="19">
        <v>2.1829999999999998</v>
      </c>
      <c r="AU61" s="19">
        <v>30.632999999999999</v>
      </c>
      <c r="AV61" s="19">
        <v>17.951000000000001</v>
      </c>
      <c r="AW61" s="19">
        <v>41.362000000000002</v>
      </c>
      <c r="AX61" s="19">
        <v>1.452</v>
      </c>
      <c r="AY61" s="19">
        <v>12.611000000000001</v>
      </c>
      <c r="AZ61" s="19">
        <v>0.21</v>
      </c>
      <c r="BA61" s="19">
        <v>2.0750000000000002</v>
      </c>
      <c r="BB61" s="19">
        <v>3.9740000000000002</v>
      </c>
      <c r="BC61" s="19">
        <v>19.042000000000002</v>
      </c>
      <c r="BD61" s="19">
        <v>6.641</v>
      </c>
      <c r="BE61" s="19">
        <v>1.6459999999999999</v>
      </c>
      <c r="BF61" s="19">
        <v>0.54300000000000004</v>
      </c>
      <c r="BG61" s="19">
        <v>202.39</v>
      </c>
      <c r="BH61" s="19">
        <v>432.43700000000001</v>
      </c>
      <c r="BI61" s="19">
        <v>9.3460000000000001</v>
      </c>
      <c r="BJ61" s="19">
        <v>0.71799999999999997</v>
      </c>
      <c r="BK61" s="19">
        <v>1.6140000000000001</v>
      </c>
      <c r="BL61" s="19">
        <v>37.558</v>
      </c>
      <c r="BM61" s="19">
        <v>212.381</v>
      </c>
      <c r="BN61" s="19">
        <v>87.915999999999997</v>
      </c>
      <c r="BO61" s="19">
        <v>272.01299999999998</v>
      </c>
      <c r="BP61" s="19">
        <v>9.5020000000000007</v>
      </c>
      <c r="BQ61" s="19">
        <v>0.28599999999999998</v>
      </c>
      <c r="BR61" s="19">
        <v>2.8660000000000001</v>
      </c>
      <c r="BS61" s="19">
        <v>1.127</v>
      </c>
      <c r="BT61" s="19">
        <v>34.451000000000001</v>
      </c>
      <c r="BU61" s="19">
        <v>147.886</v>
      </c>
      <c r="BV61" s="19">
        <v>56.237000000000002</v>
      </c>
      <c r="BW61" s="19">
        <v>80.846999999999994</v>
      </c>
      <c r="BX61" s="19">
        <v>0.26400000000000001</v>
      </c>
      <c r="BY61" s="19">
        <v>0.58799999999999997</v>
      </c>
      <c r="BZ61" s="19">
        <v>4.8120000000000003</v>
      </c>
      <c r="CA61" s="19">
        <v>11.18</v>
      </c>
      <c r="CB61" s="19">
        <v>23.655999999999999</v>
      </c>
      <c r="CC61" s="19">
        <v>0.76200000000000001</v>
      </c>
      <c r="CD61" s="19">
        <v>0.42199999999999999</v>
      </c>
      <c r="CE61" s="19">
        <v>0.19800000000000001</v>
      </c>
      <c r="CF61" s="19">
        <v>0.20499999999999999</v>
      </c>
      <c r="CG61" s="19">
        <v>0.32900000000000001</v>
      </c>
      <c r="CH61" s="19">
        <v>0.35399999999999998</v>
      </c>
      <c r="CI61" s="19">
        <v>0.22900000000000001</v>
      </c>
      <c r="CJ61" s="19">
        <v>2.8889999999999998</v>
      </c>
      <c r="CK61" s="19">
        <v>0.65800000000000003</v>
      </c>
      <c r="CL61" s="19">
        <v>1.621</v>
      </c>
      <c r="CM61" s="19">
        <v>8.58</v>
      </c>
      <c r="CN61" s="19">
        <v>7.78</v>
      </c>
      <c r="CO61" s="19">
        <v>7.0140000000000002</v>
      </c>
      <c r="CP61" s="19">
        <v>0.96599999999999997</v>
      </c>
      <c r="CQ61" s="19">
        <v>7.2240000000000002</v>
      </c>
      <c r="CR61" s="19">
        <v>16.05</v>
      </c>
      <c r="CS61" s="19">
        <v>5.7640000000000002</v>
      </c>
      <c r="CT61" s="19">
        <v>17.131</v>
      </c>
      <c r="CU61" s="19">
        <v>14.079000000000001</v>
      </c>
      <c r="CV61" s="19">
        <v>1.266</v>
      </c>
      <c r="CW61" s="19">
        <v>1.6519999999999999</v>
      </c>
      <c r="CX61" s="19">
        <v>3.2130000000000001</v>
      </c>
      <c r="CY61" s="19">
        <v>19.199000000000002</v>
      </c>
      <c r="CZ61" s="19">
        <v>23.995000000000001</v>
      </c>
      <c r="DA61" s="19">
        <v>7.1870000000000003</v>
      </c>
      <c r="DB61" s="19">
        <v>1.151</v>
      </c>
      <c r="DC61" s="19">
        <v>2.464</v>
      </c>
      <c r="DD61" s="19">
        <v>1.282</v>
      </c>
      <c r="DE61" s="19">
        <v>3.2040000000000002</v>
      </c>
      <c r="DF61" s="19">
        <v>5.258</v>
      </c>
      <c r="DG61" s="19">
        <v>5.718</v>
      </c>
      <c r="DH61" s="19">
        <v>0.36099999999999999</v>
      </c>
      <c r="DI61" s="19">
        <v>0.42299999999999999</v>
      </c>
      <c r="DJ61" s="19">
        <v>0.53700000000000003</v>
      </c>
      <c r="DK61" s="19">
        <v>0.92200000000000004</v>
      </c>
      <c r="DL61" s="19">
        <v>2.7330000000000001</v>
      </c>
      <c r="DM61" s="19">
        <v>9.2999999999999999E-2</v>
      </c>
      <c r="DN61" s="19">
        <v>0.26900000000000002</v>
      </c>
      <c r="DO61" s="19">
        <v>1.853</v>
      </c>
      <c r="DP61" s="19">
        <v>2.13</v>
      </c>
      <c r="DQ61" s="19">
        <v>9.7530000000000001</v>
      </c>
      <c r="DR61" s="19">
        <v>7.6580000000000004</v>
      </c>
      <c r="DS61" s="19">
        <v>17.47</v>
      </c>
      <c r="DT61" s="19">
        <v>13.356</v>
      </c>
      <c r="DU61" s="19">
        <v>1.96</v>
      </c>
      <c r="DV61" s="19">
        <v>205.702</v>
      </c>
      <c r="DW61" s="19">
        <v>30.138999999999999</v>
      </c>
      <c r="DX61" s="19">
        <v>61.13</v>
      </c>
      <c r="DY61" s="19">
        <v>25.094000000000001</v>
      </c>
      <c r="DZ61" s="19">
        <v>0.80300000000000005</v>
      </c>
      <c r="EA61" s="19">
        <v>33.139000000000003</v>
      </c>
      <c r="EB61" s="19">
        <v>94.555999999999997</v>
      </c>
      <c r="EC61" s="19">
        <v>0.38300000000000001</v>
      </c>
      <c r="ED61" s="19">
        <v>0.78900000000000003</v>
      </c>
      <c r="EE61" s="19">
        <v>6708.2460000000001</v>
      </c>
      <c r="EF61" s="19">
        <f t="shared" si="0"/>
        <v>503.84399999999994</v>
      </c>
      <c r="EG61" s="18">
        <f t="shared" si="1"/>
        <v>0.57200789252004347</v>
      </c>
      <c r="EH61" s="18">
        <f t="shared" si="2"/>
        <v>0.46711185081411483</v>
      </c>
      <c r="EI61" s="18">
        <f t="shared" si="3"/>
        <v>7.9447432773939244E-3</v>
      </c>
      <c r="EJ61" s="18">
        <f t="shared" si="4"/>
        <v>71.998285224349814</v>
      </c>
      <c r="EK61" s="18">
        <f t="shared" si="5"/>
        <v>63418.537567304935</v>
      </c>
      <c r="EL61" s="18">
        <f t="shared" si="6"/>
        <v>1.8345934523879646E-2</v>
      </c>
      <c r="EM61" s="18">
        <f t="shared" si="7"/>
        <v>16.159722890407004</v>
      </c>
      <c r="EN61" s="18">
        <f t="shared" si="8"/>
        <v>9.6951298428534782E-2</v>
      </c>
      <c r="EO61" s="18">
        <f t="shared" si="9"/>
        <v>6.9535581594741354</v>
      </c>
      <c r="EP61" s="18">
        <f t="shared" si="10"/>
        <v>8.1425304567719806E-2</v>
      </c>
      <c r="EQ61" s="18">
        <f t="shared" si="11"/>
        <v>10.314457013044802</v>
      </c>
      <c r="ER61" s="18">
        <f t="shared" si="12"/>
        <v>1.4739149775714206</v>
      </c>
      <c r="ES61" s="18">
        <f t="shared" si="13"/>
        <v>0.84212662337662347</v>
      </c>
      <c r="ET61" s="18">
        <f t="shared" si="14"/>
        <v>9.5283468318246786E-3</v>
      </c>
      <c r="EU61" s="18">
        <f t="shared" si="15"/>
        <v>0.67800951335528725</v>
      </c>
      <c r="EV61" s="18">
        <f t="shared" si="16"/>
        <v>4.7266099635479959</v>
      </c>
      <c r="EW61" s="18">
        <f t="shared" si="17"/>
        <v>0.32320514093076436</v>
      </c>
      <c r="EX61" s="18">
        <f t="shared" si="18"/>
        <v>8.6852617079889818</v>
      </c>
      <c r="EY61" s="18">
        <f t="shared" si="103"/>
        <v>0.57174392935982343</v>
      </c>
      <c r="EZ61" s="18">
        <f t="shared" si="103"/>
        <v>0.42816635160680527</v>
      </c>
      <c r="FA61" s="18">
        <f t="shared" si="20"/>
        <v>1.199586897227445E-2</v>
      </c>
      <c r="FB61" s="18">
        <f t="shared" si="21"/>
        <v>0.36542533820693002</v>
      </c>
      <c r="FC61" s="18">
        <f t="shared" si="22"/>
        <v>0.9693961505779527</v>
      </c>
      <c r="FD61" s="18">
        <f t="shared" si="23"/>
        <v>0.37696182101513803</v>
      </c>
      <c r="FE61" s="18">
        <f t="shared" si="24"/>
        <v>3.1023716202750282E-2</v>
      </c>
      <c r="FF61" s="18">
        <f t="shared" si="25"/>
        <v>1.1620403849363075</v>
      </c>
      <c r="FG61" s="18">
        <f t="shared" si="26"/>
        <v>3.7269969689095468E-2</v>
      </c>
      <c r="FH61" s="18">
        <f t="shared" si="27"/>
        <v>0.40197557405865691</v>
      </c>
      <c r="FI61" s="18">
        <f t="shared" si="28"/>
        <v>350.77073170731711</v>
      </c>
      <c r="FJ61" s="18">
        <f t="shared" si="29"/>
        <v>2.8242703450650081E-3</v>
      </c>
      <c r="FK61" s="18">
        <f t="shared" si="30"/>
        <v>1558.5151515151513</v>
      </c>
      <c r="FL61" s="18">
        <f t="shared" si="31"/>
        <v>22.920617235808589</v>
      </c>
      <c r="FM61" s="18">
        <f t="shared" si="32"/>
        <v>122.29251700680273</v>
      </c>
      <c r="FN61" s="18">
        <f t="shared" si="33"/>
        <v>118.10227272727272</v>
      </c>
      <c r="FO61" s="18">
        <f t="shared" si="34"/>
        <v>53.025510204081634</v>
      </c>
      <c r="FP61" s="18">
        <f t="shared" si="35"/>
        <v>1.7368948805080495</v>
      </c>
      <c r="FQ61" s="18">
        <f t="shared" si="36"/>
        <v>6.1336425104625816</v>
      </c>
      <c r="FR61" s="18">
        <f t="shared" si="37"/>
        <v>0.19376522704618579</v>
      </c>
      <c r="FS61" s="18">
        <f t="shared" si="38"/>
        <v>1.1881956812110419</v>
      </c>
      <c r="FT61" s="18">
        <f t="shared" si="39"/>
        <v>2.88430821460374</v>
      </c>
      <c r="FU61" s="18">
        <f t="shared" si="40"/>
        <v>2.5685308792096415</v>
      </c>
      <c r="FV61" s="18">
        <f t="shared" si="41"/>
        <v>5.5901370370286599E-3</v>
      </c>
      <c r="FW61" s="18">
        <f t="shared" si="42"/>
        <v>4.5203206125078851E-3</v>
      </c>
      <c r="FX61" s="18">
        <f t="shared" si="43"/>
        <v>5.524423444144981E-2</v>
      </c>
      <c r="FY61" s="18">
        <f t="shared" si="44"/>
        <v>4.7714408949243099</v>
      </c>
      <c r="FZ61" s="18">
        <f t="shared" si="45"/>
        <v>0.67705086821015137</v>
      </c>
      <c r="GA61" s="18">
        <f t="shared" si="46"/>
        <v>0.47090075094836265</v>
      </c>
      <c r="GB61" s="18">
        <f t="shared" si="47"/>
        <v>7.3289235019053791</v>
      </c>
      <c r="GC61" s="18">
        <f t="shared" si="48"/>
        <v>6.4992187613272879E-3</v>
      </c>
      <c r="GD61" s="18">
        <f t="shared" si="49"/>
        <v>2.7368498656166092E-3</v>
      </c>
      <c r="GE61" s="18">
        <f t="shared" si="50"/>
        <v>2.6011097212867637E-2</v>
      </c>
      <c r="GF61" s="18">
        <f t="shared" si="51"/>
        <v>0.45875592511188207</v>
      </c>
      <c r="GG61" s="19">
        <f t="shared" si="52"/>
        <v>17.583000000000002</v>
      </c>
      <c r="GH61" s="18">
        <f t="shared" si="53"/>
        <v>0.46561449037417585</v>
      </c>
      <c r="GI61" s="19">
        <f t="shared" si="54"/>
        <v>19.830000000000002</v>
      </c>
      <c r="GJ61" s="18">
        <f t="shared" si="55"/>
        <v>0.52511717819029213</v>
      </c>
      <c r="GK61" s="19">
        <f t="shared" si="56"/>
        <v>0.20899999999999999</v>
      </c>
      <c r="GL61" s="18">
        <f t="shared" si="57"/>
        <v>5.5345179143606177E-3</v>
      </c>
      <c r="GM61" s="19">
        <f t="shared" si="58"/>
        <v>0.31799999999999995</v>
      </c>
      <c r="GN61" s="18">
        <f t="shared" si="59"/>
        <v>1.835603786654352E-2</v>
      </c>
      <c r="GO61" s="19">
        <f t="shared" si="60"/>
        <v>174.89500000000004</v>
      </c>
      <c r="GP61" s="19">
        <f t="shared" si="61"/>
        <v>1841.1609999999994</v>
      </c>
      <c r="GQ61" s="18">
        <f t="shared" si="62"/>
        <v>9.4991692741699454E-2</v>
      </c>
      <c r="GR61" s="19">
        <f t="shared" si="63"/>
        <v>501.93199999999996</v>
      </c>
      <c r="GS61" s="18">
        <f t="shared" si="64"/>
        <v>1.0475522580747991E-2</v>
      </c>
      <c r="GT61" s="18">
        <f t="shared" si="65"/>
        <v>0.34844361387598333</v>
      </c>
      <c r="GU61" s="19">
        <f t="shared" si="66"/>
        <v>2552.5999999999995</v>
      </c>
      <c r="GV61" s="18">
        <f t="shared" si="67"/>
        <v>0.1966355872443783</v>
      </c>
      <c r="GW61" s="18">
        <f t="shared" si="68"/>
        <v>33.981762917933125</v>
      </c>
      <c r="GX61" s="18">
        <f t="shared" si="69"/>
        <v>1.7872340425531914</v>
      </c>
      <c r="GY61" s="18">
        <f t="shared" si="70"/>
        <v>0.33671328671328671</v>
      </c>
      <c r="GZ61" s="18">
        <f t="shared" si="71"/>
        <v>61.450030284675947</v>
      </c>
      <c r="HA61" s="18">
        <f t="shared" si="72"/>
        <v>0.38418079096045205</v>
      </c>
      <c r="HB61" s="18">
        <f t="shared" si="73"/>
        <v>234.44423440453684</v>
      </c>
      <c r="HC61" s="18">
        <f t="shared" si="74"/>
        <v>0.83690906432137713</v>
      </c>
      <c r="HD61" s="18">
        <f t="shared" si="75"/>
        <v>0.50047699624670106</v>
      </c>
      <c r="HE61" s="18">
        <f t="shared" si="76"/>
        <v>3.3541960093896717</v>
      </c>
      <c r="HF61" s="18">
        <f t="shared" si="77"/>
        <v>4.6254164362498482</v>
      </c>
      <c r="HG61" s="18">
        <f t="shared" si="78"/>
        <v>0.38932761451079317</v>
      </c>
      <c r="HH61" s="18">
        <f t="shared" si="83"/>
        <v>7.3778341268663766E-3</v>
      </c>
      <c r="HI61" s="19">
        <f t="shared" si="84"/>
        <v>1180.71</v>
      </c>
      <c r="HJ61" s="19">
        <f t="shared" si="85"/>
        <v>215.68</v>
      </c>
      <c r="HK61" s="19">
        <f t="shared" si="86"/>
        <v>522.053</v>
      </c>
      <c r="HL61" s="18">
        <f t="shared" si="87"/>
        <v>2.4204979599406529</v>
      </c>
      <c r="HM61" s="19">
        <f t="shared" si="88"/>
        <v>897.98799999999994</v>
      </c>
      <c r="HN61" s="19">
        <f t="shared" si="89"/>
        <v>3564.556</v>
      </c>
      <c r="HO61" s="19">
        <f t="shared" si="90"/>
        <v>2383.846</v>
      </c>
      <c r="HP61" s="19">
        <f t="shared" si="91"/>
        <v>270.41800000000001</v>
      </c>
      <c r="HQ61" s="19">
        <f t="shared" si="92"/>
        <v>32.340000000000003</v>
      </c>
      <c r="HR61" s="18">
        <f t="shared" si="93"/>
        <v>8.3617192331478041</v>
      </c>
      <c r="HS61" s="19">
        <f t="shared" si="94"/>
        <v>302.75800000000004</v>
      </c>
      <c r="HT61" s="19">
        <f t="shared" si="95"/>
        <v>1538.4029999999993</v>
      </c>
      <c r="HU61" s="18">
        <f t="shared" si="96"/>
        <v>5.6889815027106154</v>
      </c>
      <c r="HV61" s="18">
        <f t="shared" si="97"/>
        <v>47.569666048237451</v>
      </c>
      <c r="HW61" s="19">
        <f t="shared" si="98"/>
        <v>209.50699999999998</v>
      </c>
      <c r="HX61" s="18">
        <f t="shared" si="99"/>
        <v>0.11379070054166912</v>
      </c>
      <c r="HY61" s="19">
        <f t="shared" si="79"/>
        <v>2343.0929999999994</v>
      </c>
      <c r="HZ61" s="19">
        <f t="shared" si="80"/>
        <v>451.73499999999996</v>
      </c>
      <c r="IA61" s="19">
        <f t="shared" si="81"/>
        <v>50.197000000000003</v>
      </c>
      <c r="IB61" s="18">
        <f t="shared" si="100"/>
        <v>0.1111204577905188</v>
      </c>
      <c r="IC61" s="19">
        <f t="shared" si="82"/>
        <v>1666.2659999999996</v>
      </c>
      <c r="ID61" s="18">
        <f t="shared" si="101"/>
        <v>2.1914742177188133E-2</v>
      </c>
      <c r="IE61" s="18">
        <f t="shared" si="102"/>
        <v>1.7832171653997881</v>
      </c>
    </row>
    <row r="62" spans="1:239" ht="14.4" x14ac:dyDescent="0.3">
      <c r="A62" s="17" t="s">
        <v>750</v>
      </c>
      <c r="B62" t="s">
        <v>1119</v>
      </c>
      <c r="C62" t="s">
        <v>1120</v>
      </c>
      <c r="D62" s="18" t="s">
        <v>527</v>
      </c>
      <c r="E62" s="19">
        <v>261.83100000000002</v>
      </c>
      <c r="F62" s="19">
        <v>73.081000000000003</v>
      </c>
      <c r="G62" s="19">
        <v>47.149000000000001</v>
      </c>
      <c r="H62" s="19">
        <v>0.88307492233018703</v>
      </c>
      <c r="I62" s="19">
        <v>44.258000000000003</v>
      </c>
      <c r="J62" s="19">
        <v>584.577</v>
      </c>
      <c r="K62" s="19">
        <v>49.052</v>
      </c>
      <c r="L62" s="19">
        <v>219.47800000000001</v>
      </c>
      <c r="M62" s="19">
        <v>56.524999999999999</v>
      </c>
      <c r="N62" s="19">
        <v>78.358000000000004</v>
      </c>
      <c r="O62" s="19">
        <v>103.51900000000001</v>
      </c>
      <c r="P62" s="19">
        <v>180.07900000000001</v>
      </c>
      <c r="Q62" s="19">
        <v>21.119</v>
      </c>
      <c r="R62" s="19">
        <v>94.046000000000006</v>
      </c>
      <c r="S62" s="19">
        <v>52.643000000000001</v>
      </c>
      <c r="T62" s="19">
        <v>173.136</v>
      </c>
      <c r="U62" s="19">
        <v>76.361999999999995</v>
      </c>
      <c r="V62" s="19">
        <v>80.027000000000001</v>
      </c>
      <c r="W62" s="19">
        <v>45.152999999999999</v>
      </c>
      <c r="X62" s="19">
        <v>39.801000000000002</v>
      </c>
      <c r="Y62" s="19">
        <v>194.732</v>
      </c>
      <c r="Z62" s="19">
        <v>0.23999169617366101</v>
      </c>
      <c r="AA62" s="19">
        <v>158.06200000000001</v>
      </c>
      <c r="AB62" s="19">
        <v>2.5649999999999999</v>
      </c>
      <c r="AC62" s="19">
        <v>0.229215823207051</v>
      </c>
      <c r="AD62" s="19">
        <v>0.60799999999999998</v>
      </c>
      <c r="AE62" s="19">
        <v>12.417</v>
      </c>
      <c r="AF62" s="19">
        <v>113.08</v>
      </c>
      <c r="AG62" s="19">
        <v>23.780999999999999</v>
      </c>
      <c r="AH62" s="19">
        <v>8.6549999999999994</v>
      </c>
      <c r="AI62" s="19">
        <v>0.16700000000000001</v>
      </c>
      <c r="AJ62" s="19">
        <v>0.16700000000000001</v>
      </c>
      <c r="AK62" s="19">
        <v>6.4000000000000001E-2</v>
      </c>
      <c r="AL62" s="19">
        <v>0.125</v>
      </c>
      <c r="AM62" s="19">
        <v>6.4000000000000001E-2</v>
      </c>
      <c r="AN62" s="19">
        <v>0.106</v>
      </c>
      <c r="AO62" s="19">
        <v>5.0999999999999997E-2</v>
      </c>
      <c r="AP62" s="19">
        <v>0.11899999999999999</v>
      </c>
      <c r="AQ62" s="19">
        <v>8.5000000000000006E-2</v>
      </c>
      <c r="AR62" s="19">
        <v>68.347999999999999</v>
      </c>
      <c r="AS62" s="19">
        <v>0.92800000000000005</v>
      </c>
      <c r="AT62" s="19">
        <v>1.458</v>
      </c>
      <c r="AU62" s="19">
        <v>30.779</v>
      </c>
      <c r="AV62" s="19">
        <v>11.675000000000001</v>
      </c>
      <c r="AW62" s="19">
        <v>27.626999999999999</v>
      </c>
      <c r="AX62" s="19">
        <v>0.81</v>
      </c>
      <c r="AY62" s="19">
        <v>5.6529999999999996</v>
      </c>
      <c r="AZ62" s="19">
        <v>0.18099999999999999</v>
      </c>
      <c r="BA62" s="19">
        <v>1.341</v>
      </c>
      <c r="BB62" s="19">
        <v>2.153</v>
      </c>
      <c r="BC62" s="19">
        <v>11.196</v>
      </c>
      <c r="BD62" s="19">
        <v>3.7</v>
      </c>
      <c r="BE62" s="19">
        <v>1.2529999999999999</v>
      </c>
      <c r="BF62" s="19">
        <v>0.309</v>
      </c>
      <c r="BG62" s="19">
        <v>120.592</v>
      </c>
      <c r="BH62" s="19">
        <v>310.197</v>
      </c>
      <c r="BI62" s="19">
        <v>7.2729999999999997</v>
      </c>
      <c r="BJ62" s="19">
        <v>0.57399999999999995</v>
      </c>
      <c r="BK62" s="19">
        <v>1.58</v>
      </c>
      <c r="BL62" s="19">
        <v>30.335000000000001</v>
      </c>
      <c r="BM62" s="19">
        <v>196.46299999999999</v>
      </c>
      <c r="BN62" s="19">
        <v>72.572000000000003</v>
      </c>
      <c r="BO62" s="19">
        <v>159.90899999999999</v>
      </c>
      <c r="BP62" s="19">
        <v>6.6390000000000002</v>
      </c>
      <c r="BQ62" s="19">
        <v>0.221</v>
      </c>
      <c r="BR62" s="19">
        <v>2.0169999999999999</v>
      </c>
      <c r="BS62" s="19">
        <v>0.61099999999999999</v>
      </c>
      <c r="BT62" s="19">
        <v>22.850999999999999</v>
      </c>
      <c r="BU62" s="19">
        <v>99.474000000000004</v>
      </c>
      <c r="BV62" s="19">
        <v>36.179000000000002</v>
      </c>
      <c r="BW62" s="19">
        <v>51.207000000000001</v>
      </c>
      <c r="BX62" s="19">
        <v>0.255</v>
      </c>
      <c r="BY62" s="19">
        <v>0.443</v>
      </c>
      <c r="BZ62" s="19">
        <v>3.1859999999999999</v>
      </c>
      <c r="CA62" s="19">
        <v>7.8840000000000003</v>
      </c>
      <c r="CB62" s="19">
        <v>15.518000000000001</v>
      </c>
      <c r="CC62" s="19">
        <v>0.46400000000000002</v>
      </c>
      <c r="CD62" s="19">
        <v>0.25700000000000001</v>
      </c>
      <c r="CE62" s="19">
        <v>0.17799999999999999</v>
      </c>
      <c r="CF62" s="19">
        <v>0.19500000000000001</v>
      </c>
      <c r="CG62" s="19">
        <v>0.20699999999999999</v>
      </c>
      <c r="CH62" s="19">
        <v>0.23765202399111399</v>
      </c>
      <c r="CI62" s="19">
        <v>0.20499999999999999</v>
      </c>
      <c r="CJ62" s="19">
        <v>2.1480000000000001</v>
      </c>
      <c r="CK62" s="19">
        <v>0.42199999999999999</v>
      </c>
      <c r="CL62" s="19">
        <v>1.0900000000000001</v>
      </c>
      <c r="CM62" s="19">
        <v>5.5990000000000002</v>
      </c>
      <c r="CN62" s="19">
        <v>7.5869999999999997</v>
      </c>
      <c r="CO62" s="19">
        <v>6.2</v>
      </c>
      <c r="CP62" s="19">
        <v>0.69299999999999995</v>
      </c>
      <c r="CQ62" s="19">
        <v>4.3630000000000004</v>
      </c>
      <c r="CR62" s="19">
        <v>12.608000000000001</v>
      </c>
      <c r="CS62" s="19">
        <v>5.016</v>
      </c>
      <c r="CT62" s="19">
        <v>13.56</v>
      </c>
      <c r="CU62" s="19">
        <v>11.887</v>
      </c>
      <c r="CV62" s="19">
        <v>0.91200000000000003</v>
      </c>
      <c r="CW62" s="19">
        <v>1.506</v>
      </c>
      <c r="CX62" s="19">
        <v>2.077</v>
      </c>
      <c r="CY62" s="19">
        <v>12.021000000000001</v>
      </c>
      <c r="CZ62" s="19">
        <v>16.001999999999999</v>
      </c>
      <c r="DA62" s="19">
        <v>5.4939999999999998</v>
      </c>
      <c r="DB62" s="19">
        <v>0.95199999999999996</v>
      </c>
      <c r="DC62" s="19">
        <v>1.4830000000000001</v>
      </c>
      <c r="DD62" s="19">
        <v>0.79400000000000004</v>
      </c>
      <c r="DE62" s="19">
        <v>2.3130000000000002</v>
      </c>
      <c r="DF62" s="19">
        <v>2.9990000000000001</v>
      </c>
      <c r="DG62" s="19">
        <v>3.512</v>
      </c>
      <c r="DH62" s="19">
        <v>0.33</v>
      </c>
      <c r="DI62" s="19">
        <v>0.54900000000000004</v>
      </c>
      <c r="DJ62" s="19">
        <v>0.58299999999999996</v>
      </c>
      <c r="DK62" s="19">
        <v>0.73499999999999999</v>
      </c>
      <c r="DL62" s="19">
        <v>1.5249999999999999</v>
      </c>
      <c r="DM62" s="19">
        <v>8.5000000000000006E-2</v>
      </c>
      <c r="DN62" s="19">
        <v>0.249</v>
      </c>
      <c r="DO62" s="19">
        <v>1.103</v>
      </c>
      <c r="DP62" s="19">
        <v>1.2749999999999999</v>
      </c>
      <c r="DQ62" s="19">
        <v>5.5519999999999996</v>
      </c>
      <c r="DR62" s="19">
        <v>4.04</v>
      </c>
      <c r="DS62" s="19">
        <v>12.614000000000001</v>
      </c>
      <c r="DT62" s="19">
        <v>9.4139999999999997</v>
      </c>
      <c r="DU62" s="19">
        <v>1.071</v>
      </c>
      <c r="DV62" s="19">
        <v>138.36600000000001</v>
      </c>
      <c r="DW62" s="19">
        <v>18.456</v>
      </c>
      <c r="DX62" s="19">
        <v>27.247</v>
      </c>
      <c r="DY62" s="19">
        <v>12.069000000000001</v>
      </c>
      <c r="DZ62" s="19">
        <v>0.36</v>
      </c>
      <c r="EA62" s="19">
        <v>20.718</v>
      </c>
      <c r="EB62" s="19">
        <v>52.415999999999997</v>
      </c>
      <c r="EC62" s="19">
        <v>0.20899999999999999</v>
      </c>
      <c r="ED62" s="19">
        <v>0.28999999999999998</v>
      </c>
      <c r="EE62" s="19">
        <v>4143.6980000000003</v>
      </c>
      <c r="EF62" s="19">
        <f t="shared" si="0"/>
        <v>311.76607492233023</v>
      </c>
      <c r="EG62" s="18">
        <f t="shared" si="1"/>
        <v>0.53331909213385098</v>
      </c>
      <c r="EH62" s="18">
        <f t="shared" si="2"/>
        <v>0.44789822384390765</v>
      </c>
      <c r="EI62" s="18">
        <f t="shared" si="3"/>
        <v>1.5106220777248969E-3</v>
      </c>
      <c r="EJ62" s="18">
        <f t="shared" si="4"/>
        <v>353.04600667366589</v>
      </c>
      <c r="EK62" s="18">
        <f t="shared" si="5"/>
        <v>206382.57544327161</v>
      </c>
      <c r="EL62" s="18">
        <f t="shared" si="6"/>
        <v>2.5253046646803872E-2</v>
      </c>
      <c r="EM62" s="18">
        <f t="shared" si="7"/>
        <v>14.762350249648669</v>
      </c>
      <c r="EN62" s="18">
        <f t="shared" si="8"/>
        <v>8.3910246212218403E-2</v>
      </c>
      <c r="EO62" s="18">
        <f t="shared" si="9"/>
        <v>53.391845706123114</v>
      </c>
      <c r="EP62" s="18">
        <f t="shared" si="10"/>
        <v>1.0884743885289716</v>
      </c>
      <c r="EQ62" s="18">
        <f t="shared" si="11"/>
        <v>11.917495718828999</v>
      </c>
      <c r="ER62" s="18">
        <f t="shared" si="12"/>
        <v>13.495452557278005</v>
      </c>
      <c r="ES62" s="18">
        <f t="shared" si="13"/>
        <v>0.90424814565070799</v>
      </c>
      <c r="ET62" s="18">
        <f t="shared" si="14"/>
        <v>7.7403408351762702E-3</v>
      </c>
      <c r="EU62" s="18">
        <f t="shared" si="15"/>
        <v>0.72327868852459021</v>
      </c>
      <c r="EV62" s="18">
        <f t="shared" si="16"/>
        <v>6.0550678371907427</v>
      </c>
      <c r="EW62" s="18">
        <f t="shared" si="17"/>
        <v>0.45383311758562689</v>
      </c>
      <c r="EX62" s="18">
        <f t="shared" si="18"/>
        <v>6.9790123456790116</v>
      </c>
      <c r="EY62" s="18">
        <f t="shared" si="103"/>
        <v>1</v>
      </c>
      <c r="EZ62" s="18">
        <f t="shared" si="103"/>
        <v>2.609375</v>
      </c>
      <c r="FA62" s="18">
        <f t="shared" si="20"/>
        <v>7.0224128505950133E-3</v>
      </c>
      <c r="FB62" s="18">
        <f t="shared" si="21"/>
        <v>0.60560200325666047</v>
      </c>
      <c r="FC62" s="18">
        <f t="shared" si="22"/>
        <v>1.286873469164352</v>
      </c>
      <c r="FD62" s="18">
        <f t="shared" si="23"/>
        <v>0.47059949386470451</v>
      </c>
      <c r="FE62" s="18">
        <f t="shared" si="24"/>
        <v>5.6806856687263305E-2</v>
      </c>
      <c r="FF62" s="18">
        <f t="shared" si="25"/>
        <v>0.75605493607887087</v>
      </c>
      <c r="FG62" s="18">
        <f t="shared" si="26"/>
        <v>3.5799750749508544E-2</v>
      </c>
      <c r="FH62" s="18">
        <f t="shared" si="27"/>
        <v>0.59241491916823275</v>
      </c>
      <c r="FI62" s="18">
        <f t="shared" si="28"/>
        <v>269.96410256410257</v>
      </c>
      <c r="FJ62" s="18">
        <f t="shared" si="29"/>
        <v>2.8875684547623117E-3</v>
      </c>
      <c r="FK62" s="18">
        <f t="shared" si="30"/>
        <v>1026.7882352941176</v>
      </c>
      <c r="FL62" s="18">
        <f t="shared" si="31"/>
        <v>22.426638115631693</v>
      </c>
      <c r="FM62" s="18">
        <f t="shared" si="32"/>
        <v>118.83295711060948</v>
      </c>
      <c r="FN62" s="18">
        <f t="shared" si="33"/>
        <v>82.819607843137248</v>
      </c>
      <c r="FO62" s="18">
        <f t="shared" si="34"/>
        <v>47.672686230248303</v>
      </c>
      <c r="FP62" s="18">
        <f t="shared" si="35"/>
        <v>1.8089079229122054</v>
      </c>
      <c r="FQ62" s="18">
        <f t="shared" si="36"/>
        <v>7.6553390429794925</v>
      </c>
      <c r="FR62" s="18">
        <f t="shared" si="37"/>
        <v>0.1770836006206197</v>
      </c>
      <c r="FS62" s="18">
        <f t="shared" si="38"/>
        <v>0.52157454862514085</v>
      </c>
      <c r="FT62" s="18">
        <f t="shared" si="39"/>
        <v>1.8409714395083256</v>
      </c>
      <c r="FU62" s="18">
        <f t="shared" si="40"/>
        <v>2.6634879122281045</v>
      </c>
      <c r="FV62" s="18">
        <f t="shared" si="41"/>
        <v>1.1253441467397996E-2</v>
      </c>
      <c r="FW62" s="18">
        <f t="shared" si="42"/>
        <v>5.7160497185214992E-3</v>
      </c>
      <c r="FX62" s="18">
        <f t="shared" si="43"/>
        <v>8.0654900894150811E-2</v>
      </c>
      <c r="FY62" s="18">
        <f t="shared" si="44"/>
        <v>2.333730302192544</v>
      </c>
      <c r="FZ62" s="18">
        <f t="shared" si="45"/>
        <v>0.5013397698998362</v>
      </c>
      <c r="GA62" s="18">
        <f t="shared" si="46"/>
        <v>0.60171265218612013</v>
      </c>
      <c r="GB62" s="18">
        <f t="shared" si="47"/>
        <v>7.3047471478376043</v>
      </c>
      <c r="GC62" s="18">
        <f t="shared" si="48"/>
        <v>4.7625441150490992E-3</v>
      </c>
      <c r="GD62" s="18">
        <f t="shared" si="49"/>
        <v>4.32672479297431E-3</v>
      </c>
      <c r="GE62" s="18">
        <f t="shared" si="50"/>
        <v>1.0853535830628865E-2</v>
      </c>
      <c r="GF62" s="18">
        <f t="shared" si="51"/>
        <v>0.36394600731676546</v>
      </c>
      <c r="GG62" s="19">
        <f t="shared" si="52"/>
        <v>8.8219999999999992</v>
      </c>
      <c r="GH62" s="18">
        <f t="shared" si="53"/>
        <v>0.37096842016736048</v>
      </c>
      <c r="GI62" s="19">
        <f t="shared" si="54"/>
        <v>9.6029999999999998</v>
      </c>
      <c r="GJ62" s="18">
        <f t="shared" si="55"/>
        <v>0.40380976409738867</v>
      </c>
      <c r="GK62" s="19">
        <f t="shared" si="56"/>
        <v>0.157</v>
      </c>
      <c r="GL62" s="18">
        <f t="shared" si="57"/>
        <v>6.6019090870863299E-3</v>
      </c>
      <c r="GM62" s="19">
        <f t="shared" si="58"/>
        <v>0.22499999999999998</v>
      </c>
      <c r="GN62" s="18">
        <f t="shared" si="59"/>
        <v>2.5996533795493933E-2</v>
      </c>
      <c r="GO62" s="19">
        <f t="shared" si="60"/>
        <v>127.87700000000001</v>
      </c>
      <c r="GP62" s="19">
        <f t="shared" si="61"/>
        <v>1295.3476520239915</v>
      </c>
      <c r="GQ62" s="18">
        <f t="shared" si="62"/>
        <v>9.8720215997760236E-2</v>
      </c>
      <c r="GR62" s="19">
        <f t="shared" si="63"/>
        <v>302.822</v>
      </c>
      <c r="GS62" s="18">
        <f t="shared" si="64"/>
        <v>9.9035076711731646E-3</v>
      </c>
      <c r="GT62" s="18">
        <f t="shared" si="65"/>
        <v>0.42228437828163085</v>
      </c>
      <c r="GU62" s="19">
        <f t="shared" si="66"/>
        <v>1745.628652023991</v>
      </c>
      <c r="GV62" s="18">
        <f t="shared" si="67"/>
        <v>0.17347446700584873</v>
      </c>
      <c r="GW62" s="18">
        <f t="shared" si="68"/>
        <v>38.086956521739133</v>
      </c>
      <c r="GX62" s="18">
        <f t="shared" si="69"/>
        <v>2.1400966183574881</v>
      </c>
      <c r="GY62" s="18">
        <f t="shared" si="70"/>
        <v>0.38363993570280408</v>
      </c>
      <c r="GZ62" s="18">
        <f t="shared" si="71"/>
        <v>73.650862068965509</v>
      </c>
      <c r="HA62" s="18">
        <f t="shared" si="72"/>
        <v>0.42857142857142855</v>
      </c>
      <c r="HB62" s="18">
        <f t="shared" si="73"/>
        <v>3042.6875</v>
      </c>
      <c r="HC62" s="18">
        <f t="shared" si="74"/>
        <v>1.0479950760849639</v>
      </c>
      <c r="HD62" s="18">
        <f t="shared" si="75"/>
        <v>1.2315811529294678</v>
      </c>
      <c r="HE62" s="18">
        <f t="shared" si="76"/>
        <v>3.8828482972136227</v>
      </c>
      <c r="HF62" s="18">
        <f t="shared" si="77"/>
        <v>3.0032156100764906</v>
      </c>
      <c r="HG62" s="18">
        <f t="shared" si="78"/>
        <v>0.37544754583228557</v>
      </c>
      <c r="HH62" s="18">
        <f t="shared" si="83"/>
        <v>8.3195358574732134E-3</v>
      </c>
      <c r="HI62" s="19">
        <f t="shared" si="84"/>
        <v>812.15500000000009</v>
      </c>
      <c r="HJ62" s="19">
        <f t="shared" si="85"/>
        <v>137.59699999999998</v>
      </c>
      <c r="HK62" s="19">
        <f t="shared" si="86"/>
        <v>376.60900000000004</v>
      </c>
      <c r="HL62" s="18">
        <f t="shared" si="87"/>
        <v>2.7370436855454705</v>
      </c>
      <c r="HM62" s="19">
        <f t="shared" si="88"/>
        <v>557.67100000000005</v>
      </c>
      <c r="HN62" s="19">
        <f t="shared" si="89"/>
        <v>2475.8090749223297</v>
      </c>
      <c r="HO62" s="19">
        <f t="shared" si="90"/>
        <v>1663.6540749223295</v>
      </c>
      <c r="HP62" s="19">
        <f t="shared" si="91"/>
        <v>170.22799999999998</v>
      </c>
      <c r="HQ62" s="19">
        <f t="shared" si="92"/>
        <v>20.309999999999999</v>
      </c>
      <c r="HR62" s="18">
        <f t="shared" si="93"/>
        <v>8.3814869522402748</v>
      </c>
      <c r="HS62" s="19">
        <f t="shared" si="94"/>
        <v>190.53799999999998</v>
      </c>
      <c r="HT62" s="19">
        <f t="shared" si="95"/>
        <v>1104.8096520239915</v>
      </c>
      <c r="HU62" s="18">
        <f t="shared" si="96"/>
        <v>6.4901758349037264</v>
      </c>
      <c r="HV62" s="18">
        <f t="shared" si="97"/>
        <v>54.397324077990724</v>
      </c>
      <c r="HW62" s="19">
        <f t="shared" si="98"/>
        <v>147.459</v>
      </c>
      <c r="HX62" s="18">
        <f t="shared" si="99"/>
        <v>0.11383739320451471</v>
      </c>
      <c r="HY62" s="19">
        <f t="shared" si="79"/>
        <v>1598.1696520239916</v>
      </c>
      <c r="HZ62" s="19">
        <f t="shared" si="80"/>
        <v>270.13100000000003</v>
      </c>
      <c r="IA62" s="19">
        <f t="shared" si="81"/>
        <v>32.690999999999995</v>
      </c>
      <c r="IB62" s="18">
        <f t="shared" si="100"/>
        <v>0.12101906112219624</v>
      </c>
      <c r="IC62" s="19">
        <f t="shared" si="82"/>
        <v>1167.4706520239915</v>
      </c>
      <c r="ID62" s="18">
        <f t="shared" si="101"/>
        <v>1.5859289582032286E-2</v>
      </c>
      <c r="IE62" s="18">
        <f t="shared" si="102"/>
        <v>1.0994975140868413</v>
      </c>
    </row>
    <row r="63" spans="1:239" ht="14.4" x14ac:dyDescent="0.3">
      <c r="A63" s="17" t="s">
        <v>751</v>
      </c>
      <c r="B63" t="s">
        <v>1121</v>
      </c>
      <c r="C63" t="s">
        <v>1122</v>
      </c>
      <c r="D63" s="18" t="s">
        <v>527</v>
      </c>
      <c r="E63" s="19">
        <v>413.334</v>
      </c>
      <c r="F63" s="19">
        <v>42.652999999999999</v>
      </c>
      <c r="G63" s="19">
        <v>28.766999999999999</v>
      </c>
      <c r="H63" s="19">
        <v>9.6050000000000004</v>
      </c>
      <c r="I63" s="19">
        <v>20.361999999999998</v>
      </c>
      <c r="J63" s="19">
        <v>409.63099999999997</v>
      </c>
      <c r="K63" s="19">
        <v>117.32</v>
      </c>
      <c r="L63" s="19">
        <v>237.80799999999999</v>
      </c>
      <c r="M63" s="19">
        <v>64.162999999999997</v>
      </c>
      <c r="N63" s="19">
        <v>32.869</v>
      </c>
      <c r="O63" s="19">
        <v>93.156999999999996</v>
      </c>
      <c r="P63" s="19">
        <v>151.12100000000001</v>
      </c>
      <c r="Q63" s="19">
        <v>12.332000000000001</v>
      </c>
      <c r="R63" s="19">
        <v>70.887</v>
      </c>
      <c r="S63" s="19">
        <v>38.962000000000003</v>
      </c>
      <c r="T63" s="19">
        <v>100.191</v>
      </c>
      <c r="U63" s="19">
        <v>81.861999999999995</v>
      </c>
      <c r="V63" s="19">
        <v>60.883000000000003</v>
      </c>
      <c r="W63" s="19">
        <v>39.207999999999998</v>
      </c>
      <c r="X63" s="19">
        <v>28.765000000000001</v>
      </c>
      <c r="Y63" s="19">
        <v>143.149</v>
      </c>
      <c r="Z63" s="19">
        <v>1.0609999999999999</v>
      </c>
      <c r="AA63" s="19">
        <v>103.593</v>
      </c>
      <c r="AB63" s="19">
        <v>0.752</v>
      </c>
      <c r="AC63" s="19">
        <v>0.32600000000000001</v>
      </c>
      <c r="AD63" s="19">
        <v>0.49</v>
      </c>
      <c r="AE63" s="19">
        <v>10.513</v>
      </c>
      <c r="AF63" s="19">
        <v>87.456999999999994</v>
      </c>
      <c r="AG63" s="19">
        <v>33.816000000000003</v>
      </c>
      <c r="AH63" s="19">
        <v>4.2619999999999996</v>
      </c>
      <c r="AI63" s="19">
        <v>0.32200000000000001</v>
      </c>
      <c r="AJ63" s="19">
        <v>0.17299999999999999</v>
      </c>
      <c r="AK63" s="19">
        <v>7.5999999999999998E-2</v>
      </c>
      <c r="AL63" s="19">
        <v>6.3E-2</v>
      </c>
      <c r="AM63" s="19">
        <v>1.7000000000000001E-2</v>
      </c>
      <c r="AN63" s="19">
        <v>6.6000000000000003E-2</v>
      </c>
      <c r="AO63" s="19">
        <v>3.5000000000000003E-2</v>
      </c>
      <c r="AP63" s="19">
        <v>8.1000000000000003E-2</v>
      </c>
      <c r="AQ63" s="19">
        <v>6.0999999999999999E-2</v>
      </c>
      <c r="AR63" s="19">
        <v>84.933999999999997</v>
      </c>
      <c r="AS63" s="19">
        <v>2.379</v>
      </c>
      <c r="AT63" s="19">
        <v>2.4430000000000001</v>
      </c>
      <c r="AU63" s="19">
        <v>44.076999999999998</v>
      </c>
      <c r="AV63" s="19">
        <v>14.734999999999999</v>
      </c>
      <c r="AW63" s="19">
        <v>28.687000000000001</v>
      </c>
      <c r="AX63" s="19">
        <v>3.0680000000000001</v>
      </c>
      <c r="AY63" s="19">
        <v>5.4560000000000004</v>
      </c>
      <c r="AZ63" s="19">
        <v>0.22800000000000001</v>
      </c>
      <c r="BA63" s="19">
        <v>1.581</v>
      </c>
      <c r="BB63" s="19">
        <v>1.4930000000000001</v>
      </c>
      <c r="BC63" s="19">
        <v>6.71</v>
      </c>
      <c r="BD63" s="19">
        <v>4.53</v>
      </c>
      <c r="BE63" s="19">
        <v>1.8109999999999999</v>
      </c>
      <c r="BF63" s="19">
        <v>0.312</v>
      </c>
      <c r="BG63" s="19">
        <v>112.88200000000001</v>
      </c>
      <c r="BH63" s="19">
        <v>267.613</v>
      </c>
      <c r="BI63" s="19">
        <v>12.404</v>
      </c>
      <c r="BJ63" s="19">
        <v>0.81299999999999994</v>
      </c>
      <c r="BK63" s="19">
        <v>0.96399999999999997</v>
      </c>
      <c r="BL63" s="19">
        <v>36.308</v>
      </c>
      <c r="BM63" s="19">
        <v>203.07300000000001</v>
      </c>
      <c r="BN63" s="19">
        <v>118.285</v>
      </c>
      <c r="BO63" s="19">
        <v>120.33</v>
      </c>
      <c r="BP63" s="19">
        <v>9.3439999999999994</v>
      </c>
      <c r="BQ63" s="19">
        <v>0.371</v>
      </c>
      <c r="BR63" s="19">
        <v>1.625</v>
      </c>
      <c r="BS63" s="19">
        <v>0.24099999999999999</v>
      </c>
      <c r="BT63" s="19">
        <v>63.460999999999999</v>
      </c>
      <c r="BU63" s="19">
        <v>95.387</v>
      </c>
      <c r="BV63" s="19">
        <v>34.595999999999997</v>
      </c>
      <c r="BW63" s="19">
        <v>42.271999999999998</v>
      </c>
      <c r="BX63" s="19">
        <v>0.189</v>
      </c>
      <c r="BY63" s="19">
        <v>0.38900000000000001</v>
      </c>
      <c r="BZ63" s="19">
        <v>2.698</v>
      </c>
      <c r="CA63" s="19">
        <v>8.3629999999999995</v>
      </c>
      <c r="CB63" s="19">
        <v>19.062999999999999</v>
      </c>
      <c r="CC63" s="19">
        <v>0.34599999999999997</v>
      </c>
      <c r="CD63" s="19">
        <v>0.16600000000000001</v>
      </c>
      <c r="CE63" s="19">
        <v>0.154</v>
      </c>
      <c r="CF63" s="19">
        <v>0.115</v>
      </c>
      <c r="CG63" s="19">
        <v>0.20799999999999999</v>
      </c>
      <c r="CH63" s="19">
        <v>0.30399999999999999</v>
      </c>
      <c r="CI63" s="19">
        <v>0.109231148497133</v>
      </c>
      <c r="CJ63" s="19">
        <v>1.365</v>
      </c>
      <c r="CK63" s="19">
        <v>0.39800000000000002</v>
      </c>
      <c r="CL63" s="19">
        <v>0.78300000000000003</v>
      </c>
      <c r="CM63" s="19">
        <v>4.7850000000000001</v>
      </c>
      <c r="CN63" s="19">
        <v>6.4130000000000003</v>
      </c>
      <c r="CO63" s="19">
        <v>5.3209999999999997</v>
      </c>
      <c r="CP63" s="19">
        <v>0.46300000000000002</v>
      </c>
      <c r="CQ63" s="19">
        <v>5.2160000000000002</v>
      </c>
      <c r="CR63" s="19">
        <v>13.007</v>
      </c>
      <c r="CS63" s="19">
        <v>5.4749999999999996</v>
      </c>
      <c r="CT63" s="19">
        <v>9.1989999999999998</v>
      </c>
      <c r="CU63" s="19">
        <v>6.1829999999999998</v>
      </c>
      <c r="CV63" s="19">
        <v>1.3660000000000001</v>
      </c>
      <c r="CW63" s="19">
        <v>1.341</v>
      </c>
      <c r="CX63" s="19">
        <v>4.4400000000000004</v>
      </c>
      <c r="CY63" s="19">
        <v>8.9849999999999994</v>
      </c>
      <c r="CZ63" s="19">
        <v>10.032</v>
      </c>
      <c r="DA63" s="19">
        <v>3.6259999999999999</v>
      </c>
      <c r="DB63" s="19">
        <v>0.94599999999999995</v>
      </c>
      <c r="DC63" s="19">
        <v>1.3029999999999999</v>
      </c>
      <c r="DD63" s="19">
        <v>0.92900000000000005</v>
      </c>
      <c r="DE63" s="19">
        <v>1.5329999999999999</v>
      </c>
      <c r="DF63" s="19">
        <v>2.153</v>
      </c>
      <c r="DG63" s="19">
        <v>2.9279999999999999</v>
      </c>
      <c r="DH63" s="19">
        <v>0.28499999999999998</v>
      </c>
      <c r="DI63" s="19">
        <v>0.34200000000000003</v>
      </c>
      <c r="DJ63" s="19">
        <v>0.46100000000000002</v>
      </c>
      <c r="DK63" s="19">
        <v>0.56499999999999995</v>
      </c>
      <c r="DL63" s="19">
        <v>0.79080999878159897</v>
      </c>
      <c r="DM63" s="19">
        <v>7.0999999999999994E-2</v>
      </c>
      <c r="DN63" s="19">
        <v>0.25700000000000001</v>
      </c>
      <c r="DO63" s="19">
        <v>0.94899999999999995</v>
      </c>
      <c r="DP63" s="19">
        <v>0.96299999999999997</v>
      </c>
      <c r="DQ63" s="19">
        <v>5.9039999999999999</v>
      </c>
      <c r="DR63" s="19">
        <v>3.9039999999999999</v>
      </c>
      <c r="DS63" s="19">
        <v>11.364000000000001</v>
      </c>
      <c r="DT63" s="19">
        <v>8.6959999999999997</v>
      </c>
      <c r="DU63" s="19">
        <v>1.1679999999999999</v>
      </c>
      <c r="DV63" s="19">
        <v>92.162000000000006</v>
      </c>
      <c r="DW63" s="19">
        <v>14.397</v>
      </c>
      <c r="DX63" s="19">
        <v>26.826000000000001</v>
      </c>
      <c r="DY63" s="19">
        <v>12.054</v>
      </c>
      <c r="DZ63" s="19">
        <v>0.56200000000000006</v>
      </c>
      <c r="EA63" s="19">
        <v>18.981000000000002</v>
      </c>
      <c r="EB63" s="19">
        <v>37.231000000000002</v>
      </c>
      <c r="EC63" s="19">
        <v>0.16600000000000001</v>
      </c>
      <c r="ED63" s="19">
        <v>0.3</v>
      </c>
      <c r="EE63" s="19">
        <v>3835.92</v>
      </c>
      <c r="EF63" s="19">
        <f t="shared" si="0"/>
        <v>540.25900000000001</v>
      </c>
      <c r="EG63" s="18">
        <f t="shared" si="1"/>
        <v>1.3188918807414478</v>
      </c>
      <c r="EH63" s="18">
        <f t="shared" si="2"/>
        <v>1.0090398431759315</v>
      </c>
      <c r="EI63" s="18">
        <f t="shared" si="3"/>
        <v>2.3447932407459401E-2</v>
      </c>
      <c r="EJ63" s="18">
        <f t="shared" si="4"/>
        <v>56.24768349817802</v>
      </c>
      <c r="EK63" s="18">
        <f t="shared" si="5"/>
        <v>23040.794839042162</v>
      </c>
      <c r="EL63" s="18">
        <f t="shared" si="6"/>
        <v>0.1069487415456899</v>
      </c>
      <c r="EM63" s="18">
        <f t="shared" si="7"/>
        <v>43.809519948102498</v>
      </c>
      <c r="EN63" s="18">
        <f t="shared" si="8"/>
        <v>0.28640410515805687</v>
      </c>
      <c r="EO63" s="18">
        <f t="shared" si="9"/>
        <v>2.9950026028110357</v>
      </c>
      <c r="EP63" s="18">
        <f t="shared" si="10"/>
        <v>2.5528491329790622E-2</v>
      </c>
      <c r="EQ63" s="18">
        <f t="shared" si="11"/>
        <v>3.4915700647800887</v>
      </c>
      <c r="ER63" s="18">
        <f t="shared" si="12"/>
        <v>0.36351588389173228</v>
      </c>
      <c r="ES63" s="18">
        <f t="shared" si="13"/>
        <v>1.2133537989255565</v>
      </c>
      <c r="ET63" s="18">
        <f t="shared" si="14"/>
        <v>1.2673336082116272E-2</v>
      </c>
      <c r="EU63" s="18">
        <f t="shared" si="15"/>
        <v>1.2000354085837615</v>
      </c>
      <c r="EV63" s="18">
        <f t="shared" si="16"/>
        <v>3.5411374930977364</v>
      </c>
      <c r="EW63" s="18">
        <f t="shared" si="17"/>
        <v>0.98300506939250398</v>
      </c>
      <c r="EX63" s="18">
        <f t="shared" si="18"/>
        <v>1.7783572359843547</v>
      </c>
      <c r="EY63" s="18">
        <f t="shared" si="103"/>
        <v>1.8612716763005783</v>
      </c>
      <c r="EZ63" s="18">
        <f t="shared" si="103"/>
        <v>2.2763157894736841</v>
      </c>
      <c r="FA63" s="18">
        <f t="shared" si="20"/>
        <v>5.1159214572983197E-3</v>
      </c>
      <c r="FB63" s="18">
        <f t="shared" si="21"/>
        <v>0.47738728811572456</v>
      </c>
      <c r="FC63" s="18">
        <f t="shared" si="22"/>
        <v>1.6619464047077581</v>
      </c>
      <c r="FD63" s="18">
        <f t="shared" si="23"/>
        <v>0.28724589840168152</v>
      </c>
      <c r="FE63" s="18">
        <f t="shared" si="24"/>
        <v>1.917975923280963E-2</v>
      </c>
      <c r="FF63" s="18">
        <f t="shared" si="25"/>
        <v>0.73828345567475995</v>
      </c>
      <c r="FG63" s="18">
        <f t="shared" si="26"/>
        <v>5.9867292870155686E-2</v>
      </c>
      <c r="FH63" s="18">
        <f t="shared" si="27"/>
        <v>1.3667377149251052</v>
      </c>
      <c r="FI63" s="18">
        <f t="shared" si="28"/>
        <v>338.8</v>
      </c>
      <c r="FJ63" s="18">
        <f t="shared" si="29"/>
        <v>1.7861667699118871E-3</v>
      </c>
      <c r="FK63" s="18">
        <f t="shared" si="30"/>
        <v>2186.9523809523807</v>
      </c>
      <c r="FL63" s="18">
        <f t="shared" si="31"/>
        <v>28.051170682049545</v>
      </c>
      <c r="FM63" s="18">
        <f t="shared" si="32"/>
        <v>100.15938303341903</v>
      </c>
      <c r="FN63" s="18">
        <f t="shared" si="33"/>
        <v>65.248677248677254</v>
      </c>
      <c r="FO63" s="18">
        <f t="shared" si="34"/>
        <v>31.701799485861184</v>
      </c>
      <c r="FP63" s="18">
        <f t="shared" si="35"/>
        <v>0.83691890057685792</v>
      </c>
      <c r="FQ63" s="18">
        <f t="shared" si="36"/>
        <v>5.0039212332950571</v>
      </c>
      <c r="FR63" s="18">
        <f t="shared" si="37"/>
        <v>0.22741687030522592</v>
      </c>
      <c r="FS63" s="18">
        <f t="shared" si="38"/>
        <v>1.65502842552231</v>
      </c>
      <c r="FT63" s="18">
        <f t="shared" si="39"/>
        <v>1.4133903254475433</v>
      </c>
      <c r="FU63" s="18">
        <f t="shared" si="40"/>
        <v>1.7225282580905603</v>
      </c>
      <c r="FV63" s="18">
        <f t="shared" si="41"/>
        <v>3.5078736074254525E-2</v>
      </c>
      <c r="FW63" s="18">
        <f t="shared" si="42"/>
        <v>3.0698829997138081E-2</v>
      </c>
      <c r="FX63" s="18">
        <f t="shared" si="43"/>
        <v>7.0226618590878129E-2</v>
      </c>
      <c r="FY63" s="18">
        <f t="shared" si="44"/>
        <v>3.3547476970389494</v>
      </c>
      <c r="FZ63" s="18">
        <f t="shared" si="45"/>
        <v>0.40581488848448938</v>
      </c>
      <c r="GA63" s="18">
        <f t="shared" si="46"/>
        <v>0.87520155769874353</v>
      </c>
      <c r="GB63" s="18">
        <f t="shared" si="47"/>
        <v>6.7281671402526149</v>
      </c>
      <c r="GC63" s="18">
        <f t="shared" si="48"/>
        <v>1.42344836595699E-2</v>
      </c>
      <c r="GD63" s="18">
        <f t="shared" si="49"/>
        <v>1.083160517380263E-2</v>
      </c>
      <c r="GE63" s="18">
        <f t="shared" si="50"/>
        <v>2.6435290301654233E-2</v>
      </c>
      <c r="GF63" s="18">
        <f t="shared" si="51"/>
        <v>0.12603501301159212</v>
      </c>
      <c r="GG63" s="19">
        <f t="shared" si="52"/>
        <v>4.5839999999999996</v>
      </c>
      <c r="GH63" s="18">
        <f t="shared" si="53"/>
        <v>0.13555713271823985</v>
      </c>
      <c r="GI63" s="19">
        <f t="shared" si="54"/>
        <v>5.1559999999999997</v>
      </c>
      <c r="GJ63" s="18">
        <f t="shared" si="55"/>
        <v>0.15247220250768864</v>
      </c>
      <c r="GK63" s="19">
        <f t="shared" si="56"/>
        <v>0.10100000000000001</v>
      </c>
      <c r="GL63" s="18">
        <f t="shared" si="57"/>
        <v>2.9867518334516204E-3</v>
      </c>
      <c r="GM63" s="19">
        <f t="shared" si="58"/>
        <v>0.14700000000000002</v>
      </c>
      <c r="GN63" s="18">
        <f t="shared" si="59"/>
        <v>3.4490849366494609E-2</v>
      </c>
      <c r="GO63" s="19">
        <f t="shared" si="60"/>
        <v>102.98304114727873</v>
      </c>
      <c r="GP63" s="19">
        <f t="shared" si="61"/>
        <v>1271.384041147279</v>
      </c>
      <c r="GQ63" s="18">
        <f t="shared" si="62"/>
        <v>8.1000734486448553E-2</v>
      </c>
      <c r="GR63" s="19">
        <f t="shared" si="63"/>
        <v>233.715</v>
      </c>
      <c r="GS63" s="18">
        <f t="shared" si="64"/>
        <v>9.2120745352245251E-3</v>
      </c>
      <c r="GT63" s="18">
        <f t="shared" si="65"/>
        <v>0.44063513744209282</v>
      </c>
      <c r="GU63" s="19">
        <f t="shared" si="66"/>
        <v>1691.1060411472788</v>
      </c>
      <c r="GV63" s="18">
        <f t="shared" si="67"/>
        <v>0.13820245112568061</v>
      </c>
      <c r="GW63" s="18">
        <f t="shared" si="68"/>
        <v>40.206730769230766</v>
      </c>
      <c r="GX63" s="18">
        <f t="shared" si="69"/>
        <v>1.8701923076923079</v>
      </c>
      <c r="GY63" s="18">
        <f t="shared" si="70"/>
        <v>0.28526645768025077</v>
      </c>
      <c r="GZ63" s="18">
        <f t="shared" si="71"/>
        <v>35.701555275325767</v>
      </c>
      <c r="HA63" s="18">
        <f t="shared" si="72"/>
        <v>0.4320987654320988</v>
      </c>
      <c r="HB63" s="18">
        <f t="shared" si="73"/>
        <v>1883.5394736842106</v>
      </c>
      <c r="HC63" s="18">
        <f t="shared" si="74"/>
        <v>0.74372724829591275</v>
      </c>
      <c r="HD63" s="18">
        <f t="shared" si="75"/>
        <v>0.86593291148518248</v>
      </c>
      <c r="HE63" s="18">
        <f t="shared" si="76"/>
        <v>3.7063104904695852</v>
      </c>
      <c r="HF63" s="18">
        <f t="shared" si="77"/>
        <v>5.575410873795513</v>
      </c>
      <c r="HG63" s="18">
        <f t="shared" si="78"/>
        <v>0.58054199999511757</v>
      </c>
      <c r="HH63" s="18">
        <f t="shared" si="83"/>
        <v>1.1488054767542728E-2</v>
      </c>
      <c r="HI63" s="19">
        <f t="shared" si="84"/>
        <v>635.84399999999994</v>
      </c>
      <c r="HJ63" s="19">
        <f t="shared" si="85"/>
        <v>106.935</v>
      </c>
      <c r="HK63" s="19">
        <f t="shared" si="86"/>
        <v>269.17500000000001</v>
      </c>
      <c r="HL63" s="18">
        <f t="shared" si="87"/>
        <v>2.5171833356712021</v>
      </c>
      <c r="HM63" s="19">
        <f t="shared" si="88"/>
        <v>733.00400000000002</v>
      </c>
      <c r="HN63" s="19">
        <f t="shared" si="89"/>
        <v>2197.029</v>
      </c>
      <c r="HO63" s="19">
        <f t="shared" si="90"/>
        <v>1561.1849999999999</v>
      </c>
      <c r="HP63" s="19">
        <f t="shared" si="91"/>
        <v>168.30500000000004</v>
      </c>
      <c r="HQ63" s="19">
        <f t="shared" si="92"/>
        <v>13.85923114849713</v>
      </c>
      <c r="HR63" s="18">
        <f t="shared" si="93"/>
        <v>12.143891547566167</v>
      </c>
      <c r="HS63" s="19">
        <f t="shared" si="94"/>
        <v>182.16423114849715</v>
      </c>
      <c r="HT63" s="19">
        <f t="shared" si="95"/>
        <v>1089.2198099987818</v>
      </c>
      <c r="HU63" s="18">
        <f t="shared" si="96"/>
        <v>6.4717020290471554</v>
      </c>
      <c r="HV63" s="18">
        <f t="shared" si="97"/>
        <v>78.591647568912563</v>
      </c>
      <c r="HW63" s="19">
        <f t="shared" si="98"/>
        <v>186.00700000000001</v>
      </c>
      <c r="HX63" s="18">
        <f t="shared" si="99"/>
        <v>0.14630276453065269</v>
      </c>
      <c r="HY63" s="19">
        <f t="shared" si="79"/>
        <v>1505.099041147279</v>
      </c>
      <c r="HZ63" s="19">
        <f t="shared" si="80"/>
        <v>202.67900000000003</v>
      </c>
      <c r="IA63" s="19">
        <f t="shared" si="81"/>
        <v>31.036000000000001</v>
      </c>
      <c r="IB63" s="18">
        <f t="shared" si="100"/>
        <v>0.15312883919893031</v>
      </c>
      <c r="IC63" s="19">
        <f t="shared" si="82"/>
        <v>1168.4010000000003</v>
      </c>
      <c r="ID63" s="18">
        <f t="shared" si="101"/>
        <v>2.3288376926490561E-2</v>
      </c>
      <c r="IE63" s="18">
        <f t="shared" si="102"/>
        <v>1.1744128284138826</v>
      </c>
    </row>
    <row r="64" spans="1:239" ht="14.4" x14ac:dyDescent="0.3">
      <c r="A64" s="17" t="s">
        <v>752</v>
      </c>
      <c r="B64" t="s">
        <v>1123</v>
      </c>
      <c r="C64" t="s">
        <v>1124</v>
      </c>
      <c r="D64" s="18" t="s">
        <v>753</v>
      </c>
      <c r="E64" s="19">
        <v>389.62900000000002</v>
      </c>
      <c r="F64" s="19">
        <v>101.751</v>
      </c>
      <c r="G64" s="19">
        <v>70.7</v>
      </c>
      <c r="H64" s="19">
        <v>8.93</v>
      </c>
      <c r="I64" s="19">
        <v>37.793999999999997</v>
      </c>
      <c r="J64" s="19">
        <v>603.16099999999994</v>
      </c>
      <c r="K64" s="19">
        <v>88.349000000000004</v>
      </c>
      <c r="L64" s="19">
        <v>337.56400000000002</v>
      </c>
      <c r="M64" s="19">
        <v>58.795000000000002</v>
      </c>
      <c r="N64" s="19">
        <v>89.872</v>
      </c>
      <c r="O64" s="19">
        <v>131.66800000000001</v>
      </c>
      <c r="P64" s="19">
        <v>220.876</v>
      </c>
      <c r="Q64" s="19">
        <v>23.044</v>
      </c>
      <c r="R64" s="19">
        <v>94.46</v>
      </c>
      <c r="S64" s="19">
        <v>60.11</v>
      </c>
      <c r="T64" s="19">
        <v>399.43200000000002</v>
      </c>
      <c r="U64" s="19">
        <v>104.503</v>
      </c>
      <c r="V64" s="19">
        <v>136.23400000000001</v>
      </c>
      <c r="W64" s="19">
        <v>26.399000000000001</v>
      </c>
      <c r="X64" s="19">
        <v>49.238</v>
      </c>
      <c r="Y64" s="19">
        <v>213.68299999999999</v>
      </c>
      <c r="Z64" s="19">
        <v>1.181</v>
      </c>
      <c r="AA64" s="19">
        <v>356.91399999999999</v>
      </c>
      <c r="AB64" s="19">
        <v>2.71</v>
      </c>
      <c r="AC64" s="19">
        <v>1.7010000000000001</v>
      </c>
      <c r="AD64" s="19">
        <v>2.8650000000000002</v>
      </c>
      <c r="AE64" s="19">
        <v>11.063000000000001</v>
      </c>
      <c r="AF64" s="19">
        <v>67.483000000000004</v>
      </c>
      <c r="AG64" s="19">
        <v>61.756999999999998</v>
      </c>
      <c r="AH64" s="19">
        <v>8.6539999999999999</v>
      </c>
      <c r="AI64" s="19">
        <v>0.66700000000000004</v>
      </c>
      <c r="AJ64" s="19">
        <v>0.52700000000000002</v>
      </c>
      <c r="AK64" s="19">
        <v>1.4279999999999999</v>
      </c>
      <c r="AL64" s="19">
        <v>8.2000000000000003E-2</v>
      </c>
      <c r="AM64" s="19">
        <v>3.5999999999999997E-2</v>
      </c>
      <c r="AN64" s="19">
        <v>7.0000000000000007E-2</v>
      </c>
      <c r="AO64" s="19">
        <v>3.2000000000000001E-2</v>
      </c>
      <c r="AP64" s="19">
        <v>7.6999999999999999E-2</v>
      </c>
      <c r="AQ64" s="19">
        <v>4.7E-2</v>
      </c>
      <c r="AR64" s="19">
        <v>42.265000000000001</v>
      </c>
      <c r="AS64" s="19">
        <v>1.0609999999999999</v>
      </c>
      <c r="AT64" s="19">
        <v>0.80700000000000005</v>
      </c>
      <c r="AU64" s="19">
        <v>17.172000000000001</v>
      </c>
      <c r="AV64" s="19">
        <v>8.3879999999999999</v>
      </c>
      <c r="AW64" s="19">
        <v>16.672000000000001</v>
      </c>
      <c r="AX64" s="19">
        <v>1.0760000000000001</v>
      </c>
      <c r="AY64" s="19">
        <v>2.2530000000000001</v>
      </c>
      <c r="AZ64" s="19">
        <v>0.218</v>
      </c>
      <c r="BA64" s="19">
        <v>1.1200000000000001</v>
      </c>
      <c r="BB64" s="19">
        <v>2.2989999999999999</v>
      </c>
      <c r="BC64" s="19">
        <v>11.025</v>
      </c>
      <c r="BD64" s="19">
        <v>8.7759999999999998</v>
      </c>
      <c r="BE64" s="19">
        <v>1.587</v>
      </c>
      <c r="BF64" s="19">
        <v>0.31900000000000001</v>
      </c>
      <c r="BG64" s="19">
        <v>185.02799999999999</v>
      </c>
      <c r="BH64" s="19">
        <v>417.71899999999999</v>
      </c>
      <c r="BI64" s="19">
        <v>12.72</v>
      </c>
      <c r="BJ64" s="19">
        <v>0.61299999999999999</v>
      </c>
      <c r="BK64" s="19">
        <v>1.0649999999999999</v>
      </c>
      <c r="BL64" s="19">
        <v>37.533999999999999</v>
      </c>
      <c r="BM64" s="19">
        <v>229.97200000000001</v>
      </c>
      <c r="BN64" s="19">
        <v>120.273</v>
      </c>
      <c r="BO64" s="19">
        <v>119.298</v>
      </c>
      <c r="BP64" s="19">
        <v>7.1539999999999999</v>
      </c>
      <c r="BQ64" s="19">
        <v>0.219</v>
      </c>
      <c r="BR64" s="19">
        <v>1.272</v>
      </c>
      <c r="BS64" s="19">
        <v>0.63100000000000001</v>
      </c>
      <c r="BT64" s="19">
        <v>38.32</v>
      </c>
      <c r="BU64" s="19">
        <v>69.027000000000001</v>
      </c>
      <c r="BV64" s="19">
        <v>28.922999999999998</v>
      </c>
      <c r="BW64" s="19">
        <v>36.107999999999997</v>
      </c>
      <c r="BX64" s="19">
        <v>0.22800000000000001</v>
      </c>
      <c r="BY64" s="19">
        <v>0.372</v>
      </c>
      <c r="BZ64" s="19">
        <v>2.5569999999999999</v>
      </c>
      <c r="CA64" s="19">
        <v>6.9459999999999997</v>
      </c>
      <c r="CB64" s="19">
        <v>13.058999999999999</v>
      </c>
      <c r="CC64" s="19">
        <v>0.28999999999999998</v>
      </c>
      <c r="CD64" s="19">
        <v>0.156</v>
      </c>
      <c r="CE64" s="19">
        <v>0.13</v>
      </c>
      <c r="CF64" s="19">
        <v>9.8000000000000004E-2</v>
      </c>
      <c r="CG64" s="19">
        <v>0.189</v>
      </c>
      <c r="CH64" s="19">
        <v>0.23603756401805101</v>
      </c>
      <c r="CI64" s="19">
        <v>0.21299999999999999</v>
      </c>
      <c r="CJ64" s="19">
        <v>1.4079999999999999</v>
      </c>
      <c r="CK64" s="19">
        <v>0.34300000000000003</v>
      </c>
      <c r="CL64" s="19">
        <v>1.038</v>
      </c>
      <c r="CM64" s="19">
        <v>6.2930000000000001</v>
      </c>
      <c r="CN64" s="19">
        <v>6.5519999999999996</v>
      </c>
      <c r="CO64" s="19">
        <v>5.29</v>
      </c>
      <c r="CP64" s="19">
        <v>0.52100000000000002</v>
      </c>
      <c r="CQ64" s="19">
        <v>5.2640000000000002</v>
      </c>
      <c r="CR64" s="19">
        <v>13.391</v>
      </c>
      <c r="CS64" s="19">
        <v>5.4260000000000002</v>
      </c>
      <c r="CT64" s="19">
        <v>8.8970000000000002</v>
      </c>
      <c r="CU64" s="19">
        <v>5.9669999999999996</v>
      </c>
      <c r="CV64" s="19">
        <v>0.72299999999999998</v>
      </c>
      <c r="CW64" s="19">
        <v>1.623</v>
      </c>
      <c r="CX64" s="19">
        <v>2.8919999999999999</v>
      </c>
      <c r="CY64" s="19">
        <v>7.0629999999999997</v>
      </c>
      <c r="CZ64" s="19">
        <v>9.2279999999999998</v>
      </c>
      <c r="DA64" s="19">
        <v>2.9969999999999999</v>
      </c>
      <c r="DB64" s="19">
        <v>0.55400000000000005</v>
      </c>
      <c r="DC64" s="19">
        <v>1.46</v>
      </c>
      <c r="DD64" s="19">
        <v>0.73099999999999998</v>
      </c>
      <c r="DE64" s="19">
        <v>1.331</v>
      </c>
      <c r="DF64" s="19">
        <v>2.012</v>
      </c>
      <c r="DG64" s="19">
        <v>2.2719999999999998</v>
      </c>
      <c r="DH64" s="19">
        <v>0.24</v>
      </c>
      <c r="DI64" s="19">
        <v>0.27200000000000002</v>
      </c>
      <c r="DJ64" s="19">
        <v>0.38900000000000001</v>
      </c>
      <c r="DK64" s="19">
        <v>0.443</v>
      </c>
      <c r="DL64" s="19">
        <v>0.66205920575513</v>
      </c>
      <c r="DM64" s="19">
        <v>8.6999999999999994E-2</v>
      </c>
      <c r="DN64" s="19">
        <v>0.17699999999999999</v>
      </c>
      <c r="DO64" s="19">
        <v>0.70499999999999996</v>
      </c>
      <c r="DP64" s="19">
        <v>0.70399999999999996</v>
      </c>
      <c r="DQ64" s="19">
        <v>4.7009999999999996</v>
      </c>
      <c r="DR64" s="19">
        <v>3.4049999999999998</v>
      </c>
      <c r="DS64" s="19">
        <v>10.76</v>
      </c>
      <c r="DT64" s="19">
        <v>6.0819999999999999</v>
      </c>
      <c r="DU64" s="19">
        <v>1.21</v>
      </c>
      <c r="DV64" s="19">
        <v>121.30500000000001</v>
      </c>
      <c r="DW64" s="19">
        <v>13.981</v>
      </c>
      <c r="DX64" s="19">
        <v>29.356999999999999</v>
      </c>
      <c r="DY64" s="19">
        <v>10.494</v>
      </c>
      <c r="DZ64" s="19">
        <v>0.41399999999999998</v>
      </c>
      <c r="EA64" s="19">
        <v>22.783000000000001</v>
      </c>
      <c r="EB64" s="19">
        <v>56.155999999999999</v>
      </c>
      <c r="EC64" s="19">
        <v>0.23200000000000001</v>
      </c>
      <c r="ED64" s="19">
        <v>0.54900000000000004</v>
      </c>
      <c r="EE64" s="19">
        <v>5080.91</v>
      </c>
      <c r="EF64" s="19">
        <f t="shared" si="0"/>
        <v>486.90800000000002</v>
      </c>
      <c r="EG64" s="18">
        <f t="shared" si="1"/>
        <v>0.80726041637307466</v>
      </c>
      <c r="EH64" s="18">
        <f t="shared" si="2"/>
        <v>0.64597843693474888</v>
      </c>
      <c r="EI64" s="18">
        <f t="shared" si="3"/>
        <v>1.4805333899240833E-2</v>
      </c>
      <c r="EJ64" s="18">
        <f t="shared" si="4"/>
        <v>54.524972004479295</v>
      </c>
      <c r="EK64" s="18">
        <f t="shared" si="5"/>
        <v>32887.336639193731</v>
      </c>
      <c r="EL64" s="18">
        <f t="shared" si="6"/>
        <v>3.5031262644205634E-2</v>
      </c>
      <c r="EM64" s="18">
        <f t="shared" si="7"/>
        <v>21.12949140774171</v>
      </c>
      <c r="EN64" s="18">
        <f t="shared" si="8"/>
        <v>0.14647664553908493</v>
      </c>
      <c r="EO64" s="18">
        <f t="shared" si="9"/>
        <v>7.9171332586786116</v>
      </c>
      <c r="EP64" s="18">
        <f t="shared" si="10"/>
        <v>8.9612030228736164E-2</v>
      </c>
      <c r="EQ64" s="18">
        <f t="shared" si="11"/>
        <v>6.8270269046621914</v>
      </c>
      <c r="ER64" s="18">
        <f t="shared" si="12"/>
        <v>0.76450469257135401</v>
      </c>
      <c r="ES64" s="18">
        <f t="shared" si="13"/>
        <v>0.76712328767123295</v>
      </c>
      <c r="ET64" s="18">
        <f t="shared" si="14"/>
        <v>9.9748567660030499E-3</v>
      </c>
      <c r="EU64" s="18">
        <f t="shared" si="15"/>
        <v>1.0648594474204049</v>
      </c>
      <c r="EV64" s="18">
        <f t="shared" si="16"/>
        <v>4.1285444234404531</v>
      </c>
      <c r="EW64" s="18">
        <f t="shared" si="17"/>
        <v>1.0081728109440224</v>
      </c>
      <c r="EX64" s="18">
        <f t="shared" si="18"/>
        <v>2.0938661710037176</v>
      </c>
      <c r="EY64" s="18">
        <f t="shared" si="103"/>
        <v>1.2656546489563567</v>
      </c>
      <c r="EZ64" s="18">
        <f t="shared" si="103"/>
        <v>0.36904761904761907</v>
      </c>
      <c r="FA64" s="18">
        <f t="shared" si="20"/>
        <v>8.5334456013083544E-3</v>
      </c>
      <c r="FB64" s="18">
        <f t="shared" si="21"/>
        <v>0.37143615296164162</v>
      </c>
      <c r="FC64" s="18">
        <f t="shared" si="22"/>
        <v>0.92834468457312447</v>
      </c>
      <c r="FD64" s="18">
        <f t="shared" si="23"/>
        <v>0.40010586491636668</v>
      </c>
      <c r="FE64" s="18">
        <f t="shared" si="24"/>
        <v>0.10265540361377325</v>
      </c>
      <c r="FF64" s="18">
        <f t="shared" si="25"/>
        <v>0.81913159208118447</v>
      </c>
      <c r="FG64" s="18">
        <f t="shared" si="26"/>
        <v>3.5546415209216475E-2</v>
      </c>
      <c r="FH64" s="18">
        <f t="shared" si="27"/>
        <v>0.78861375043965543</v>
      </c>
      <c r="FI64" s="18">
        <f t="shared" si="28"/>
        <v>613.36734693877543</v>
      </c>
      <c r="FJ64" s="18">
        <f t="shared" si="29"/>
        <v>2.1023373313618452E-3</v>
      </c>
      <c r="FK64" s="18">
        <f t="shared" si="30"/>
        <v>1708.8991228070176</v>
      </c>
      <c r="FL64" s="18">
        <f t="shared" si="31"/>
        <v>46.450762994754413</v>
      </c>
      <c r="FM64" s="18">
        <f t="shared" si="32"/>
        <v>161.58602150537635</v>
      </c>
      <c r="FN64" s="18">
        <f t="shared" si="33"/>
        <v>101.07017543859649</v>
      </c>
      <c r="FO64" s="18">
        <f t="shared" si="34"/>
        <v>61.946236559139784</v>
      </c>
      <c r="FP64" s="18">
        <f t="shared" si="35"/>
        <v>2.7472579876013352</v>
      </c>
      <c r="FQ64" s="18">
        <f t="shared" si="36"/>
        <v>5.7717099030649832</v>
      </c>
      <c r="FR64" s="18">
        <f t="shared" si="37"/>
        <v>0.21829660737348738</v>
      </c>
      <c r="FS64" s="18">
        <f t="shared" si="38"/>
        <v>0.93530594960829994</v>
      </c>
      <c r="FT64" s="18">
        <f t="shared" si="39"/>
        <v>4.2285835274190138</v>
      </c>
      <c r="FU64" s="18">
        <f t="shared" si="40"/>
        <v>1.7868048725574999</v>
      </c>
      <c r="FV64" s="18">
        <f t="shared" si="41"/>
        <v>1.3119510072195233E-2</v>
      </c>
      <c r="FW64" s="18">
        <f t="shared" si="42"/>
        <v>7.1877607812750235E-3</v>
      </c>
      <c r="FX64" s="18">
        <f t="shared" si="43"/>
        <v>0.11721580141952151</v>
      </c>
      <c r="FY64" s="18">
        <f t="shared" si="44"/>
        <v>3.5736184628414147</v>
      </c>
      <c r="FZ64" s="18">
        <f t="shared" si="45"/>
        <v>0.7484649587126827</v>
      </c>
      <c r="GA64" s="18">
        <f t="shared" si="46"/>
        <v>0.78667438134235357</v>
      </c>
      <c r="GB64" s="18">
        <f t="shared" si="47"/>
        <v>4.4273896384162539</v>
      </c>
      <c r="GC64" s="18">
        <f t="shared" si="48"/>
        <v>6.8386453200799165E-3</v>
      </c>
      <c r="GD64" s="18">
        <f t="shared" si="49"/>
        <v>4.9061156616243039E-3</v>
      </c>
      <c r="GE64" s="18">
        <f t="shared" si="50"/>
        <v>7.3815309842041307E-2</v>
      </c>
      <c r="GF64" s="18">
        <f t="shared" si="51"/>
        <v>0.14012986382110532</v>
      </c>
      <c r="GG64" s="19">
        <f t="shared" si="52"/>
        <v>9.3209999999999997</v>
      </c>
      <c r="GH64" s="18">
        <f t="shared" si="53"/>
        <v>0.1509302589180174</v>
      </c>
      <c r="GI64" s="19">
        <f t="shared" si="54"/>
        <v>11.620000000000001</v>
      </c>
      <c r="GJ64" s="18">
        <f t="shared" si="55"/>
        <v>0.18815680813511021</v>
      </c>
      <c r="GK64" s="19">
        <f t="shared" si="56"/>
        <v>0.10200000000000001</v>
      </c>
      <c r="GL64" s="18">
        <f t="shared" si="57"/>
        <v>1.6516346325112943E-3</v>
      </c>
      <c r="GM64" s="19">
        <f t="shared" si="58"/>
        <v>0.14700000000000002</v>
      </c>
      <c r="GN64" s="18">
        <f t="shared" si="59"/>
        <v>1.6986364686850015E-2</v>
      </c>
      <c r="GO64" s="19">
        <f t="shared" si="60"/>
        <v>97.168059205755114</v>
      </c>
      <c r="GP64" s="19">
        <f t="shared" si="61"/>
        <v>1452.4310967697729</v>
      </c>
      <c r="GQ64" s="18">
        <f t="shared" si="62"/>
        <v>6.6900288366076879E-2</v>
      </c>
      <c r="GR64" s="19">
        <f t="shared" si="63"/>
        <v>281.42900000000003</v>
      </c>
      <c r="GS64" s="18">
        <f t="shared" si="64"/>
        <v>7.1492276915314339E-3</v>
      </c>
      <c r="GT64" s="18">
        <f t="shared" si="65"/>
        <v>0.34526668966508461</v>
      </c>
      <c r="GU64" s="19">
        <f t="shared" si="66"/>
        <v>1823.7720967697728</v>
      </c>
      <c r="GV64" s="18">
        <f t="shared" si="67"/>
        <v>0.15431149566245761</v>
      </c>
      <c r="GW64" s="18">
        <f t="shared" si="68"/>
        <v>36.751322751322746</v>
      </c>
      <c r="GX64" s="18">
        <f t="shared" si="69"/>
        <v>1.9682539682539681</v>
      </c>
      <c r="GY64" s="18">
        <f t="shared" si="70"/>
        <v>0.22374066423009692</v>
      </c>
      <c r="GZ64" s="18">
        <f t="shared" si="71"/>
        <v>39.835061262959478</v>
      </c>
      <c r="HA64" s="18">
        <f t="shared" si="72"/>
        <v>0.41558441558441561</v>
      </c>
      <c r="HB64" s="18">
        <f t="shared" si="73"/>
        <v>149.63795518207283</v>
      </c>
      <c r="HC64" s="18">
        <f t="shared" si="74"/>
        <v>1.303637216156474</v>
      </c>
      <c r="HD64" s="18">
        <f t="shared" si="75"/>
        <v>0.90389749576567169</v>
      </c>
      <c r="HE64" s="18">
        <f t="shared" si="76"/>
        <v>5.7413725656943617</v>
      </c>
      <c r="HF64" s="18">
        <f t="shared" si="77"/>
        <v>3.3175497046712072</v>
      </c>
      <c r="HG64" s="18">
        <f t="shared" si="78"/>
        <v>0.55965820071257932</v>
      </c>
      <c r="HH64" s="18">
        <f t="shared" si="83"/>
        <v>2.8156971430256215E-2</v>
      </c>
      <c r="HI64" s="19">
        <f t="shared" si="84"/>
        <v>960.68100000000004</v>
      </c>
      <c r="HJ64" s="19">
        <f t="shared" si="85"/>
        <v>135.74700000000001</v>
      </c>
      <c r="HK64" s="19">
        <f t="shared" si="86"/>
        <v>435.22300000000001</v>
      </c>
      <c r="HL64" s="18">
        <f t="shared" si="87"/>
        <v>3.2061334688796066</v>
      </c>
      <c r="HM64" s="19">
        <f t="shared" si="88"/>
        <v>831.69600000000003</v>
      </c>
      <c r="HN64" s="19">
        <f t="shared" si="89"/>
        <v>3246.192</v>
      </c>
      <c r="HO64" s="19">
        <f t="shared" si="90"/>
        <v>2285.511</v>
      </c>
      <c r="HP64" s="19">
        <f t="shared" si="91"/>
        <v>247.00399999999999</v>
      </c>
      <c r="HQ64" s="19">
        <f t="shared" si="92"/>
        <v>18.445999999999998</v>
      </c>
      <c r="HR64" s="18">
        <f t="shared" si="93"/>
        <v>13.390653800281905</v>
      </c>
      <c r="HS64" s="19">
        <f t="shared" si="94"/>
        <v>265.45</v>
      </c>
      <c r="HT64" s="19">
        <f t="shared" si="95"/>
        <v>1186.9810967697729</v>
      </c>
      <c r="HU64" s="18">
        <f t="shared" si="96"/>
        <v>4.8055136628142581</v>
      </c>
      <c r="HV64" s="18">
        <f t="shared" si="97"/>
        <v>64.348969791270363</v>
      </c>
      <c r="HW64" s="19">
        <f t="shared" si="98"/>
        <v>89.912000000000006</v>
      </c>
      <c r="HX64" s="18">
        <f t="shared" si="99"/>
        <v>6.1904485658538677E-2</v>
      </c>
      <c r="HY64" s="19">
        <f t="shared" si="79"/>
        <v>1733.860096769773</v>
      </c>
      <c r="HZ64" s="19">
        <f t="shared" si="80"/>
        <v>255.27100000000002</v>
      </c>
      <c r="IA64" s="19">
        <f t="shared" si="81"/>
        <v>26.158000000000001</v>
      </c>
      <c r="IB64" s="18">
        <f t="shared" si="100"/>
        <v>0.10247149108202655</v>
      </c>
      <c r="IC64" s="19">
        <f t="shared" si="82"/>
        <v>1355.2630375640183</v>
      </c>
      <c r="ID64" s="18">
        <f t="shared" si="101"/>
        <v>1.3223266457828529E-2</v>
      </c>
      <c r="IE64" s="18">
        <f t="shared" si="102"/>
        <v>0.90652803332754728</v>
      </c>
    </row>
    <row r="65" spans="1:239" ht="14.4" x14ac:dyDescent="0.3">
      <c r="A65" s="17" t="s">
        <v>754</v>
      </c>
      <c r="B65" t="s">
        <v>1125</v>
      </c>
      <c r="C65" t="s">
        <v>1126</v>
      </c>
      <c r="D65" s="18" t="s">
        <v>753</v>
      </c>
      <c r="E65" s="19">
        <v>516.19100000000003</v>
      </c>
      <c r="F65" s="19">
        <v>65.933999999999997</v>
      </c>
      <c r="G65" s="19">
        <v>49.515000000000001</v>
      </c>
      <c r="H65" s="19">
        <v>3.0529999999999999</v>
      </c>
      <c r="I65" s="19">
        <v>23.352</v>
      </c>
      <c r="J65" s="19">
        <v>460.95699999999999</v>
      </c>
      <c r="K65" s="19">
        <v>80.492999999999995</v>
      </c>
      <c r="L65" s="19">
        <v>132.97999999999999</v>
      </c>
      <c r="M65" s="19">
        <v>74.796999999999997</v>
      </c>
      <c r="N65" s="19">
        <v>105.256</v>
      </c>
      <c r="O65" s="19">
        <v>144.631</v>
      </c>
      <c r="P65" s="19">
        <v>214.05</v>
      </c>
      <c r="Q65" s="19">
        <v>35.268000000000001</v>
      </c>
      <c r="R65" s="19">
        <v>66.924999999999997</v>
      </c>
      <c r="S65" s="19">
        <v>85.525000000000006</v>
      </c>
      <c r="T65" s="19">
        <v>153.83799999999999</v>
      </c>
      <c r="U65" s="19">
        <v>107.117</v>
      </c>
      <c r="V65" s="19">
        <v>111.294</v>
      </c>
      <c r="W65" s="19">
        <v>61.843000000000004</v>
      </c>
      <c r="X65" s="19">
        <v>92.935000000000002</v>
      </c>
      <c r="Y65" s="19">
        <v>203.46299999999999</v>
      </c>
      <c r="Z65" s="19">
        <v>0.98299999999999998</v>
      </c>
      <c r="AA65" s="19">
        <v>138.12799999999999</v>
      </c>
      <c r="AB65" s="19">
        <v>2.3530000000000002</v>
      </c>
      <c r="AC65" s="19">
        <v>0.36599999999999999</v>
      </c>
      <c r="AD65" s="19">
        <v>0.70099999999999996</v>
      </c>
      <c r="AE65" s="19">
        <v>5.19</v>
      </c>
      <c r="AF65" s="19">
        <v>39.207999999999998</v>
      </c>
      <c r="AG65" s="19">
        <v>35.341000000000001</v>
      </c>
      <c r="AH65" s="19">
        <v>5.0170000000000003</v>
      </c>
      <c r="AI65" s="19">
        <v>0.24</v>
      </c>
      <c r="AJ65" s="19">
        <v>0.17499999999999999</v>
      </c>
      <c r="AK65" s="19">
        <v>0.40699999999999997</v>
      </c>
      <c r="AL65" s="19">
        <v>8.8999999999999996E-2</v>
      </c>
      <c r="AM65" s="19">
        <v>2.3E-2</v>
      </c>
      <c r="AN65" s="19">
        <v>0.10199999999999999</v>
      </c>
      <c r="AO65" s="19">
        <v>3.3000000000000002E-2</v>
      </c>
      <c r="AP65" s="19">
        <v>9.1999999999999998E-2</v>
      </c>
      <c r="AQ65" s="19">
        <v>4.3999999999999997E-2</v>
      </c>
      <c r="AR65" s="19">
        <v>56.642000000000003</v>
      </c>
      <c r="AS65" s="19">
        <v>1.8560000000000001</v>
      </c>
      <c r="AT65" s="19">
        <v>0.748</v>
      </c>
      <c r="AU65" s="19">
        <v>21.085000000000001</v>
      </c>
      <c r="AV65" s="19">
        <v>7.5640000000000001</v>
      </c>
      <c r="AW65" s="19">
        <v>9.6039999999999992</v>
      </c>
      <c r="AX65" s="19">
        <v>1.4039999999999999</v>
      </c>
      <c r="AY65" s="19">
        <v>5.42</v>
      </c>
      <c r="AZ65" s="19">
        <v>0.23799999999999999</v>
      </c>
      <c r="BA65" s="19">
        <v>1.4219999999999999</v>
      </c>
      <c r="BB65" s="19">
        <v>2.4060000000000001</v>
      </c>
      <c r="BC65" s="19">
        <v>13.198</v>
      </c>
      <c r="BD65" s="19">
        <v>17.806999999999999</v>
      </c>
      <c r="BE65" s="19">
        <v>1.256</v>
      </c>
      <c r="BF65" s="19">
        <v>0.188</v>
      </c>
      <c r="BG65" s="19">
        <v>161.02000000000001</v>
      </c>
      <c r="BH65" s="19">
        <v>242.81899999999999</v>
      </c>
      <c r="BI65" s="19">
        <v>7.4660000000000002</v>
      </c>
      <c r="BJ65" s="19">
        <v>1.046</v>
      </c>
      <c r="BK65" s="19">
        <v>1.425</v>
      </c>
      <c r="BL65" s="19">
        <v>32.186</v>
      </c>
      <c r="BM65" s="19">
        <v>140.86699999999999</v>
      </c>
      <c r="BN65" s="19">
        <v>82.054000000000002</v>
      </c>
      <c r="BO65" s="19">
        <v>221.517</v>
      </c>
      <c r="BP65" s="19">
        <v>13.391999999999999</v>
      </c>
      <c r="BQ65" s="19">
        <v>0.39700000000000002</v>
      </c>
      <c r="BR65" s="19">
        <v>1.266</v>
      </c>
      <c r="BS65" s="19">
        <v>0.443</v>
      </c>
      <c r="BT65" s="19">
        <v>42.796999999999997</v>
      </c>
      <c r="BU65" s="19">
        <v>151.904</v>
      </c>
      <c r="BV65" s="19">
        <v>48.6</v>
      </c>
      <c r="BW65" s="19">
        <v>61.203000000000003</v>
      </c>
      <c r="BX65" s="19">
        <v>0.21099999999999999</v>
      </c>
      <c r="BY65" s="19">
        <v>0.40899999999999997</v>
      </c>
      <c r="BZ65" s="19">
        <v>5.0629999999999997</v>
      </c>
      <c r="CA65" s="19">
        <v>14.506</v>
      </c>
      <c r="CB65" s="19">
        <v>25.02</v>
      </c>
      <c r="CC65" s="19">
        <v>0.217</v>
      </c>
      <c r="CD65" s="19">
        <v>0.126</v>
      </c>
      <c r="CE65" s="19">
        <v>9.9000000000000005E-2</v>
      </c>
      <c r="CF65" s="19">
        <v>0.193</v>
      </c>
      <c r="CG65" s="19">
        <v>0.42299999999999999</v>
      </c>
      <c r="CH65" s="19">
        <v>0.50700000000000001</v>
      </c>
      <c r="CI65" s="19">
        <v>8.3135179428423397E-2</v>
      </c>
      <c r="CJ65" s="19">
        <v>1.173</v>
      </c>
      <c r="CK65" s="19">
        <v>0.248</v>
      </c>
      <c r="CL65" s="19">
        <v>0.93700000000000006</v>
      </c>
      <c r="CM65" s="19">
        <v>4.0289999999999999</v>
      </c>
      <c r="CN65" s="19">
        <v>2.8929999999999998</v>
      </c>
      <c r="CO65" s="19">
        <v>2.3919999999999999</v>
      </c>
      <c r="CP65" s="19">
        <v>0.38900000000000001</v>
      </c>
      <c r="CQ65" s="19">
        <v>3.5</v>
      </c>
      <c r="CR65" s="19">
        <v>4.8090000000000002</v>
      </c>
      <c r="CS65" s="19">
        <v>2.4729999999999999</v>
      </c>
      <c r="CT65" s="19">
        <v>11.936</v>
      </c>
      <c r="CU65" s="19">
        <v>9.6809999999999992</v>
      </c>
      <c r="CV65" s="19">
        <v>0.94499999999999995</v>
      </c>
      <c r="CW65" s="19">
        <v>0.81399999999999995</v>
      </c>
      <c r="CX65" s="19">
        <v>2.0129999999999999</v>
      </c>
      <c r="CY65" s="19">
        <v>8.2430000000000003</v>
      </c>
      <c r="CZ65" s="19">
        <v>11.233000000000001</v>
      </c>
      <c r="DA65" s="19">
        <v>3.9279999999999999</v>
      </c>
      <c r="DB65" s="19">
        <v>0.78800000000000003</v>
      </c>
      <c r="DC65" s="19">
        <v>1.2669999999999999</v>
      </c>
      <c r="DD65" s="19">
        <v>0.55800000000000005</v>
      </c>
      <c r="DE65" s="19">
        <v>1.3340000000000001</v>
      </c>
      <c r="DF65" s="19">
        <v>1.9470000000000001</v>
      </c>
      <c r="DG65" s="19">
        <v>2.2370000000000001</v>
      </c>
      <c r="DH65" s="19">
        <v>0.33100000000000002</v>
      </c>
      <c r="DI65" s="19">
        <v>0.42199999999999999</v>
      </c>
      <c r="DJ65" s="19">
        <v>0.39400000000000002</v>
      </c>
      <c r="DK65" s="19">
        <v>0.32</v>
      </c>
      <c r="DL65" s="19">
        <v>0.74587621843780605</v>
      </c>
      <c r="DM65" s="19">
        <v>7.2999999999999995E-2</v>
      </c>
      <c r="DN65" s="19">
        <v>0.16500000000000001</v>
      </c>
      <c r="DO65" s="19">
        <v>0.69</v>
      </c>
      <c r="DP65" s="19">
        <v>0.46300000000000002</v>
      </c>
      <c r="DQ65" s="19">
        <v>4.0519999999999996</v>
      </c>
      <c r="DR65" s="19">
        <v>2.6989999999999998</v>
      </c>
      <c r="DS65" s="19">
        <v>11.053000000000001</v>
      </c>
      <c r="DT65" s="19">
        <v>5.6050000000000004</v>
      </c>
      <c r="DU65" s="19">
        <v>1.1000000000000001</v>
      </c>
      <c r="DV65" s="19">
        <v>72.936000000000007</v>
      </c>
      <c r="DW65" s="19">
        <v>9.2029999999999994</v>
      </c>
      <c r="DX65" s="19">
        <v>27.905999999999999</v>
      </c>
      <c r="DY65" s="19">
        <v>9.1940000000000008</v>
      </c>
      <c r="DZ65" s="19">
        <v>0.29199999999999998</v>
      </c>
      <c r="EA65" s="19">
        <v>19.948</v>
      </c>
      <c r="EB65" s="19">
        <v>32.988999999999997</v>
      </c>
      <c r="EC65" s="19">
        <v>0.13800000000000001</v>
      </c>
      <c r="ED65" s="19">
        <v>0.316</v>
      </c>
      <c r="EE65" s="19">
        <v>5371.5559999999996</v>
      </c>
      <c r="EF65" s="19">
        <f t="shared" si="0"/>
        <v>599.73700000000008</v>
      </c>
      <c r="EG65" s="18">
        <f t="shared" si="1"/>
        <v>1.3010692971361755</v>
      </c>
      <c r="EH65" s="18">
        <f t="shared" si="2"/>
        <v>1.1198246257243085</v>
      </c>
      <c r="EI65" s="18">
        <f t="shared" si="3"/>
        <v>6.6231774330360533E-3</v>
      </c>
      <c r="EJ65" s="18">
        <f t="shared" si="4"/>
        <v>196.44186046511629</v>
      </c>
      <c r="EK65" s="18">
        <f t="shared" si="5"/>
        <v>90551.25067441861</v>
      </c>
      <c r="EL65" s="18">
        <f t="shared" si="6"/>
        <v>3.6890929373261182E-2</v>
      </c>
      <c r="EM65" s="18">
        <f t="shared" si="7"/>
        <v>17.005132131110358</v>
      </c>
      <c r="EN65" s="18">
        <f t="shared" si="8"/>
        <v>0.17462149397883098</v>
      </c>
      <c r="EO65" s="18">
        <f t="shared" si="9"/>
        <v>16.218473632492632</v>
      </c>
      <c r="EP65" s="18">
        <f t="shared" si="10"/>
        <v>0.20148924294650011</v>
      </c>
      <c r="EQ65" s="18">
        <f t="shared" si="11"/>
        <v>5.7266718845116973</v>
      </c>
      <c r="ER65" s="18">
        <f t="shared" si="12"/>
        <v>1.8757523368855871</v>
      </c>
      <c r="ES65" s="18">
        <f t="shared" si="13"/>
        <v>1.1223362273086031</v>
      </c>
      <c r="ET65" s="18">
        <f t="shared" si="14"/>
        <v>1.5081715476582208E-2</v>
      </c>
      <c r="EU65" s="18">
        <f t="shared" si="15"/>
        <v>0.92508647271951427</v>
      </c>
      <c r="EV65" s="18">
        <f t="shared" si="16"/>
        <v>2.3033439490445859</v>
      </c>
      <c r="EW65" s="18">
        <f t="shared" si="17"/>
        <v>0.3704185231833223</v>
      </c>
      <c r="EX65" s="18">
        <f t="shared" si="18"/>
        <v>3.8603988603988606</v>
      </c>
      <c r="EY65" s="18">
        <f t="shared" si="103"/>
        <v>1.3714285714285714</v>
      </c>
      <c r="EZ65" s="18">
        <f t="shared" si="103"/>
        <v>0.42997542997542998</v>
      </c>
      <c r="FA65" s="18">
        <f t="shared" si="20"/>
        <v>4.9517557511106073E-3</v>
      </c>
      <c r="FB65" s="18">
        <f t="shared" si="21"/>
        <v>0.35417235417235421</v>
      </c>
      <c r="FC65" s="18">
        <f t="shared" si="22"/>
        <v>1.0150301816968483</v>
      </c>
      <c r="FD65" s="18">
        <f t="shared" si="23"/>
        <v>0.34892790437056409</v>
      </c>
      <c r="FE65" s="18">
        <f t="shared" si="24"/>
        <v>3.8047960157172198E-2</v>
      </c>
      <c r="FF65" s="18">
        <f t="shared" si="25"/>
        <v>1.0866413329435838</v>
      </c>
      <c r="FG65" s="18">
        <f t="shared" si="26"/>
        <v>3.0810971218770095E-2</v>
      </c>
      <c r="FH65" s="18">
        <f t="shared" si="27"/>
        <v>1.030537484425367</v>
      </c>
      <c r="FI65" s="18">
        <f t="shared" si="28"/>
        <v>443.13471502590676</v>
      </c>
      <c r="FJ65" s="18">
        <f t="shared" si="29"/>
        <v>2.1051148372280486E-3</v>
      </c>
      <c r="FK65" s="18">
        <f t="shared" si="30"/>
        <v>2446.4028436018962</v>
      </c>
      <c r="FL65" s="18">
        <f t="shared" si="31"/>
        <v>68.243125330512953</v>
      </c>
      <c r="FM65" s="18">
        <f t="shared" si="32"/>
        <v>209.10757946210271</v>
      </c>
      <c r="FN65" s="18">
        <f t="shared" si="33"/>
        <v>167.14691943127963</v>
      </c>
      <c r="FO65" s="18">
        <f t="shared" si="34"/>
        <v>86.229828850855753</v>
      </c>
      <c r="FP65" s="18">
        <f t="shared" si="35"/>
        <v>4.6626123744050769</v>
      </c>
      <c r="FQ65" s="18">
        <f t="shared" si="36"/>
        <v>4.3033038639991785</v>
      </c>
      <c r="FR65" s="18">
        <f t="shared" si="37"/>
        <v>0.31376245506630773</v>
      </c>
      <c r="FS65" s="18">
        <f t="shared" si="38"/>
        <v>1.2027344041837877</v>
      </c>
      <c r="FT65" s="18">
        <f t="shared" si="39"/>
        <v>2.2986626821068361</v>
      </c>
      <c r="FU65" s="18">
        <f t="shared" si="40"/>
        <v>3.4663633629117161</v>
      </c>
      <c r="FV65" s="18">
        <f t="shared" si="41"/>
        <v>1.2049546734000199E-2</v>
      </c>
      <c r="FW65" s="18">
        <f t="shared" si="42"/>
        <v>1.063905740028415E-2</v>
      </c>
      <c r="FX65" s="18">
        <f t="shared" si="43"/>
        <v>0.10741782856101545</v>
      </c>
      <c r="FY65" s="18">
        <f t="shared" si="44"/>
        <v>1.9870003735524842</v>
      </c>
      <c r="FZ65" s="18">
        <f t="shared" si="45"/>
        <v>0.73985805005603289</v>
      </c>
      <c r="GA65" s="18">
        <f t="shared" si="46"/>
        <v>0.47042448886524285</v>
      </c>
      <c r="GB65" s="18">
        <f t="shared" si="47"/>
        <v>4.1417956044351003</v>
      </c>
      <c r="GC65" s="18">
        <f t="shared" si="48"/>
        <v>1.6732530828902629E-2</v>
      </c>
      <c r="GD65" s="18">
        <f t="shared" si="49"/>
        <v>7.7426321170724708E-3</v>
      </c>
      <c r="GE65" s="18">
        <f t="shared" si="50"/>
        <v>1.0377679482817285E-2</v>
      </c>
      <c r="GF65" s="18">
        <f t="shared" si="51"/>
        <v>0.14195976344755384</v>
      </c>
      <c r="GG65" s="19">
        <f t="shared" si="52"/>
        <v>5.2570000000000006</v>
      </c>
      <c r="GH65" s="18">
        <f t="shared" si="53"/>
        <v>0.14875074276336267</v>
      </c>
      <c r="GI65" s="19">
        <f t="shared" si="54"/>
        <v>6.2220000000000004</v>
      </c>
      <c r="GJ65" s="18">
        <f t="shared" si="55"/>
        <v>0.17605613876234402</v>
      </c>
      <c r="GK65" s="19">
        <f t="shared" si="56"/>
        <v>0.13500000000000001</v>
      </c>
      <c r="GL65" s="18">
        <f t="shared" si="57"/>
        <v>3.819925865142469E-3</v>
      </c>
      <c r="GM65" s="19">
        <f t="shared" si="58"/>
        <v>0.19400000000000001</v>
      </c>
      <c r="GN65" s="18">
        <f t="shared" si="59"/>
        <v>3.8668527008172214E-2</v>
      </c>
      <c r="GO65" s="19">
        <f t="shared" si="60"/>
        <v>83.454011397866211</v>
      </c>
      <c r="GP65" s="19">
        <f t="shared" si="61"/>
        <v>1376.9070113978662</v>
      </c>
      <c r="GQ65" s="18">
        <f t="shared" si="62"/>
        <v>6.0609765733665534E-2</v>
      </c>
      <c r="GR65" s="19">
        <f t="shared" si="63"/>
        <v>197.43100000000001</v>
      </c>
      <c r="GS65" s="18">
        <f t="shared" si="64"/>
        <v>9.8616731921532079E-3</v>
      </c>
      <c r="GT65" s="18">
        <f t="shared" si="65"/>
        <v>0.42269963378530323</v>
      </c>
      <c r="GU65" s="19">
        <f t="shared" si="66"/>
        <v>1678.8990113978662</v>
      </c>
      <c r="GV65" s="18">
        <f t="shared" si="67"/>
        <v>0.11759551864624497</v>
      </c>
      <c r="GW65" s="18">
        <f t="shared" si="68"/>
        <v>34.293144208037823</v>
      </c>
      <c r="GX65" s="18">
        <f t="shared" si="69"/>
        <v>0.96690307328605196</v>
      </c>
      <c r="GY65" s="18">
        <f t="shared" si="70"/>
        <v>0.29113924050632911</v>
      </c>
      <c r="GZ65" s="18">
        <f t="shared" si="71"/>
        <v>30.518318965517242</v>
      </c>
      <c r="HA65" s="18">
        <f t="shared" si="72"/>
        <v>0.35869565217391308</v>
      </c>
      <c r="HB65" s="18">
        <f t="shared" si="73"/>
        <v>499.90909090909093</v>
      </c>
      <c r="HC65" s="18">
        <f t="shared" si="74"/>
        <v>1.038994744064901</v>
      </c>
      <c r="HD65" s="18">
        <f t="shared" si="75"/>
        <v>0.62478411456631533</v>
      </c>
      <c r="HE65" s="18">
        <f t="shared" si="76"/>
        <v>1.7778787919301575</v>
      </c>
      <c r="HF65" s="18">
        <f t="shared" si="77"/>
        <v>2.0168653501986835</v>
      </c>
      <c r="HG65" s="18">
        <f t="shared" si="78"/>
        <v>0.28848677859323102</v>
      </c>
      <c r="HH65" s="18">
        <f t="shared" si="83"/>
        <v>1.0631843965177298E-2</v>
      </c>
      <c r="HI65" s="19">
        <f t="shared" si="84"/>
        <v>1036.1269999999997</v>
      </c>
      <c r="HJ65" s="19">
        <f t="shared" si="85"/>
        <v>240.303</v>
      </c>
      <c r="HK65" s="19">
        <f t="shared" si="86"/>
        <v>453.35</v>
      </c>
      <c r="HL65" s="18">
        <f t="shared" si="87"/>
        <v>1.8865765304636231</v>
      </c>
      <c r="HM65" s="19">
        <f t="shared" si="88"/>
        <v>756.28800000000001</v>
      </c>
      <c r="HN65" s="19">
        <f t="shared" si="89"/>
        <v>2789.4170000000004</v>
      </c>
      <c r="HO65" s="19">
        <f t="shared" si="90"/>
        <v>1753.2900000000006</v>
      </c>
      <c r="HP65" s="19">
        <f t="shared" si="91"/>
        <v>222.82500000000005</v>
      </c>
      <c r="HQ65" s="19">
        <f t="shared" si="92"/>
        <v>20.866135179428426</v>
      </c>
      <c r="HR65" s="18">
        <f t="shared" si="93"/>
        <v>10.678786372460555</v>
      </c>
      <c r="HS65" s="19">
        <f t="shared" si="94"/>
        <v>243.69113517942847</v>
      </c>
      <c r="HT65" s="19">
        <f t="shared" si="95"/>
        <v>1133.2158762184376</v>
      </c>
      <c r="HU65" s="18">
        <f t="shared" si="96"/>
        <v>5.0856765453536967</v>
      </c>
      <c r="HV65" s="18">
        <f t="shared" si="97"/>
        <v>54.308853387265323</v>
      </c>
      <c r="HW65" s="19">
        <f t="shared" si="98"/>
        <v>104.56100000000001</v>
      </c>
      <c r="HX65" s="18">
        <f t="shared" si="99"/>
        <v>7.5939042458537109E-2</v>
      </c>
      <c r="HY65" s="19">
        <f t="shared" si="79"/>
        <v>1574.3380113978662</v>
      </c>
      <c r="HZ65" s="19">
        <f t="shared" si="80"/>
        <v>172.92200000000003</v>
      </c>
      <c r="IA65" s="19">
        <f t="shared" si="81"/>
        <v>24.509000000000004</v>
      </c>
      <c r="IB65" s="18">
        <f t="shared" si="100"/>
        <v>0.14173442361295843</v>
      </c>
      <c r="IC65" s="19">
        <f t="shared" si="82"/>
        <v>1293.4530000000002</v>
      </c>
      <c r="ID65" s="18">
        <f t="shared" si="101"/>
        <v>1.2601687228476969E-2</v>
      </c>
      <c r="IE65" s="18">
        <f t="shared" si="102"/>
        <v>0.38257063059997726</v>
      </c>
    </row>
    <row r="66" spans="1:239" ht="14.4" x14ac:dyDescent="0.3">
      <c r="A66" s="17" t="s">
        <v>755</v>
      </c>
      <c r="B66" t="s">
        <v>1127</v>
      </c>
      <c r="C66" t="s">
        <v>1128</v>
      </c>
      <c r="D66" s="18" t="s">
        <v>753</v>
      </c>
      <c r="E66" s="19">
        <v>274.92599999999999</v>
      </c>
      <c r="F66" s="19">
        <v>28.693000000000001</v>
      </c>
      <c r="G66" s="19">
        <v>25.263999999999999</v>
      </c>
      <c r="H66" s="19">
        <v>2.016</v>
      </c>
      <c r="I66" s="19">
        <v>16.026</v>
      </c>
      <c r="J66" s="19">
        <v>299.32900000000001</v>
      </c>
      <c r="K66" s="19">
        <v>27.672999999999998</v>
      </c>
      <c r="L66" s="19">
        <v>242.53</v>
      </c>
      <c r="M66" s="19">
        <v>48.899000000000001</v>
      </c>
      <c r="N66" s="19">
        <v>44.768000000000001</v>
      </c>
      <c r="O66" s="19">
        <v>78.850999999999999</v>
      </c>
      <c r="P66" s="19">
        <v>123.21599999999999</v>
      </c>
      <c r="Q66" s="19">
        <v>15.989000000000001</v>
      </c>
      <c r="R66" s="19">
        <v>46.042000000000002</v>
      </c>
      <c r="S66" s="19">
        <v>53.884999999999998</v>
      </c>
      <c r="T66" s="19">
        <v>140.542</v>
      </c>
      <c r="U66" s="19">
        <v>75.995999999999995</v>
      </c>
      <c r="V66" s="19">
        <v>55.107999999999997</v>
      </c>
      <c r="W66" s="19">
        <v>32.622</v>
      </c>
      <c r="X66" s="19">
        <v>57.598999999999997</v>
      </c>
      <c r="Y66" s="19">
        <v>182.036</v>
      </c>
      <c r="Z66" s="19">
        <v>0.22507119949670301</v>
      </c>
      <c r="AA66" s="19">
        <v>85.56</v>
      </c>
      <c r="AB66" s="19">
        <v>1.26</v>
      </c>
      <c r="AC66" s="19">
        <v>0.67</v>
      </c>
      <c r="AD66" s="19">
        <v>0.58399999999999996</v>
      </c>
      <c r="AE66" s="19">
        <v>3.056</v>
      </c>
      <c r="AF66" s="19">
        <v>33.472999999999999</v>
      </c>
      <c r="AG66" s="19">
        <v>26.844000000000001</v>
      </c>
      <c r="AH66" s="19">
        <v>4.6150000000000002</v>
      </c>
      <c r="AI66" s="19">
        <v>0.23799999999999999</v>
      </c>
      <c r="AJ66" s="19">
        <v>0.32100000000000001</v>
      </c>
      <c r="AK66" s="19">
        <v>0.27800000000000002</v>
      </c>
      <c r="AL66" s="19">
        <v>7.8E-2</v>
      </c>
      <c r="AM66" s="19">
        <v>2.1999999999999999E-2</v>
      </c>
      <c r="AN66" s="19">
        <v>5.5E-2</v>
      </c>
      <c r="AO66" s="19">
        <v>1.48688082051437E-2</v>
      </c>
      <c r="AP66" s="19">
        <v>6.3E-2</v>
      </c>
      <c r="AQ66" s="19">
        <v>2.8000000000000001E-2</v>
      </c>
      <c r="AR66" s="19">
        <v>32.018000000000001</v>
      </c>
      <c r="AS66" s="19">
        <v>0.84599999999999997</v>
      </c>
      <c r="AT66" s="19">
        <v>0.59499999999999997</v>
      </c>
      <c r="AU66" s="19">
        <v>7.681</v>
      </c>
      <c r="AV66" s="19">
        <v>3.633</v>
      </c>
      <c r="AW66" s="19">
        <v>3.677</v>
      </c>
      <c r="AX66" s="19">
        <v>0.53300000000000003</v>
      </c>
      <c r="AY66" s="19">
        <v>3.0760000000000001</v>
      </c>
      <c r="AZ66" s="19">
        <v>0.223</v>
      </c>
      <c r="BA66" s="19">
        <v>1.41</v>
      </c>
      <c r="BB66" s="19">
        <v>1.6359999999999999</v>
      </c>
      <c r="BC66" s="19">
        <v>10.167999999999999</v>
      </c>
      <c r="BD66" s="19">
        <v>7.726</v>
      </c>
      <c r="BE66" s="19">
        <v>0.61199999999999999</v>
      </c>
      <c r="BF66" s="19">
        <v>0.3</v>
      </c>
      <c r="BG66" s="19">
        <v>118.733</v>
      </c>
      <c r="BH66" s="19">
        <v>170.96199999999999</v>
      </c>
      <c r="BI66" s="19">
        <v>4.2320000000000002</v>
      </c>
      <c r="BJ66" s="19">
        <v>0.47899999999999998</v>
      </c>
      <c r="BK66" s="19">
        <v>1.296</v>
      </c>
      <c r="BL66" s="19">
        <v>17.169</v>
      </c>
      <c r="BM66" s="19">
        <v>62.045999999999999</v>
      </c>
      <c r="BN66" s="19">
        <v>44.45</v>
      </c>
      <c r="BO66" s="19">
        <v>168.90700000000001</v>
      </c>
      <c r="BP66" s="19">
        <v>10.404999999999999</v>
      </c>
      <c r="BQ66" s="19">
        <v>0.222</v>
      </c>
      <c r="BR66" s="19">
        <v>1.5860000000000001</v>
      </c>
      <c r="BS66" s="19">
        <v>0.68799999999999994</v>
      </c>
      <c r="BT66" s="19">
        <v>20.382999999999999</v>
      </c>
      <c r="BU66" s="19">
        <v>87.179000000000002</v>
      </c>
      <c r="BV66" s="19">
        <v>27.876999999999999</v>
      </c>
      <c r="BW66" s="19">
        <v>47.323999999999998</v>
      </c>
      <c r="BX66" s="19">
        <v>0.14799999999999999</v>
      </c>
      <c r="BY66" s="19">
        <v>0.218</v>
      </c>
      <c r="BZ66" s="19">
        <v>1.9330000000000001</v>
      </c>
      <c r="CA66" s="19">
        <v>4.91</v>
      </c>
      <c r="CB66" s="19">
        <v>16.16</v>
      </c>
      <c r="CC66" s="19">
        <v>0.41099999999999998</v>
      </c>
      <c r="CD66" s="19">
        <v>0.23699999999999999</v>
      </c>
      <c r="CE66" s="19">
        <v>0.112</v>
      </c>
      <c r="CF66" s="19">
        <v>0.12</v>
      </c>
      <c r="CG66" s="19">
        <v>0.17499999999999999</v>
      </c>
      <c r="CH66" s="19">
        <v>0.19977568174964699</v>
      </c>
      <c r="CI66" s="19">
        <v>0.17100000000000001</v>
      </c>
      <c r="CJ66" s="19">
        <v>1.552</v>
      </c>
      <c r="CK66" s="19">
        <v>0.41799999999999998</v>
      </c>
      <c r="CL66" s="19">
        <v>0.92100000000000004</v>
      </c>
      <c r="CM66" s="19">
        <v>4.72</v>
      </c>
      <c r="CN66" s="19">
        <v>3.714</v>
      </c>
      <c r="CO66" s="19">
        <v>2.048</v>
      </c>
      <c r="CP66" s="19">
        <v>0.40200000000000002</v>
      </c>
      <c r="CQ66" s="19">
        <v>3.7429999999999999</v>
      </c>
      <c r="CR66" s="19">
        <v>4.7249999999999996</v>
      </c>
      <c r="CS66" s="19">
        <v>2.4430000000000001</v>
      </c>
      <c r="CT66" s="19">
        <v>10.962</v>
      </c>
      <c r="CU66" s="19">
        <v>7.4640000000000004</v>
      </c>
      <c r="CV66" s="19">
        <v>0.70099999999999996</v>
      </c>
      <c r="CW66" s="19">
        <v>0.69299999999999995</v>
      </c>
      <c r="CX66" s="19">
        <v>1.992</v>
      </c>
      <c r="CY66" s="19">
        <v>8.8949999999999996</v>
      </c>
      <c r="CZ66" s="19">
        <v>11.667999999999999</v>
      </c>
      <c r="DA66" s="19">
        <v>4.274</v>
      </c>
      <c r="DB66" s="19">
        <v>0.50800000000000001</v>
      </c>
      <c r="DC66" s="19">
        <v>1.234</v>
      </c>
      <c r="DD66" s="19">
        <v>0.63</v>
      </c>
      <c r="DE66" s="19">
        <v>1.4279999999999999</v>
      </c>
      <c r="DF66" s="19">
        <v>2.2810000000000001</v>
      </c>
      <c r="DG66" s="19">
        <v>2.77</v>
      </c>
      <c r="DH66" s="19">
        <v>0.20699999999999999</v>
      </c>
      <c r="DI66" s="19">
        <v>0.27</v>
      </c>
      <c r="DJ66" s="19">
        <v>0.375</v>
      </c>
      <c r="DK66" s="19">
        <v>0.54500000000000004</v>
      </c>
      <c r="DL66" s="19">
        <v>1.6020000000000001</v>
      </c>
      <c r="DM66" s="19">
        <v>0.10299999999999999</v>
      </c>
      <c r="DN66" s="19">
        <v>0.32100000000000001</v>
      </c>
      <c r="DO66" s="19">
        <v>1.292</v>
      </c>
      <c r="DP66" s="19">
        <v>0.97399999999999998</v>
      </c>
      <c r="DQ66" s="19">
        <v>6.375</v>
      </c>
      <c r="DR66" s="19">
        <v>3.645</v>
      </c>
      <c r="DS66" s="19">
        <v>12.981</v>
      </c>
      <c r="DT66" s="19">
        <v>9.1530000000000005</v>
      </c>
      <c r="DU66" s="19">
        <v>1.2769999999999999</v>
      </c>
      <c r="DV66" s="19">
        <v>98.028000000000006</v>
      </c>
      <c r="DW66" s="19">
        <v>13.914</v>
      </c>
      <c r="DX66" s="19">
        <v>24.513000000000002</v>
      </c>
      <c r="DY66" s="19">
        <v>10.297000000000001</v>
      </c>
      <c r="DZ66" s="19">
        <v>0.41799999999999998</v>
      </c>
      <c r="EA66" s="19">
        <v>18.59</v>
      </c>
      <c r="EB66" s="19">
        <v>45.581000000000003</v>
      </c>
      <c r="EC66" s="19">
        <v>0.17799999999999999</v>
      </c>
      <c r="ED66" s="19">
        <v>0.436</v>
      </c>
      <c r="EE66" s="19">
        <v>4965.2309999999998</v>
      </c>
      <c r="EF66" s="19">
        <f t="shared" si="0"/>
        <v>304.61500000000001</v>
      </c>
      <c r="EG66" s="18">
        <f t="shared" si="1"/>
        <v>1.0176594984114469</v>
      </c>
      <c r="EH66" s="18">
        <f t="shared" si="2"/>
        <v>0.91847432089774117</v>
      </c>
      <c r="EI66" s="18">
        <f t="shared" si="3"/>
        <v>6.7350640933554716E-3</v>
      </c>
      <c r="EJ66" s="18">
        <f t="shared" si="4"/>
        <v>151.0987103174603</v>
      </c>
      <c r="EK66" s="18">
        <f t="shared" si="5"/>
        <v>45228.225860615079</v>
      </c>
      <c r="EL66" s="18">
        <f t="shared" si="6"/>
        <v>6.3647476290665264E-2</v>
      </c>
      <c r="EM66" s="18">
        <f t="shared" si="7"/>
        <v>19.051535430608542</v>
      </c>
      <c r="EN66" s="18">
        <f t="shared" si="8"/>
        <v>9.2450113420350172E-2</v>
      </c>
      <c r="EO66" s="18">
        <f t="shared" si="9"/>
        <v>12.531746031746032</v>
      </c>
      <c r="EP66" s="18">
        <f t="shared" si="10"/>
        <v>0.45285101115694115</v>
      </c>
      <c r="EQ66" s="18">
        <f t="shared" si="11"/>
        <v>10.81664438261121</v>
      </c>
      <c r="ER66" s="18">
        <f t="shared" si="12"/>
        <v>5.3653989993111164</v>
      </c>
      <c r="ES66" s="18">
        <f t="shared" si="13"/>
        <v>1.1426256077795784</v>
      </c>
      <c r="ET66" s="18">
        <f t="shared" si="14"/>
        <v>1.30268902762476E-2</v>
      </c>
      <c r="EU66" s="18">
        <f t="shared" si="15"/>
        <v>0.80649188514357051</v>
      </c>
      <c r="EV66" s="18">
        <f t="shared" si="16"/>
        <v>6.0686274509803919</v>
      </c>
      <c r="EW66" s="18">
        <f t="shared" si="17"/>
        <v>0.26316256875085103</v>
      </c>
      <c r="EX66" s="18">
        <f t="shared" si="18"/>
        <v>5.7711069418386494</v>
      </c>
      <c r="EY66" s="18">
        <f t="shared" si="103"/>
        <v>0.74143302180685355</v>
      </c>
      <c r="EZ66" s="18">
        <f t="shared" si="103"/>
        <v>1.1546762589928057</v>
      </c>
      <c r="FA66" s="18">
        <f t="shared" si="20"/>
        <v>1.1957979436745642E-2</v>
      </c>
      <c r="FB66" s="18">
        <f t="shared" si="21"/>
        <v>0.55853344021189832</v>
      </c>
      <c r="FC66" s="18">
        <f t="shared" si="22"/>
        <v>1.6046422472380022</v>
      </c>
      <c r="FD66" s="18">
        <f t="shared" si="23"/>
        <v>0.34807349811042093</v>
      </c>
      <c r="FE66" s="18">
        <f t="shared" si="24"/>
        <v>3.8624241309545705E-2</v>
      </c>
      <c r="FF66" s="18">
        <f t="shared" si="25"/>
        <v>1.0689245615662986</v>
      </c>
      <c r="FG66" s="18">
        <f t="shared" si="26"/>
        <v>6.6853747048989831E-2</v>
      </c>
      <c r="FH66" s="18">
        <f t="shared" si="27"/>
        <v>0.859250833895984</v>
      </c>
      <c r="FI66" s="18">
        <f t="shared" si="28"/>
        <v>449.04166666666669</v>
      </c>
      <c r="FJ66" s="18">
        <f t="shared" si="29"/>
        <v>3.888044643163246E-3</v>
      </c>
      <c r="FK66" s="18">
        <f t="shared" si="30"/>
        <v>1857.6081081081081</v>
      </c>
      <c r="FL66" s="18">
        <f t="shared" si="31"/>
        <v>75.674649050371585</v>
      </c>
      <c r="FM66" s="18">
        <f t="shared" si="32"/>
        <v>247.17889908256879</v>
      </c>
      <c r="FN66" s="18">
        <f t="shared" si="33"/>
        <v>108.03378378378379</v>
      </c>
      <c r="FO66" s="18">
        <f t="shared" si="34"/>
        <v>73.344036697247716</v>
      </c>
      <c r="FP66" s="18">
        <f t="shared" si="35"/>
        <v>4.4010459675199565</v>
      </c>
      <c r="FQ66" s="18">
        <f t="shared" si="36"/>
        <v>3.9387467761461132</v>
      </c>
      <c r="FR66" s="18">
        <f t="shared" si="37"/>
        <v>0.26342586251248623</v>
      </c>
      <c r="FS66" s="18">
        <f t="shared" si="38"/>
        <v>0.60103818252899521</v>
      </c>
      <c r="FT66" s="18">
        <f t="shared" si="39"/>
        <v>3.0524738282437776</v>
      </c>
      <c r="FU66" s="18">
        <f t="shared" si="40"/>
        <v>1.2341937079948873</v>
      </c>
      <c r="FV66" s="18">
        <f t="shared" si="41"/>
        <v>1.5946011578286796E-2</v>
      </c>
      <c r="FW66" s="18">
        <f t="shared" si="42"/>
        <v>2.0516313458223311E-2</v>
      </c>
      <c r="FX66" s="18">
        <f t="shared" si="43"/>
        <v>8.4402112725462608E-2</v>
      </c>
      <c r="FY66" s="18">
        <f t="shared" si="44"/>
        <v>5.2675817731636334</v>
      </c>
      <c r="FZ66" s="18">
        <f t="shared" si="45"/>
        <v>0.54871638938360623</v>
      </c>
      <c r="GA66" s="18">
        <f t="shared" si="46"/>
        <v>0.56433166547533953</v>
      </c>
      <c r="GB66" s="18">
        <f t="shared" si="47"/>
        <v>5.4316796109457792</v>
      </c>
      <c r="GC66" s="18">
        <f t="shared" si="48"/>
        <v>1.9948619106418947E-2</v>
      </c>
      <c r="GD66" s="18">
        <f t="shared" si="49"/>
        <v>1.1648226666722567E-2</v>
      </c>
      <c r="GE66" s="18">
        <f t="shared" si="50"/>
        <v>4.190380886859716E-2</v>
      </c>
      <c r="GF66" s="18">
        <f t="shared" si="51"/>
        <v>0.17191923707346149</v>
      </c>
      <c r="GG66" s="19">
        <f t="shared" si="52"/>
        <v>4.8529999999999998</v>
      </c>
      <c r="GH66" s="18">
        <f t="shared" si="53"/>
        <v>0.18078527790195201</v>
      </c>
      <c r="GI66" s="19">
        <f t="shared" si="54"/>
        <v>5.7128688082051431</v>
      </c>
      <c r="GJ66" s="18">
        <f t="shared" si="55"/>
        <v>0.21281734496368435</v>
      </c>
      <c r="GK66" s="19">
        <f t="shared" si="56"/>
        <v>6.9868808205143698E-2</v>
      </c>
      <c r="GL66" s="18">
        <f t="shared" si="57"/>
        <v>2.6027718747259608E-3</v>
      </c>
      <c r="GM66" s="19">
        <f t="shared" si="58"/>
        <v>0.11799999999999999</v>
      </c>
      <c r="GN66" s="18">
        <f t="shared" si="59"/>
        <v>2.5568797399783311E-2</v>
      </c>
      <c r="GO66" s="19">
        <f t="shared" si="60"/>
        <v>86.045999999999978</v>
      </c>
      <c r="GP66" s="19">
        <f t="shared" si="61"/>
        <v>916.45977568174953</v>
      </c>
      <c r="GQ66" s="18">
        <f t="shared" si="62"/>
        <v>9.3889554438972317E-2</v>
      </c>
      <c r="GR66" s="19">
        <f t="shared" si="63"/>
        <v>245.386</v>
      </c>
      <c r="GS66" s="18">
        <f t="shared" si="64"/>
        <v>9.2955588338373019E-3</v>
      </c>
      <c r="GT66" s="18">
        <f t="shared" si="65"/>
        <v>0.35065570162926973</v>
      </c>
      <c r="GU66" s="19">
        <f t="shared" si="66"/>
        <v>1214.1277756817492</v>
      </c>
      <c r="GV66" s="18">
        <f t="shared" si="67"/>
        <v>0.20210887594776622</v>
      </c>
      <c r="GW66" s="18">
        <f t="shared" si="68"/>
        <v>28.05714285714286</v>
      </c>
      <c r="GX66" s="18">
        <f t="shared" si="69"/>
        <v>1.2457142857142858</v>
      </c>
      <c r="GY66" s="18">
        <f t="shared" si="70"/>
        <v>0.32881355932203393</v>
      </c>
      <c r="GZ66" s="18">
        <f t="shared" si="71"/>
        <v>37.846335697399532</v>
      </c>
      <c r="HA66" s="18">
        <f t="shared" si="72"/>
        <v>0.2360128286530746</v>
      </c>
      <c r="HB66" s="18">
        <f t="shared" si="73"/>
        <v>654.80575539568338</v>
      </c>
      <c r="HC66" s="18">
        <f t="shared" si="74"/>
        <v>0.72514342860150538</v>
      </c>
      <c r="HD66" s="18">
        <f t="shared" si="75"/>
        <v>0.6058476761934839</v>
      </c>
      <c r="HE66" s="18">
        <f t="shared" si="76"/>
        <v>4.9598151291437453</v>
      </c>
      <c r="HF66" s="18">
        <f t="shared" si="77"/>
        <v>8.4525842539992322</v>
      </c>
      <c r="HG66" s="18">
        <f t="shared" si="78"/>
        <v>0.81024558261979296</v>
      </c>
      <c r="HH66" s="18">
        <f t="shared" si="83"/>
        <v>2.035339629874882E-2</v>
      </c>
      <c r="HI66" s="19">
        <f t="shared" si="84"/>
        <v>635.37400000000002</v>
      </c>
      <c r="HJ66" s="19">
        <f t="shared" si="85"/>
        <v>144.10599999999999</v>
      </c>
      <c r="HK66" s="19">
        <f t="shared" si="86"/>
        <v>305.65499999999997</v>
      </c>
      <c r="HL66" s="18">
        <f t="shared" si="87"/>
        <v>2.1210428434624511</v>
      </c>
      <c r="HM66" s="19">
        <f t="shared" si="88"/>
        <v>593.452</v>
      </c>
      <c r="HN66" s="19">
        <f t="shared" si="89"/>
        <v>1872.0099999999998</v>
      </c>
      <c r="HO66" s="19">
        <f t="shared" si="90"/>
        <v>1236.6359999999997</v>
      </c>
      <c r="HP66" s="19">
        <f t="shared" si="91"/>
        <v>156.69299999999998</v>
      </c>
      <c r="HQ66" s="19">
        <f t="shared" si="92"/>
        <v>17.291999999999998</v>
      </c>
      <c r="HR66" s="18">
        <f t="shared" si="93"/>
        <v>9.0615891741845935</v>
      </c>
      <c r="HS66" s="19">
        <f t="shared" si="94"/>
        <v>173.98499999999999</v>
      </c>
      <c r="HT66" s="19">
        <f t="shared" si="95"/>
        <v>742.47477568174952</v>
      </c>
      <c r="HU66" s="18">
        <f t="shared" si="96"/>
        <v>4.7384042406600777</v>
      </c>
      <c r="HV66" s="18">
        <f t="shared" si="97"/>
        <v>42.937472570075734</v>
      </c>
      <c r="HW66" s="19">
        <f t="shared" si="98"/>
        <v>52.281999999999996</v>
      </c>
      <c r="HX66" s="18">
        <f t="shared" si="99"/>
        <v>5.704778473349547E-2</v>
      </c>
      <c r="HY66" s="19">
        <f t="shared" si="79"/>
        <v>1161.8457756817495</v>
      </c>
      <c r="HZ66" s="19">
        <f t="shared" si="80"/>
        <v>211.95500000000001</v>
      </c>
      <c r="IA66" s="19">
        <f t="shared" si="81"/>
        <v>33.430999999999997</v>
      </c>
      <c r="IB66" s="18">
        <f t="shared" si="100"/>
        <v>0.15772687598782759</v>
      </c>
      <c r="IC66" s="19">
        <f t="shared" si="82"/>
        <v>830.41377568174926</v>
      </c>
      <c r="ID66" s="18">
        <f t="shared" si="101"/>
        <v>1.4574116856679782E-2</v>
      </c>
      <c r="IE66" s="18">
        <f t="shared" si="102"/>
        <v>0.6214683845143536</v>
      </c>
    </row>
    <row r="67" spans="1:239" ht="14.4" x14ac:dyDescent="0.3">
      <c r="A67" s="17" t="s">
        <v>756</v>
      </c>
      <c r="B67" t="s">
        <v>1129</v>
      </c>
      <c r="C67" t="s">
        <v>1130</v>
      </c>
      <c r="D67" s="18" t="s">
        <v>753</v>
      </c>
      <c r="E67" s="19">
        <v>450.38400000000001</v>
      </c>
      <c r="F67" s="19">
        <v>113.64</v>
      </c>
      <c r="G67" s="19">
        <v>51.533000000000001</v>
      </c>
      <c r="H67" s="19">
        <v>13.798</v>
      </c>
      <c r="I67" s="19">
        <v>73.626999999999995</v>
      </c>
      <c r="J67" s="19">
        <v>901.23299999999995</v>
      </c>
      <c r="K67" s="19">
        <v>193.18199999999999</v>
      </c>
      <c r="L67" s="19">
        <v>231.333</v>
      </c>
      <c r="M67" s="19">
        <v>95.540999999999997</v>
      </c>
      <c r="N67" s="19">
        <v>122.72799999999999</v>
      </c>
      <c r="O67" s="19">
        <v>193.67</v>
      </c>
      <c r="P67" s="19">
        <v>353.43</v>
      </c>
      <c r="Q67" s="19">
        <v>27.298999999999999</v>
      </c>
      <c r="R67" s="19">
        <v>155.071</v>
      </c>
      <c r="S67" s="19">
        <v>88.087999999999994</v>
      </c>
      <c r="T67" s="19">
        <v>291.68</v>
      </c>
      <c r="U67" s="19">
        <v>135.82300000000001</v>
      </c>
      <c r="V67" s="19">
        <v>175.18899999999999</v>
      </c>
      <c r="W67" s="19">
        <v>60.268999999999998</v>
      </c>
      <c r="X67" s="19">
        <v>87.837999999999994</v>
      </c>
      <c r="Y67" s="19">
        <v>311.66300000000001</v>
      </c>
      <c r="Z67" s="19">
        <v>1.821</v>
      </c>
      <c r="AA67" s="19">
        <v>110.43300000000001</v>
      </c>
      <c r="AB67" s="19">
        <v>2.5640000000000001</v>
      </c>
      <c r="AC67" s="19">
        <v>0.51800000000000002</v>
      </c>
      <c r="AD67" s="19">
        <v>0.16717491277972299</v>
      </c>
      <c r="AE67" s="19">
        <v>12.867000000000001</v>
      </c>
      <c r="AF67" s="19">
        <v>45.165999999999997</v>
      </c>
      <c r="AG67" s="19">
        <v>44.36</v>
      </c>
      <c r="AH67" s="19">
        <v>5.2370000000000001</v>
      </c>
      <c r="AI67" s="19">
        <v>0.432</v>
      </c>
      <c r="AJ67" s="19">
        <v>0.158</v>
      </c>
      <c r="AK67" s="19">
        <v>0.183</v>
      </c>
      <c r="AL67" s="19">
        <v>9.9000000000000005E-2</v>
      </c>
      <c r="AM67" s="19">
        <v>2.4E-2</v>
      </c>
      <c r="AN67" s="19">
        <v>0.107</v>
      </c>
      <c r="AO67" s="19">
        <v>0.04</v>
      </c>
      <c r="AP67" s="19">
        <v>0.111</v>
      </c>
      <c r="AQ67" s="19">
        <v>5.7000000000000002E-2</v>
      </c>
      <c r="AR67" s="19">
        <v>70.989999999999995</v>
      </c>
      <c r="AS67" s="19">
        <v>2.2589999999999999</v>
      </c>
      <c r="AT67" s="19">
        <v>1.417</v>
      </c>
      <c r="AU67" s="19">
        <v>28.975000000000001</v>
      </c>
      <c r="AV67" s="19">
        <v>8.8019999999999996</v>
      </c>
      <c r="AW67" s="19">
        <v>16.552</v>
      </c>
      <c r="AX67" s="19">
        <v>1.6910000000000001</v>
      </c>
      <c r="AY67" s="19">
        <v>3.7749999999999999</v>
      </c>
      <c r="AZ67" s="19">
        <v>0.39400000000000002</v>
      </c>
      <c r="BA67" s="19">
        <v>2.6339999999999999</v>
      </c>
      <c r="BB67" s="19">
        <v>3.1419999999999999</v>
      </c>
      <c r="BC67" s="19">
        <v>13.122999999999999</v>
      </c>
      <c r="BD67" s="19">
        <v>20.66</v>
      </c>
      <c r="BE67" s="19">
        <v>3.6789999999999998</v>
      </c>
      <c r="BF67" s="19">
        <v>0.46100000000000002</v>
      </c>
      <c r="BG67" s="19">
        <v>186.637</v>
      </c>
      <c r="BH67" s="19">
        <v>414.733</v>
      </c>
      <c r="BI67" s="19">
        <v>14.173999999999999</v>
      </c>
      <c r="BJ67" s="19">
        <v>1.4059999999999999</v>
      </c>
      <c r="BK67" s="19">
        <v>1.0089999999999999</v>
      </c>
      <c r="BL67" s="19">
        <v>45.706000000000003</v>
      </c>
      <c r="BM67" s="19">
        <v>260.04500000000002</v>
      </c>
      <c r="BN67" s="19">
        <v>130.66399999999999</v>
      </c>
      <c r="BO67" s="19">
        <v>178.08799999999999</v>
      </c>
      <c r="BP67" s="19">
        <v>12.641</v>
      </c>
      <c r="BQ67" s="19">
        <v>0.39</v>
      </c>
      <c r="BR67" s="19">
        <v>1.31</v>
      </c>
      <c r="BS67" s="19">
        <v>0.59499999999999997</v>
      </c>
      <c r="BT67" s="19">
        <v>69.326999999999998</v>
      </c>
      <c r="BU67" s="19">
        <v>119.914</v>
      </c>
      <c r="BV67" s="19">
        <v>43.703000000000003</v>
      </c>
      <c r="BW67" s="19">
        <v>37.695</v>
      </c>
      <c r="BX67" s="19">
        <v>0.22500000000000001</v>
      </c>
      <c r="BY67" s="19">
        <v>0.434</v>
      </c>
      <c r="BZ67" s="19">
        <v>4.6319999999999997</v>
      </c>
      <c r="CA67" s="19">
        <v>11.916</v>
      </c>
      <c r="CB67" s="19">
        <v>16.661999999999999</v>
      </c>
      <c r="CC67" s="19">
        <v>0.33900000000000002</v>
      </c>
      <c r="CD67" s="19">
        <v>0.24299999999999999</v>
      </c>
      <c r="CE67" s="19">
        <v>0.13300000000000001</v>
      </c>
      <c r="CF67" s="19">
        <v>0.16600000000000001</v>
      </c>
      <c r="CG67" s="19">
        <v>0.26100000000000001</v>
      </c>
      <c r="CH67" s="19">
        <v>0.19248776540583701</v>
      </c>
      <c r="CI67" s="19">
        <v>0.40699999999999997</v>
      </c>
      <c r="CJ67" s="19">
        <v>2.089</v>
      </c>
      <c r="CK67" s="19">
        <v>0.53600000000000003</v>
      </c>
      <c r="CL67" s="19">
        <v>1.5980000000000001</v>
      </c>
      <c r="CM67" s="19">
        <v>7.8849999999999998</v>
      </c>
      <c r="CN67" s="19">
        <v>9.0009999999999994</v>
      </c>
      <c r="CO67" s="19">
        <v>4.7469999999999999</v>
      </c>
      <c r="CP67" s="19">
        <v>0.51500000000000001</v>
      </c>
      <c r="CQ67" s="19">
        <v>6.6689999999999996</v>
      </c>
      <c r="CR67" s="19">
        <v>13.422000000000001</v>
      </c>
      <c r="CS67" s="19">
        <v>5.633</v>
      </c>
      <c r="CT67" s="19">
        <v>13.734</v>
      </c>
      <c r="CU67" s="19">
        <v>8.4149999999999991</v>
      </c>
      <c r="CV67" s="19">
        <v>0.91300000000000003</v>
      </c>
      <c r="CW67" s="19">
        <v>2.0550000000000002</v>
      </c>
      <c r="CX67" s="19">
        <v>3.8969999999999998</v>
      </c>
      <c r="CY67" s="19">
        <v>10.385</v>
      </c>
      <c r="CZ67" s="19">
        <v>12.318</v>
      </c>
      <c r="DA67" s="19">
        <v>4.423</v>
      </c>
      <c r="DB67" s="19">
        <v>0.68500000000000005</v>
      </c>
      <c r="DC67" s="19">
        <v>1.5589999999999999</v>
      </c>
      <c r="DD67" s="19">
        <v>0.91600000000000004</v>
      </c>
      <c r="DE67" s="19">
        <v>1.7829999999999999</v>
      </c>
      <c r="DF67" s="19">
        <v>2.4929999999999999</v>
      </c>
      <c r="DG67" s="19">
        <v>2.75</v>
      </c>
      <c r="DH67" s="19">
        <v>0.28399999999999997</v>
      </c>
      <c r="DI67" s="19">
        <v>0.46700000000000003</v>
      </c>
      <c r="DJ67" s="19">
        <v>0.39</v>
      </c>
      <c r="DK67" s="19">
        <v>0.51200000000000001</v>
      </c>
      <c r="DL67" s="19">
        <v>1.4870000000000001</v>
      </c>
      <c r="DM67" s="19">
        <v>9.7000000000000003E-2</v>
      </c>
      <c r="DN67" s="19">
        <v>0.23899999999999999</v>
      </c>
      <c r="DO67" s="19">
        <v>0.93300000000000005</v>
      </c>
      <c r="DP67" s="19">
        <v>0.79500000000000004</v>
      </c>
      <c r="DQ67" s="19">
        <v>8.2720000000000002</v>
      </c>
      <c r="DR67" s="19">
        <v>4.8890000000000002</v>
      </c>
      <c r="DS67" s="19">
        <v>17.036999999999999</v>
      </c>
      <c r="DT67" s="19">
        <v>14.173</v>
      </c>
      <c r="DU67" s="19">
        <v>1.2110000000000001</v>
      </c>
      <c r="DV67" s="19">
        <v>134.429</v>
      </c>
      <c r="DW67" s="19">
        <v>26.227</v>
      </c>
      <c r="DX67" s="19">
        <v>36.856000000000002</v>
      </c>
      <c r="DY67" s="19">
        <v>21.663</v>
      </c>
      <c r="DZ67" s="19">
        <v>0.69399999999999995</v>
      </c>
      <c r="EA67" s="19">
        <v>23.596</v>
      </c>
      <c r="EB67" s="19">
        <v>50.082999999999998</v>
      </c>
      <c r="EC67" s="19">
        <v>0.222</v>
      </c>
      <c r="ED67" s="19">
        <v>0.33200000000000002</v>
      </c>
      <c r="EE67" s="19">
        <v>5359.7049999999999</v>
      </c>
      <c r="EF67" s="19">
        <f t="shared" ref="EF67:EF124" si="104">SUM(E67,H67,K67)</f>
        <v>657.36400000000003</v>
      </c>
      <c r="EG67" s="18">
        <f t="shared" ref="EG67:EG124" si="105">(EF67/J67)</f>
        <v>0.72940515937609929</v>
      </c>
      <c r="EH67" s="18">
        <f t="shared" ref="EH67:EH124" si="106">(E67/J67)</f>
        <v>0.49974202009913088</v>
      </c>
      <c r="EI67" s="18">
        <f t="shared" ref="EI67:EI124" si="107">(H67/J67)</f>
        <v>1.5310136224483569E-2</v>
      </c>
      <c r="EJ67" s="18">
        <f t="shared" ref="EJ67:EJ124" si="108">(EG67/EI67)</f>
        <v>47.64197709813017</v>
      </c>
      <c r="EK67" s="18">
        <f t="shared" ref="EK67:EK124" si="109">(EF67/EI67)</f>
        <v>42936.521946079141</v>
      </c>
      <c r="EL67" s="18">
        <f t="shared" ref="EL67:EL124" si="110">(EG67/Q67)</f>
        <v>2.6719116428297714E-2</v>
      </c>
      <c r="EM67" s="18">
        <f t="shared" ref="EM67:EM124" si="111">(EF67/Q67)</f>
        <v>24.080149456024031</v>
      </c>
      <c r="EN67" s="18">
        <f t="shared" ref="EN67:EN124" si="112">(K67/J67)</f>
        <v>0.21435300305248475</v>
      </c>
      <c r="EO67" s="18">
        <f t="shared" ref="EO67:EO124" si="113">(G67/H67)</f>
        <v>3.7348166400927671</v>
      </c>
      <c r="EP67" s="18">
        <f t="shared" ref="EP67:EP124" si="114">(EO67/K67)</f>
        <v>1.9333150293985812E-2</v>
      </c>
      <c r="EQ67" s="18">
        <f t="shared" ref="EQ67:EQ124" si="115">(J67/K67)</f>
        <v>4.665201726868963</v>
      </c>
      <c r="ER67" s="18">
        <f t="shared" ref="ER67:ER124" si="116">(EQ67/H67)</f>
        <v>0.33810709717850146</v>
      </c>
      <c r="ES67" s="18">
        <f t="shared" ref="ES67:ES124" si="117">(BA67/DC67)</f>
        <v>1.689544579858884</v>
      </c>
      <c r="ET67" s="18">
        <f t="shared" ref="ET67:ET124" si="118">(DU67/DV67)</f>
        <v>9.0084728741566186E-3</v>
      </c>
      <c r="EU67" s="18">
        <f t="shared" ref="EU67:EU124" si="119">(DO67/DL67)</f>
        <v>0.62743779421654333</v>
      </c>
      <c r="EV67" s="18">
        <f t="shared" ref="EV67:EV124" si="120">(CN67/BE67)</f>
        <v>2.4465887469421039</v>
      </c>
      <c r="EW67" s="18">
        <f t="shared" ref="EW67:EW124" si="121">(BN67/BO67)</f>
        <v>0.73370468532410937</v>
      </c>
      <c r="EX67" s="18">
        <f t="shared" ref="EX67:EX124" si="122">(AY67/AX67)</f>
        <v>2.2324068598462445</v>
      </c>
      <c r="EY67" s="18">
        <f t="shared" ref="EY67:EZ98" si="123">(AI67/AJ67)</f>
        <v>2.7341772151898733</v>
      </c>
      <c r="EZ67" s="18">
        <f t="shared" si="123"/>
        <v>0.86338797814207657</v>
      </c>
      <c r="FA67" s="18">
        <f t="shared" ref="FA67:FA124" si="124">(AJ67/AG67)</f>
        <v>3.5617673579801624E-3</v>
      </c>
      <c r="FB67" s="18">
        <f t="shared" ref="FB67:FB124" si="125">(I67/F67)</f>
        <v>0.64789686730024632</v>
      </c>
      <c r="FC67" s="18">
        <f t="shared" ref="FC67:FC124" si="126">(R67/F67)</f>
        <v>1.364581133403731</v>
      </c>
      <c r="FD67" s="18">
        <f t="shared" ref="FD67:FD124" si="127">(I67/R67)</f>
        <v>0.47479541629318178</v>
      </c>
      <c r="FE67" s="18">
        <f t="shared" ref="FE67:FE124" si="128">(AB67/W67)</f>
        <v>4.2542600673646486E-2</v>
      </c>
      <c r="FF67" s="18">
        <f t="shared" ref="FF67:FF124" si="129">(X67/S67)</f>
        <v>0.9971619289801108</v>
      </c>
      <c r="FG67" s="18">
        <f t="shared" ref="FG67:FG124" si="130">(FF67/Q67)</f>
        <v>3.6527415985204981E-2</v>
      </c>
      <c r="FH67" s="18">
        <f t="shared" ref="FH67:FH124" si="131">(EH67/FF67)</f>
        <v>0.50116436014586219</v>
      </c>
      <c r="FI67" s="18">
        <f t="shared" ref="FI67:FI124" si="132">(S67/CF67)</f>
        <v>530.65060240963851</v>
      </c>
      <c r="FJ67" s="18">
        <f t="shared" ref="FJ67:FJ124" si="133">(FF67/E67)</f>
        <v>2.2140260954654489E-3</v>
      </c>
      <c r="FK67" s="18">
        <f t="shared" ref="FK67:FK124" si="134">(E67/BX67)</f>
        <v>2001.7066666666667</v>
      </c>
      <c r="FL67" s="18">
        <f t="shared" ref="FL67:FL124" si="135">(E67/AV67)</f>
        <v>51.168370824812548</v>
      </c>
      <c r="FM67" s="18">
        <f t="shared" ref="FM67:FM124" si="136">(S67/BY67)</f>
        <v>202.96774193548387</v>
      </c>
      <c r="FN67" s="18">
        <f t="shared" ref="FN67:FN124" si="137">(Q67/BX67)</f>
        <v>121.32888888888888</v>
      </c>
      <c r="FO67" s="18">
        <f t="shared" ref="FO67:FO124" si="138">(Q67/BY67)</f>
        <v>62.900921658986178</v>
      </c>
      <c r="FP67" s="18">
        <f t="shared" ref="FP67:FP124" si="139">(Q67/AV67)</f>
        <v>3.1014542149511475</v>
      </c>
      <c r="FQ67" s="18">
        <f t="shared" ref="FQ67:FQ124" si="140">(J67/U67)</f>
        <v>6.6353489467910434</v>
      </c>
      <c r="FR67" s="18">
        <f t="shared" ref="FR67:FR124" si="141">(O67/J67)</f>
        <v>0.21489448344656709</v>
      </c>
      <c r="FS67" s="18">
        <f t="shared" ref="FS67:FS124" si="142">(K67/R67)</f>
        <v>1.2457648432008563</v>
      </c>
      <c r="FT67" s="18">
        <f t="shared" ref="FT67:FT124" si="143">(T67/R67)</f>
        <v>1.8809448575168795</v>
      </c>
      <c r="FU67" s="18">
        <f t="shared" ref="FU67:FU124" si="144">(J67/L67)</f>
        <v>3.8958254983076341</v>
      </c>
      <c r="FV67" s="18">
        <f t="shared" ref="FV67:FV124" si="145">(EH67/X67)</f>
        <v>5.6893601869251456E-3</v>
      </c>
      <c r="FW67" s="18">
        <f t="shared" ref="FW67:FW124" si="146">(EH67/N67)</f>
        <v>4.0719478855610041E-3</v>
      </c>
      <c r="FX67" s="18">
        <f t="shared" ref="FX67:FX124" si="147">(G67/J67)</f>
        <v>5.7180551533288292E-2</v>
      </c>
      <c r="FY67" s="18">
        <f t="shared" ref="FY67:FY124" si="148">(L67/R67)</f>
        <v>1.4917876327617672</v>
      </c>
      <c r="FZ67" s="18">
        <f t="shared" ref="FZ67:FZ124" si="149">(G67/R67)</f>
        <v>0.33231874431711927</v>
      </c>
      <c r="GA67" s="18">
        <f t="shared" ref="GA67:GA124" si="150">(G67/N67)</f>
        <v>0.41989603024574673</v>
      </c>
      <c r="GB67" s="18">
        <f t="shared" ref="GB67:GB124" si="151">(J67/V67)</f>
        <v>5.1443469624234401</v>
      </c>
      <c r="GC67" s="18">
        <f t="shared" ref="GC67:GC124" si="152">(EH67/R67)</f>
        <v>3.2226658762704238E-3</v>
      </c>
      <c r="GD67" s="18">
        <f t="shared" ref="GD67:GD124" si="153">(EH67/O67)</f>
        <v>2.5803790989783184E-3</v>
      </c>
      <c r="GE67" s="18">
        <f t="shared" ref="GE67:GE124" si="154">(AC67/Q67)</f>
        <v>1.8975054031283196E-2</v>
      </c>
      <c r="GF67" s="18">
        <f t="shared" ref="GF67:GF124" si="155">(AH67/AG67)</f>
        <v>0.11805680793507665</v>
      </c>
      <c r="GG67" s="19">
        <f t="shared" ref="GG67:GG124" si="156">SUM(AH67,AI67)</f>
        <v>5.6690000000000005</v>
      </c>
      <c r="GH67" s="18">
        <f t="shared" ref="GH67:GH124" si="157">(GG67/AG67)</f>
        <v>0.12779531109107306</v>
      </c>
      <c r="GI67" s="19">
        <f t="shared" ref="GI67:GI124" si="158">SUM(AH67:AQ67)</f>
        <v>6.4480000000000013</v>
      </c>
      <c r="GJ67" s="18">
        <f t="shared" ref="GJ67:GJ124" si="159">(GI67/AG67)</f>
        <v>0.14535617673579804</v>
      </c>
      <c r="GK67" s="19">
        <f t="shared" ref="GK67:GK124" si="160">SUM(AN67,AO67)</f>
        <v>0.14699999999999999</v>
      </c>
      <c r="GL67" s="18">
        <f t="shared" ref="GL67:GL124" si="161">(GK67/AG67)</f>
        <v>3.3137962128043279E-3</v>
      </c>
      <c r="GM67" s="19">
        <f t="shared" ref="GM67:GM124" si="162">SUM(AN67,AP67)</f>
        <v>0.218</v>
      </c>
      <c r="GN67" s="18">
        <f t="shared" ref="GN67:GN124" si="163">(GM67/AH67)</f>
        <v>4.1626885621539045E-2</v>
      </c>
      <c r="GO67" s="19">
        <f t="shared" ref="GO67:GO124" si="164">SUM(CI67:DP67)</f>
        <v>124.03200000000002</v>
      </c>
      <c r="GP67" s="19">
        <f t="shared" ref="GP67:GP124" si="165">SUM(BA67:DP67)</f>
        <v>1720.9714877654055</v>
      </c>
      <c r="GQ67" s="18">
        <f t="shared" ref="GQ67:GQ124" si="166">(GO67/GP67)</f>
        <v>7.2070920919816817E-2</v>
      </c>
      <c r="GR67" s="19">
        <f t="shared" ref="GR67:GR124" si="167">SUM(DQ67:ED67)</f>
        <v>339.68399999999997</v>
      </c>
      <c r="GS67" s="18">
        <f t="shared" ref="GS67:GS124" si="168">(DF67/GR67)</f>
        <v>7.3391740558872371E-3</v>
      </c>
      <c r="GT67" s="18">
        <f t="shared" ref="GT67:GT124" si="169">(GO67/GR67)</f>
        <v>0.3651393648214224</v>
      </c>
      <c r="GU67" s="19">
        <f t="shared" ref="GU67:GU124" si="170">SUM(AR67:ED67)</f>
        <v>2195.5104877654057</v>
      </c>
      <c r="GV67" s="18">
        <f t="shared" ref="GV67:GV124" si="171">(GR67/GU67)</f>
        <v>0.15471754833006102</v>
      </c>
      <c r="GW67" s="18">
        <f t="shared" ref="GW67:GW124" si="172">(CA67/CG67)</f>
        <v>45.655172413793103</v>
      </c>
      <c r="GX67" s="18">
        <f t="shared" ref="GX67:GX124" si="173">(BY67/CG67)</f>
        <v>1.6628352490421454</v>
      </c>
      <c r="GY67" s="18">
        <f t="shared" ref="GY67:GY124" si="174">(CJ67/CM67)</f>
        <v>0.26493341788205454</v>
      </c>
      <c r="GZ67" s="18">
        <f t="shared" ref="GZ67:GZ124" si="175">(AR67/AS67)</f>
        <v>31.425409473218238</v>
      </c>
      <c r="HA67" s="18">
        <f t="shared" ref="HA67:HA124" si="176">(AO67/AP67)</f>
        <v>0.36036036036036034</v>
      </c>
      <c r="HB67" s="18">
        <f t="shared" ref="HB67:HB124" si="177">(Y67/AK67)</f>
        <v>1703.0765027322404</v>
      </c>
      <c r="HC67" s="18">
        <f t="shared" ref="HC67:HC124" si="178">(V67/U67)</f>
        <v>1.2898330915971521</v>
      </c>
      <c r="HD67" s="18">
        <f t="shared" ref="HD67:HD124" si="179">(R67/U67)</f>
        <v>1.1417138481700448</v>
      </c>
      <c r="HE67" s="18">
        <f t="shared" ref="HE67:HE124" si="180">(L67/M67)</f>
        <v>2.4212955694413916</v>
      </c>
      <c r="HF67" s="18">
        <f t="shared" ref="HF67:HF124" si="181">(L67/F67)</f>
        <v>2.0356652587117212</v>
      </c>
      <c r="HG67" s="18">
        <f t="shared" ref="HG67:HG124" si="182">(L67/J67)</f>
        <v>0.25668500820542522</v>
      </c>
      <c r="HH67" s="18">
        <f t="shared" si="83"/>
        <v>1.4710921575125219E-3</v>
      </c>
      <c r="HI67" s="19">
        <f t="shared" si="84"/>
        <v>1427.877</v>
      </c>
      <c r="HJ67" s="19">
        <f t="shared" si="85"/>
        <v>236.19499999999999</v>
      </c>
      <c r="HK67" s="19">
        <f t="shared" si="86"/>
        <v>628.06099999999992</v>
      </c>
      <c r="HL67" s="18">
        <f t="shared" si="87"/>
        <v>2.6590783039437751</v>
      </c>
      <c r="HM67" s="19">
        <f t="shared" si="88"/>
        <v>817.54</v>
      </c>
      <c r="HN67" s="19">
        <f t="shared" si="89"/>
        <v>4127.0190000000002</v>
      </c>
      <c r="HO67" s="19">
        <f t="shared" si="90"/>
        <v>2699.1420000000003</v>
      </c>
      <c r="HP67" s="19">
        <f t="shared" si="91"/>
        <v>274.08699999999999</v>
      </c>
      <c r="HQ67" s="19">
        <f t="shared" si="92"/>
        <v>22.355999999999998</v>
      </c>
      <c r="HR67" s="18">
        <f t="shared" si="93"/>
        <v>12.260109142959385</v>
      </c>
      <c r="HS67" s="19">
        <f t="shared" si="94"/>
        <v>296.44299999999998</v>
      </c>
      <c r="HT67" s="19">
        <f t="shared" si="95"/>
        <v>1424.5284877654055</v>
      </c>
      <c r="HU67" s="18">
        <f t="shared" si="96"/>
        <v>5.1973588231671171</v>
      </c>
      <c r="HV67" s="18">
        <f t="shared" si="97"/>
        <v>63.720186427151802</v>
      </c>
      <c r="HW67" s="19">
        <f t="shared" si="98"/>
        <v>134.85499999999999</v>
      </c>
      <c r="HX67" s="18">
        <f t="shared" si="99"/>
        <v>7.8359810699189666E-2</v>
      </c>
      <c r="HY67" s="19">
        <f t="shared" ref="HY67:HY124" si="183">SUM(GR67,GP67)</f>
        <v>2060.6554877654053</v>
      </c>
      <c r="HZ67" s="19">
        <f t="shared" ref="HZ67:HZ124" si="184">SUM(DV67:ED67)</f>
        <v>294.10199999999998</v>
      </c>
      <c r="IA67" s="19">
        <f t="shared" ref="IA67:IA124" si="185">SUM(DQ67:DU67)</f>
        <v>45.582000000000001</v>
      </c>
      <c r="IB67" s="18">
        <f t="shared" si="100"/>
        <v>0.15498704531081056</v>
      </c>
      <c r="IC67" s="19">
        <f t="shared" ref="IC67:IC124" si="186">SUM(BA67:CH67)</f>
        <v>1596.9394877654054</v>
      </c>
      <c r="ID67" s="18">
        <f t="shared" si="101"/>
        <v>1.5852898537578961E-2</v>
      </c>
      <c r="IE67" s="18">
        <f t="shared" si="102"/>
        <v>0.79622044763544442</v>
      </c>
    </row>
    <row r="68" spans="1:239" ht="14.4" x14ac:dyDescent="0.3">
      <c r="A68" s="17" t="s">
        <v>757</v>
      </c>
      <c r="B68" t="s">
        <v>1131</v>
      </c>
      <c r="C68" t="s">
        <v>1132</v>
      </c>
      <c r="D68" s="18" t="s">
        <v>753</v>
      </c>
      <c r="E68" s="19">
        <v>274.964</v>
      </c>
      <c r="F68" s="19">
        <v>49.042999999999999</v>
      </c>
      <c r="G68" s="19">
        <v>32.347000000000001</v>
      </c>
      <c r="H68" s="19">
        <v>4.9989999999999997</v>
      </c>
      <c r="I68" s="19">
        <v>33.860999999999997</v>
      </c>
      <c r="J68" s="19">
        <v>482.81799999999998</v>
      </c>
      <c r="K68" s="19">
        <v>34.369999999999997</v>
      </c>
      <c r="L68" s="19">
        <v>203.5</v>
      </c>
      <c r="M68" s="19">
        <v>72.256</v>
      </c>
      <c r="N68" s="19">
        <v>102.63200000000001</v>
      </c>
      <c r="O68" s="19">
        <v>160.19999999999999</v>
      </c>
      <c r="P68" s="19">
        <v>239.608</v>
      </c>
      <c r="Q68" s="19">
        <v>23.753</v>
      </c>
      <c r="R68" s="19">
        <v>102.949</v>
      </c>
      <c r="S68" s="19">
        <v>81.915999999999997</v>
      </c>
      <c r="T68" s="19">
        <v>124.53100000000001</v>
      </c>
      <c r="U68" s="19">
        <v>90.238</v>
      </c>
      <c r="V68" s="19">
        <v>107.732</v>
      </c>
      <c r="W68" s="19">
        <v>67.3</v>
      </c>
      <c r="X68" s="19">
        <v>77.168999999999997</v>
      </c>
      <c r="Y68" s="19">
        <v>291.00200000000001</v>
      </c>
      <c r="Z68" s="19">
        <v>0.871</v>
      </c>
      <c r="AA68" s="19">
        <v>116.72799999999999</v>
      </c>
      <c r="AB68" s="19">
        <v>1.6719999999999999</v>
      </c>
      <c r="AC68" s="19">
        <v>0.21134653827175501</v>
      </c>
      <c r="AD68" s="19">
        <v>0.88</v>
      </c>
      <c r="AE68" s="19">
        <v>8.7940000000000005</v>
      </c>
      <c r="AF68" s="19">
        <v>48.542999999999999</v>
      </c>
      <c r="AG68" s="19">
        <v>28.472000000000001</v>
      </c>
      <c r="AH68" s="19">
        <v>5.28</v>
      </c>
      <c r="AI68" s="19">
        <v>0.17599999999999999</v>
      </c>
      <c r="AJ68" s="19">
        <v>0.22900000000000001</v>
      </c>
      <c r="AK68" s="19">
        <v>0.31</v>
      </c>
      <c r="AL68" s="19">
        <v>7.3999999999999996E-2</v>
      </c>
      <c r="AM68" s="19">
        <v>2.3E-2</v>
      </c>
      <c r="AN68" s="19">
        <v>5.5E-2</v>
      </c>
      <c r="AO68" s="19">
        <v>1.24781904001994E-2</v>
      </c>
      <c r="AP68" s="19">
        <v>6.9000000000000006E-2</v>
      </c>
      <c r="AQ68" s="19">
        <v>4.7E-2</v>
      </c>
      <c r="AR68" s="19">
        <v>20.477</v>
      </c>
      <c r="AS68" s="19">
        <v>0.63700000000000001</v>
      </c>
      <c r="AT68" s="19">
        <v>0.59899999999999998</v>
      </c>
      <c r="AU68" s="19">
        <v>7.9420000000000002</v>
      </c>
      <c r="AV68" s="19">
        <v>3.484</v>
      </c>
      <c r="AW68" s="19">
        <v>6.5019999999999998</v>
      </c>
      <c r="AX68" s="19">
        <v>0.91800000000000004</v>
      </c>
      <c r="AY68" s="19">
        <v>1.9790000000000001</v>
      </c>
      <c r="AZ68" s="19">
        <v>0.36</v>
      </c>
      <c r="BA68" s="19">
        <v>1.8680000000000001</v>
      </c>
      <c r="BB68" s="19">
        <v>2.0920000000000001</v>
      </c>
      <c r="BC68" s="19">
        <v>7.5970000000000004</v>
      </c>
      <c r="BD68" s="19">
        <v>9.6470000000000002</v>
      </c>
      <c r="BE68" s="19">
        <v>1.8720000000000001</v>
      </c>
      <c r="BF68" s="19">
        <v>0.307</v>
      </c>
      <c r="BG68" s="19">
        <v>114.886</v>
      </c>
      <c r="BH68" s="19">
        <v>227.78299999999999</v>
      </c>
      <c r="BI68" s="19">
        <v>10.372999999999999</v>
      </c>
      <c r="BJ68" s="19">
        <v>1.202</v>
      </c>
      <c r="BK68" s="19">
        <v>1.4630000000000001</v>
      </c>
      <c r="BL68" s="19">
        <v>24.829000000000001</v>
      </c>
      <c r="BM68" s="19">
        <v>126.995</v>
      </c>
      <c r="BN68" s="19">
        <v>90.878</v>
      </c>
      <c r="BO68" s="19">
        <v>145.91399999999999</v>
      </c>
      <c r="BP68" s="19">
        <v>11.337999999999999</v>
      </c>
      <c r="BQ68" s="19">
        <v>0.44600000000000001</v>
      </c>
      <c r="BR68" s="19">
        <v>1.54</v>
      </c>
      <c r="BS68" s="19">
        <v>0.47699999999999998</v>
      </c>
      <c r="BT68" s="19">
        <v>42.395000000000003</v>
      </c>
      <c r="BU68" s="19">
        <v>96.835999999999999</v>
      </c>
      <c r="BV68" s="19">
        <v>41.421999999999997</v>
      </c>
      <c r="BW68" s="19">
        <v>55.601999999999997</v>
      </c>
      <c r="BX68" s="19">
        <v>0.20200000000000001</v>
      </c>
      <c r="BY68" s="19">
        <v>0.36599999999999999</v>
      </c>
      <c r="BZ68" s="19">
        <v>3.3639999999999999</v>
      </c>
      <c r="CA68" s="19">
        <v>10.013</v>
      </c>
      <c r="CB68" s="19">
        <v>20.367000000000001</v>
      </c>
      <c r="CC68" s="19">
        <v>0.34399999999999997</v>
      </c>
      <c r="CD68" s="19">
        <v>0.21</v>
      </c>
      <c r="CE68" s="19">
        <v>0.13800000000000001</v>
      </c>
      <c r="CF68" s="19">
        <v>0.16700000000000001</v>
      </c>
      <c r="CG68" s="19">
        <v>0.245</v>
      </c>
      <c r="CH68" s="19">
        <v>0.371</v>
      </c>
      <c r="CI68" s="19">
        <v>0.23200000000000001</v>
      </c>
      <c r="CJ68" s="19">
        <v>1.325</v>
      </c>
      <c r="CK68" s="19">
        <v>0.4</v>
      </c>
      <c r="CL68" s="19">
        <v>1.0529999999999999</v>
      </c>
      <c r="CM68" s="19">
        <v>5.2080000000000002</v>
      </c>
      <c r="CN68" s="19">
        <v>5.5289999999999999</v>
      </c>
      <c r="CO68" s="19">
        <v>3.34</v>
      </c>
      <c r="CP68" s="19">
        <v>0.38300000000000001</v>
      </c>
      <c r="CQ68" s="19">
        <v>5.4969999999999999</v>
      </c>
      <c r="CR68" s="19">
        <v>10.050000000000001</v>
      </c>
      <c r="CS68" s="19">
        <v>4.0979999999999999</v>
      </c>
      <c r="CT68" s="19">
        <v>9.734</v>
      </c>
      <c r="CU68" s="19">
        <v>6.81</v>
      </c>
      <c r="CV68" s="19">
        <v>1.079</v>
      </c>
      <c r="CW68" s="19">
        <v>1.056</v>
      </c>
      <c r="CX68" s="19">
        <v>3.6949999999999998</v>
      </c>
      <c r="CY68" s="19">
        <v>9.7899999999999991</v>
      </c>
      <c r="CZ68" s="19">
        <v>10.135999999999999</v>
      </c>
      <c r="DA68" s="19">
        <v>4.2990000000000004</v>
      </c>
      <c r="DB68" s="19">
        <v>0.67</v>
      </c>
      <c r="DC68" s="19">
        <v>1.456</v>
      </c>
      <c r="DD68" s="19">
        <v>0.82099999999999995</v>
      </c>
      <c r="DE68" s="19">
        <v>1.649</v>
      </c>
      <c r="DF68" s="19">
        <v>2.4220000000000002</v>
      </c>
      <c r="DG68" s="19">
        <v>3.4420000000000002</v>
      </c>
      <c r="DH68" s="19">
        <v>0.33200000000000002</v>
      </c>
      <c r="DI68" s="19">
        <v>0.47399999999999998</v>
      </c>
      <c r="DJ68" s="19">
        <v>0.46200000000000002</v>
      </c>
      <c r="DK68" s="19">
        <v>0.50700000000000001</v>
      </c>
      <c r="DL68" s="19">
        <v>0.92030551141010297</v>
      </c>
      <c r="DM68" s="19">
        <v>9.1999999999999998E-2</v>
      </c>
      <c r="DN68" s="19">
        <v>0.216</v>
      </c>
      <c r="DO68" s="19">
        <v>0.84499999999999997</v>
      </c>
      <c r="DP68" s="19">
        <v>0.76800000000000002</v>
      </c>
      <c r="DQ68" s="19">
        <v>6.4260000000000002</v>
      </c>
      <c r="DR68" s="19">
        <v>3.9060000000000001</v>
      </c>
      <c r="DS68" s="19">
        <v>15.502000000000001</v>
      </c>
      <c r="DT68" s="19">
        <v>11.816000000000001</v>
      </c>
      <c r="DU68" s="19">
        <v>1.284</v>
      </c>
      <c r="DV68" s="19">
        <v>92.858999999999995</v>
      </c>
      <c r="DW68" s="19">
        <v>14.233000000000001</v>
      </c>
      <c r="DX68" s="19">
        <v>21.091999999999999</v>
      </c>
      <c r="DY68" s="19">
        <v>10.443</v>
      </c>
      <c r="DZ68" s="19">
        <v>0.39600000000000002</v>
      </c>
      <c r="EA68" s="19">
        <v>18.404</v>
      </c>
      <c r="EB68" s="19">
        <v>38.380000000000003</v>
      </c>
      <c r="EC68" s="19">
        <v>0.17199999999999999</v>
      </c>
      <c r="ED68" s="19">
        <v>0.26400000000000001</v>
      </c>
      <c r="EE68" s="19">
        <v>5290.6270000000004</v>
      </c>
      <c r="EF68" s="19">
        <f t="shared" si="104"/>
        <v>314.33300000000003</v>
      </c>
      <c r="EG68" s="18">
        <f t="shared" si="105"/>
        <v>0.65103827943448678</v>
      </c>
      <c r="EH68" s="18">
        <f t="shared" si="106"/>
        <v>0.56949823743108174</v>
      </c>
      <c r="EI68" s="18">
        <f t="shared" si="107"/>
        <v>1.0353797911428323E-2</v>
      </c>
      <c r="EJ68" s="18">
        <f t="shared" si="108"/>
        <v>62.87917583516704</v>
      </c>
      <c r="EK68" s="18">
        <f t="shared" si="109"/>
        <v>30359.197918383677</v>
      </c>
      <c r="EL68" s="18">
        <f t="shared" si="110"/>
        <v>2.7408675932913181E-2</v>
      </c>
      <c r="EM68" s="18">
        <f t="shared" si="111"/>
        <v>13.233402096577276</v>
      </c>
      <c r="EN68" s="18">
        <f t="shared" si="112"/>
        <v>7.1186244091976686E-2</v>
      </c>
      <c r="EO68" s="18">
        <f t="shared" si="113"/>
        <v>6.4706941388277661</v>
      </c>
      <c r="EP68" s="18">
        <f t="shared" si="114"/>
        <v>0.18826575905812531</v>
      </c>
      <c r="EQ68" s="18">
        <f t="shared" si="115"/>
        <v>14.047657841140531</v>
      </c>
      <c r="ER68" s="18">
        <f t="shared" si="116"/>
        <v>2.8100935869454955</v>
      </c>
      <c r="ES68" s="18">
        <f t="shared" si="117"/>
        <v>1.2829670329670331</v>
      </c>
      <c r="ET68" s="18">
        <f t="shared" si="118"/>
        <v>1.3827415759377121E-2</v>
      </c>
      <c r="EU68" s="18">
        <f t="shared" si="119"/>
        <v>0.91817335604703809</v>
      </c>
      <c r="EV68" s="18">
        <f t="shared" si="120"/>
        <v>2.953525641025641</v>
      </c>
      <c r="EW68" s="18">
        <f t="shared" si="121"/>
        <v>0.62281892073413114</v>
      </c>
      <c r="EX68" s="18">
        <f t="shared" si="122"/>
        <v>2.1557734204793029</v>
      </c>
      <c r="EY68" s="18">
        <f t="shared" si="123"/>
        <v>0.76855895196506541</v>
      </c>
      <c r="EZ68" s="18">
        <f t="shared" si="123"/>
        <v>0.73870967741935489</v>
      </c>
      <c r="FA68" s="18">
        <f t="shared" si="124"/>
        <v>8.0429896038212989E-3</v>
      </c>
      <c r="FB68" s="18">
        <f t="shared" si="125"/>
        <v>0.69043492445405052</v>
      </c>
      <c r="FC68" s="18">
        <f t="shared" si="126"/>
        <v>2.0991578818587771</v>
      </c>
      <c r="FD68" s="18">
        <f t="shared" si="127"/>
        <v>0.32891043137864379</v>
      </c>
      <c r="FE68" s="18">
        <f t="shared" si="128"/>
        <v>2.4843982169390787E-2</v>
      </c>
      <c r="FF68" s="18">
        <f t="shared" si="129"/>
        <v>0.9420503930855999</v>
      </c>
      <c r="FG68" s="18">
        <f t="shared" si="130"/>
        <v>3.966026999055277E-2</v>
      </c>
      <c r="FH68" s="18">
        <f t="shared" si="131"/>
        <v>0.60453054487429525</v>
      </c>
      <c r="FI68" s="18">
        <f t="shared" si="132"/>
        <v>490.51497005988017</v>
      </c>
      <c r="FJ68" s="18">
        <f t="shared" si="133"/>
        <v>3.4260862988813078E-3</v>
      </c>
      <c r="FK68" s="18">
        <f t="shared" si="134"/>
        <v>1361.2079207920792</v>
      </c>
      <c r="FL68" s="18">
        <f t="shared" si="135"/>
        <v>78.921928817451203</v>
      </c>
      <c r="FM68" s="18">
        <f t="shared" si="136"/>
        <v>223.81420765027323</v>
      </c>
      <c r="FN68" s="18">
        <f t="shared" si="137"/>
        <v>117.58910891089108</v>
      </c>
      <c r="FO68" s="18">
        <f t="shared" si="138"/>
        <v>64.898907103825138</v>
      </c>
      <c r="FP68" s="18">
        <f t="shared" si="139"/>
        <v>6.8177382319173363</v>
      </c>
      <c r="FQ68" s="18">
        <f t="shared" si="140"/>
        <v>5.3504953567233313</v>
      </c>
      <c r="FR68" s="18">
        <f t="shared" si="141"/>
        <v>0.33180204549126169</v>
      </c>
      <c r="FS68" s="18">
        <f t="shared" si="142"/>
        <v>0.33385462704834429</v>
      </c>
      <c r="FT68" s="18">
        <f t="shared" si="143"/>
        <v>1.2096377818142965</v>
      </c>
      <c r="FU68" s="18">
        <f t="shared" si="144"/>
        <v>2.3725700245700243</v>
      </c>
      <c r="FV68" s="18">
        <f t="shared" si="145"/>
        <v>7.3798835987388947E-3</v>
      </c>
      <c r="FW68" s="18">
        <f t="shared" si="146"/>
        <v>5.5489344203667641E-3</v>
      </c>
      <c r="FX68" s="18">
        <f t="shared" si="147"/>
        <v>6.6996259460086416E-2</v>
      </c>
      <c r="FY68" s="18">
        <f t="shared" si="148"/>
        <v>1.976706913131745</v>
      </c>
      <c r="FZ68" s="18">
        <f t="shared" si="149"/>
        <v>0.31420412048684304</v>
      </c>
      <c r="GA68" s="18">
        <f t="shared" si="150"/>
        <v>0.31517460441187933</v>
      </c>
      <c r="GB68" s="18">
        <f t="shared" si="151"/>
        <v>4.4816581888389706</v>
      </c>
      <c r="GC68" s="18">
        <f t="shared" si="152"/>
        <v>5.5318481717265998E-3</v>
      </c>
      <c r="GD68" s="18">
        <f t="shared" si="153"/>
        <v>3.554920333527352E-3</v>
      </c>
      <c r="GE68" s="18">
        <f t="shared" si="154"/>
        <v>8.8976776942598836E-3</v>
      </c>
      <c r="GF68" s="18">
        <f t="shared" si="155"/>
        <v>0.18544534981736444</v>
      </c>
      <c r="GG68" s="19">
        <f t="shared" si="156"/>
        <v>5.4560000000000004</v>
      </c>
      <c r="GH68" s="18">
        <f t="shared" si="157"/>
        <v>0.19162686147794325</v>
      </c>
      <c r="GI68" s="19">
        <f t="shared" si="158"/>
        <v>6.2754781904001984</v>
      </c>
      <c r="GJ68" s="18">
        <f t="shared" si="159"/>
        <v>0.22040875914583444</v>
      </c>
      <c r="GK68" s="19">
        <f t="shared" si="160"/>
        <v>6.7478190400199395E-2</v>
      </c>
      <c r="GL68" s="18">
        <f t="shared" si="161"/>
        <v>2.3699842090544885E-3</v>
      </c>
      <c r="GM68" s="19">
        <f t="shared" si="162"/>
        <v>0.124</v>
      </c>
      <c r="GN68" s="18">
        <f t="shared" si="163"/>
        <v>2.3484848484848483E-2</v>
      </c>
      <c r="GO68" s="19">
        <f t="shared" si="164"/>
        <v>98.790305511410111</v>
      </c>
      <c r="GP68" s="19">
        <f t="shared" si="165"/>
        <v>1152.3393055114097</v>
      </c>
      <c r="GQ68" s="18">
        <f t="shared" si="166"/>
        <v>8.5730222894346939E-2</v>
      </c>
      <c r="GR68" s="19">
        <f t="shared" si="167"/>
        <v>235.17699999999999</v>
      </c>
      <c r="GS68" s="18">
        <f t="shared" si="168"/>
        <v>1.0298626141161765E-2</v>
      </c>
      <c r="GT68" s="18">
        <f t="shared" si="169"/>
        <v>0.42006788721435395</v>
      </c>
      <c r="GU68" s="19">
        <f t="shared" si="170"/>
        <v>1430.4143055114098</v>
      </c>
      <c r="GV68" s="18">
        <f t="shared" si="171"/>
        <v>0.16441180649120968</v>
      </c>
      <c r="GW68" s="18">
        <f t="shared" si="172"/>
        <v>40.869387755102039</v>
      </c>
      <c r="GX68" s="18">
        <f t="shared" si="173"/>
        <v>1.4938775510204081</v>
      </c>
      <c r="GY68" s="18">
        <f t="shared" si="174"/>
        <v>0.2544162826420891</v>
      </c>
      <c r="GZ68" s="18">
        <f t="shared" si="175"/>
        <v>32.145996860282573</v>
      </c>
      <c r="HA68" s="18">
        <f t="shared" si="176"/>
        <v>0.18084333913332462</v>
      </c>
      <c r="HB68" s="18">
        <f t="shared" si="177"/>
        <v>938.7161290322581</v>
      </c>
      <c r="HC68" s="18">
        <f t="shared" si="178"/>
        <v>1.1938651122586936</v>
      </c>
      <c r="HD68" s="18">
        <f t="shared" si="179"/>
        <v>1.1408608346816198</v>
      </c>
      <c r="HE68" s="18">
        <f t="shared" si="180"/>
        <v>2.8163751107174493</v>
      </c>
      <c r="HF68" s="18">
        <f t="shared" si="181"/>
        <v>4.1494198968252354</v>
      </c>
      <c r="HG68" s="18">
        <f t="shared" si="182"/>
        <v>0.42148387176948665</v>
      </c>
      <c r="HH68" s="18">
        <f t="shared" ref="HH68:HH124" si="187">(AD68/F68)</f>
        <v>1.7943437391676691E-2</v>
      </c>
      <c r="HI68" s="19">
        <f t="shared" ref="HI68:HI124" si="188">SUM(M68,N68,O68,P68,S68,V68,W68,Y68,Q68)</f>
        <v>1146.3989999999997</v>
      </c>
      <c r="HJ68" s="19">
        <f t="shared" ref="HJ68:HJ124" si="189">SUM(S68,W68,X68)</f>
        <v>226.38499999999999</v>
      </c>
      <c r="HK68" s="19">
        <f t="shared" ref="HK68:HK124" si="190">SUM(N68,O68,Y68)</f>
        <v>553.83400000000006</v>
      </c>
      <c r="HL68" s="18">
        <f t="shared" ref="HL68:HL124" si="191">(HK68/HJ68)</f>
        <v>2.4464253373677587</v>
      </c>
      <c r="HM68" s="19">
        <f t="shared" ref="HM68:HM124" si="192">SUM(E68,L68,U68)</f>
        <v>568.702</v>
      </c>
      <c r="HN68" s="19">
        <f t="shared" ref="HN68:HN124" si="193">SUM(E68:Y68)</f>
        <v>2657.1880000000001</v>
      </c>
      <c r="HO68" s="19">
        <f t="shared" ref="HO68:HO124" si="194">SUM(HN68-HI68)</f>
        <v>1510.7890000000004</v>
      </c>
      <c r="HP68" s="19">
        <f t="shared" ref="HP68:HP124" si="195">SUM(BA68,BD68,BG68,BL68,BS68,CD68,CJ68,CM68,CQ68,DB68,DH68)</f>
        <v>164.94899999999998</v>
      </c>
      <c r="HQ68" s="19">
        <f t="shared" ref="HQ68:HQ124" si="196">SUM(BB68,BC68,BK68,BR68,CC68,CI68,CL68,CP68,CV68)</f>
        <v>15.782999999999998</v>
      </c>
      <c r="HR68" s="18">
        <f t="shared" ref="HR68:HR124" si="197">(HP68/HQ68)</f>
        <v>10.451054932522334</v>
      </c>
      <c r="HS68" s="19">
        <f t="shared" ref="HS68:HS124" si="198">SUM(HP68:HQ68)</f>
        <v>180.73199999999997</v>
      </c>
      <c r="HT68" s="19">
        <f t="shared" ref="HT68:HT124" si="199">SUM(GP68-HS68)</f>
        <v>971.60730551140978</v>
      </c>
      <c r="HU68" s="18">
        <f t="shared" ref="HU68:HU124" si="200">(HT68/HP68)</f>
        <v>5.8903497778792833</v>
      </c>
      <c r="HV68" s="18">
        <f t="shared" ref="HV68:HV124" si="201">(HT68/HQ68)</f>
        <v>61.560369100387121</v>
      </c>
      <c r="HW68" s="19">
        <f t="shared" ref="HW68:HW124" si="202">SUM(AR68:AZ68)</f>
        <v>42.898000000000003</v>
      </c>
      <c r="HX68" s="18">
        <f t="shared" ref="HX68:HX124" si="203">(HW68/GP68)</f>
        <v>3.7226882563865867E-2</v>
      </c>
      <c r="HY68" s="19">
        <f t="shared" si="183"/>
        <v>1387.5163055114097</v>
      </c>
      <c r="HZ68" s="19">
        <f t="shared" si="184"/>
        <v>196.24299999999999</v>
      </c>
      <c r="IA68" s="19">
        <f t="shared" si="185"/>
        <v>38.934000000000005</v>
      </c>
      <c r="IB68" s="18">
        <f t="shared" ref="IB68:IB124" si="204">(IA68/HZ68)</f>
        <v>0.19839688549400492</v>
      </c>
      <c r="IC68" s="19">
        <f t="shared" si="186"/>
        <v>1053.5489999999998</v>
      </c>
      <c r="ID68" s="18">
        <f t="shared" ref="ID68:ID124" si="205">(FF68/FO68)</f>
        <v>1.4515658816542314E-2</v>
      </c>
      <c r="IE68" s="18">
        <f t="shared" ref="IE68:IE124" si="206">(EB68/FO68)</f>
        <v>0.59138129920431104</v>
      </c>
    </row>
    <row r="69" spans="1:239" ht="14.4" x14ac:dyDescent="0.3">
      <c r="A69" s="17" t="s">
        <v>758</v>
      </c>
      <c r="B69" t="s">
        <v>1133</v>
      </c>
      <c r="C69" t="s">
        <v>1134</v>
      </c>
      <c r="D69" s="18" t="s">
        <v>753</v>
      </c>
      <c r="E69" s="19">
        <v>279.72399999999999</v>
      </c>
      <c r="F69" s="19">
        <v>67.323999999999998</v>
      </c>
      <c r="G69" s="19">
        <v>28.431000000000001</v>
      </c>
      <c r="H69" s="19">
        <v>4.07</v>
      </c>
      <c r="I69" s="19">
        <v>40.317</v>
      </c>
      <c r="J69" s="19">
        <v>577.10199999999998</v>
      </c>
      <c r="K69" s="19">
        <v>53.015000000000001</v>
      </c>
      <c r="L69" s="19">
        <v>146.93899999999999</v>
      </c>
      <c r="M69" s="19">
        <v>67.828999999999994</v>
      </c>
      <c r="N69" s="19">
        <v>84.498000000000005</v>
      </c>
      <c r="O69" s="19">
        <v>143.89400000000001</v>
      </c>
      <c r="P69" s="19">
        <v>178.05799999999999</v>
      </c>
      <c r="Q69" s="19">
        <v>12.784000000000001</v>
      </c>
      <c r="R69" s="19">
        <v>88.948999999999998</v>
      </c>
      <c r="S69" s="19">
        <v>68.938000000000002</v>
      </c>
      <c r="T69" s="19">
        <v>272.51799999999997</v>
      </c>
      <c r="U69" s="19">
        <v>51.607999999999997</v>
      </c>
      <c r="V69" s="19">
        <v>67.605000000000004</v>
      </c>
      <c r="W69" s="19">
        <v>33.405999999999999</v>
      </c>
      <c r="X69" s="19">
        <v>36.720999999999997</v>
      </c>
      <c r="Y69" s="19">
        <v>225.672</v>
      </c>
      <c r="Z69" s="19">
        <v>1.01</v>
      </c>
      <c r="AA69" s="19">
        <v>147.99299999999999</v>
      </c>
      <c r="AB69" s="19">
        <v>3.1040000000000001</v>
      </c>
      <c r="AC69" s="19">
        <v>0.91</v>
      </c>
      <c r="AD69" s="19">
        <v>0.16427779284537999</v>
      </c>
      <c r="AE69" s="19">
        <v>21.125</v>
      </c>
      <c r="AF69" s="19">
        <v>50.015000000000001</v>
      </c>
      <c r="AG69" s="19">
        <v>43.415999999999997</v>
      </c>
      <c r="AH69" s="19">
        <v>6.5739999999999998</v>
      </c>
      <c r="AI69" s="19">
        <v>0.56100000000000005</v>
      </c>
      <c r="AJ69" s="19">
        <v>0.36599999999999999</v>
      </c>
      <c r="AK69" s="19">
        <v>0.23699999999999999</v>
      </c>
      <c r="AL69" s="19">
        <v>9.0999999999999998E-2</v>
      </c>
      <c r="AM69" s="19">
        <v>3.2000000000000001E-2</v>
      </c>
      <c r="AN69" s="19">
        <v>0.108</v>
      </c>
      <c r="AO69" s="19">
        <v>3.9E-2</v>
      </c>
      <c r="AP69" s="19">
        <v>8.3000000000000004E-2</v>
      </c>
      <c r="AQ69" s="19">
        <v>5.2999999999999999E-2</v>
      </c>
      <c r="AR69" s="19">
        <v>54.204000000000001</v>
      </c>
      <c r="AS69" s="19">
        <v>1.232</v>
      </c>
      <c r="AT69" s="19">
        <v>1.1539999999999999</v>
      </c>
      <c r="AU69" s="19">
        <v>22.465</v>
      </c>
      <c r="AV69" s="19">
        <v>8.1240000000000006</v>
      </c>
      <c r="AW69" s="19">
        <v>17.129000000000001</v>
      </c>
      <c r="AX69" s="19">
        <v>2.161</v>
      </c>
      <c r="AY69" s="19">
        <v>4.37</v>
      </c>
      <c r="AZ69" s="19">
        <v>0.254</v>
      </c>
      <c r="BA69" s="19">
        <v>1.9430000000000001</v>
      </c>
      <c r="BB69" s="19">
        <v>2.1669999999999998</v>
      </c>
      <c r="BC69" s="19">
        <v>10.49</v>
      </c>
      <c r="BD69" s="19">
        <v>7.3380000000000001</v>
      </c>
      <c r="BE69" s="19">
        <v>2.0830000000000002</v>
      </c>
      <c r="BF69" s="19">
        <v>0.33900000000000002</v>
      </c>
      <c r="BG69" s="19">
        <v>125.77800000000001</v>
      </c>
      <c r="BH69" s="19">
        <v>330.61900000000003</v>
      </c>
      <c r="BI69" s="19">
        <v>10.506</v>
      </c>
      <c r="BJ69" s="19">
        <v>1.1259999999999999</v>
      </c>
      <c r="BK69" s="19">
        <v>1.1890000000000001</v>
      </c>
      <c r="BL69" s="19">
        <v>31.11</v>
      </c>
      <c r="BM69" s="19">
        <v>200.048</v>
      </c>
      <c r="BN69" s="19">
        <v>107.32</v>
      </c>
      <c r="BO69" s="19">
        <v>145.68600000000001</v>
      </c>
      <c r="BP69" s="19">
        <v>13.125</v>
      </c>
      <c r="BQ69" s="19">
        <v>0.40699999999999997</v>
      </c>
      <c r="BR69" s="19">
        <v>2.0089999999999999</v>
      </c>
      <c r="BS69" s="19">
        <v>0.23699999999999999</v>
      </c>
      <c r="BT69" s="19">
        <v>50.65</v>
      </c>
      <c r="BU69" s="19">
        <v>97.424000000000007</v>
      </c>
      <c r="BV69" s="19">
        <v>40.761000000000003</v>
      </c>
      <c r="BW69" s="19">
        <v>51.414999999999999</v>
      </c>
      <c r="BX69" s="19">
        <v>0.20499999999999999</v>
      </c>
      <c r="BY69" s="19">
        <v>0.374</v>
      </c>
      <c r="BZ69" s="19">
        <v>4.298</v>
      </c>
      <c r="CA69" s="19">
        <v>11.847</v>
      </c>
      <c r="CB69" s="19">
        <v>21.41</v>
      </c>
      <c r="CC69" s="19">
        <v>0.41699999999999998</v>
      </c>
      <c r="CD69" s="19">
        <v>0.28499999999999998</v>
      </c>
      <c r="CE69" s="19">
        <v>0.14000000000000001</v>
      </c>
      <c r="CF69" s="19">
        <v>0.17</v>
      </c>
      <c r="CG69" s="19">
        <v>0.20300000000000001</v>
      </c>
      <c r="CH69" s="19">
        <v>0.25676465286041</v>
      </c>
      <c r="CI69" s="19">
        <v>0.27400000000000002</v>
      </c>
      <c r="CJ69" s="19">
        <v>1.796</v>
      </c>
      <c r="CK69" s="19">
        <v>0.38800000000000001</v>
      </c>
      <c r="CL69" s="19">
        <v>1.1839999999999999</v>
      </c>
      <c r="CM69" s="19">
        <v>6.181</v>
      </c>
      <c r="CN69" s="19">
        <v>8.7850000000000001</v>
      </c>
      <c r="CO69" s="19">
        <v>4.6500000000000004</v>
      </c>
      <c r="CP69" s="19">
        <v>0.47</v>
      </c>
      <c r="CQ69" s="19">
        <v>5.2969999999999997</v>
      </c>
      <c r="CR69" s="19">
        <v>12.427</v>
      </c>
      <c r="CS69" s="19">
        <v>6.2830000000000004</v>
      </c>
      <c r="CT69" s="19">
        <v>18.402999999999999</v>
      </c>
      <c r="CU69" s="19">
        <v>9.8659999999999997</v>
      </c>
      <c r="CV69" s="19">
        <v>1.103</v>
      </c>
      <c r="CW69" s="19">
        <v>1.59</v>
      </c>
      <c r="CX69" s="19">
        <v>4.0839999999999996</v>
      </c>
      <c r="CY69" s="19">
        <v>13.004</v>
      </c>
      <c r="CZ69" s="19">
        <v>15.371</v>
      </c>
      <c r="DA69" s="19">
        <v>5.4119999999999999</v>
      </c>
      <c r="DB69" s="19">
        <v>0.74399999999999999</v>
      </c>
      <c r="DC69" s="19">
        <v>1.454</v>
      </c>
      <c r="DD69" s="19">
        <v>0.79700000000000004</v>
      </c>
      <c r="DE69" s="19">
        <v>1.9550000000000001</v>
      </c>
      <c r="DF69" s="19">
        <v>3.2509999999999999</v>
      </c>
      <c r="DG69" s="19">
        <v>3.8879999999999999</v>
      </c>
      <c r="DH69" s="19">
        <v>0.309</v>
      </c>
      <c r="DI69" s="19">
        <v>0.50800000000000001</v>
      </c>
      <c r="DJ69" s="19">
        <v>0.54600000000000004</v>
      </c>
      <c r="DK69" s="19">
        <v>0.68700000000000006</v>
      </c>
      <c r="DL69" s="19">
        <v>1.4690000000000001</v>
      </c>
      <c r="DM69" s="19">
        <v>9.8000000000000004E-2</v>
      </c>
      <c r="DN69" s="19">
        <v>0.24299999999999999</v>
      </c>
      <c r="DO69" s="19">
        <v>1.1579999999999999</v>
      </c>
      <c r="DP69" s="19">
        <v>1.1519999999999999</v>
      </c>
      <c r="DQ69" s="19">
        <v>6.7919999999999998</v>
      </c>
      <c r="DR69" s="19">
        <v>3.8250000000000002</v>
      </c>
      <c r="DS69" s="19">
        <v>15.505000000000001</v>
      </c>
      <c r="DT69" s="19">
        <v>9.15</v>
      </c>
      <c r="DU69" s="19">
        <v>1.276</v>
      </c>
      <c r="DV69" s="19">
        <v>122.375</v>
      </c>
      <c r="DW69" s="19">
        <v>15.69</v>
      </c>
      <c r="DX69" s="19">
        <v>26.251000000000001</v>
      </c>
      <c r="DY69" s="19">
        <v>11.221</v>
      </c>
      <c r="DZ69" s="19">
        <v>0.47799999999999998</v>
      </c>
      <c r="EA69" s="19">
        <v>23.193999999999999</v>
      </c>
      <c r="EB69" s="19">
        <v>41.375</v>
      </c>
      <c r="EC69" s="19">
        <v>0.17299999999999999</v>
      </c>
      <c r="ED69" s="19">
        <v>0.21199999999999999</v>
      </c>
      <c r="EE69" s="19">
        <v>4172.72</v>
      </c>
      <c r="EF69" s="19">
        <f t="shared" si="104"/>
        <v>336.80899999999997</v>
      </c>
      <c r="EG69" s="18">
        <f t="shared" si="105"/>
        <v>0.58362126625795785</v>
      </c>
      <c r="EH69" s="18">
        <f t="shared" si="106"/>
        <v>0.48470461027686612</v>
      </c>
      <c r="EI69" s="18">
        <f t="shared" si="107"/>
        <v>7.0524794577041848E-3</v>
      </c>
      <c r="EJ69" s="18">
        <f t="shared" si="108"/>
        <v>82.754054054054038</v>
      </c>
      <c r="EK69" s="18">
        <f t="shared" si="109"/>
        <v>47757.530102702694</v>
      </c>
      <c r="EL69" s="18">
        <f t="shared" si="110"/>
        <v>4.5652477022681305E-2</v>
      </c>
      <c r="EM69" s="18">
        <f t="shared" si="111"/>
        <v>26.346135794743425</v>
      </c>
      <c r="EN69" s="18">
        <f t="shared" si="112"/>
        <v>9.1864176523387547E-2</v>
      </c>
      <c r="EO69" s="18">
        <f t="shared" si="113"/>
        <v>6.9855036855036854</v>
      </c>
      <c r="EP69" s="18">
        <f t="shared" si="114"/>
        <v>0.13176466444409479</v>
      </c>
      <c r="EQ69" s="18">
        <f t="shared" si="115"/>
        <v>10.885636140714892</v>
      </c>
      <c r="ER69" s="18">
        <f t="shared" si="116"/>
        <v>2.6746034743771232</v>
      </c>
      <c r="ES69" s="18">
        <f t="shared" si="117"/>
        <v>1.3363136176066026</v>
      </c>
      <c r="ET69" s="18">
        <f t="shared" si="118"/>
        <v>1.0426966292134831E-2</v>
      </c>
      <c r="EU69" s="18">
        <f t="shared" si="119"/>
        <v>0.78829135466303601</v>
      </c>
      <c r="EV69" s="18">
        <f t="shared" si="120"/>
        <v>4.2174747959673544</v>
      </c>
      <c r="EW69" s="18">
        <f t="shared" si="121"/>
        <v>0.73665280123004262</v>
      </c>
      <c r="EX69" s="18">
        <f t="shared" si="122"/>
        <v>2.022211938917168</v>
      </c>
      <c r="EY69" s="18">
        <f t="shared" si="123"/>
        <v>1.5327868852459019</v>
      </c>
      <c r="EZ69" s="18">
        <f t="shared" si="123"/>
        <v>1.5443037974683544</v>
      </c>
      <c r="FA69" s="18">
        <f t="shared" si="124"/>
        <v>8.4300718629076836E-3</v>
      </c>
      <c r="FB69" s="18">
        <f t="shared" si="125"/>
        <v>0.59885033569009571</v>
      </c>
      <c r="FC69" s="18">
        <f t="shared" si="126"/>
        <v>1.3212078902026023</v>
      </c>
      <c r="FD69" s="18">
        <f t="shared" si="127"/>
        <v>0.45325973310548745</v>
      </c>
      <c r="FE69" s="18">
        <f t="shared" si="128"/>
        <v>9.2917439980841773E-2</v>
      </c>
      <c r="FF69" s="18">
        <f t="shared" si="129"/>
        <v>0.53266703414662442</v>
      </c>
      <c r="FG69" s="18">
        <f t="shared" si="130"/>
        <v>4.1666695411969989E-2</v>
      </c>
      <c r="FH69" s="18">
        <f t="shared" si="131"/>
        <v>0.90995796474133606</v>
      </c>
      <c r="FI69" s="18">
        <f t="shared" si="132"/>
        <v>405.51764705882351</v>
      </c>
      <c r="FJ69" s="18">
        <f t="shared" si="133"/>
        <v>1.9042593204252208E-3</v>
      </c>
      <c r="FK69" s="18">
        <f t="shared" si="134"/>
        <v>1364.5073170731707</v>
      </c>
      <c r="FL69" s="18">
        <f t="shared" si="135"/>
        <v>34.431806991629735</v>
      </c>
      <c r="FM69" s="18">
        <f t="shared" si="136"/>
        <v>184.32620320855617</v>
      </c>
      <c r="FN69" s="18">
        <f t="shared" si="137"/>
        <v>62.360975609756103</v>
      </c>
      <c r="FO69" s="18">
        <f t="shared" si="138"/>
        <v>34.181818181818187</v>
      </c>
      <c r="FP69" s="18">
        <f t="shared" si="139"/>
        <v>1.5736090595765633</v>
      </c>
      <c r="FQ69" s="18">
        <f t="shared" si="140"/>
        <v>11.182413579290033</v>
      </c>
      <c r="FR69" s="18">
        <f t="shared" si="141"/>
        <v>0.24933893835058624</v>
      </c>
      <c r="FS69" s="18">
        <f t="shared" si="142"/>
        <v>0.59601569438667101</v>
      </c>
      <c r="FT69" s="18">
        <f t="shared" si="143"/>
        <v>3.0637556352516606</v>
      </c>
      <c r="FU69" s="18">
        <f t="shared" si="144"/>
        <v>3.9274937218845918</v>
      </c>
      <c r="FV69" s="18">
        <f t="shared" si="145"/>
        <v>1.3199657151953002E-2</v>
      </c>
      <c r="FW69" s="18">
        <f t="shared" si="146"/>
        <v>5.7362850041050217E-3</v>
      </c>
      <c r="FX69" s="18">
        <f t="shared" si="147"/>
        <v>4.9265121243731613E-2</v>
      </c>
      <c r="FY69" s="18">
        <f t="shared" si="148"/>
        <v>1.6519466210974827</v>
      </c>
      <c r="FZ69" s="18">
        <f t="shared" si="149"/>
        <v>0.31963259845529463</v>
      </c>
      <c r="GA69" s="18">
        <f t="shared" si="150"/>
        <v>0.33646950223673933</v>
      </c>
      <c r="GB69" s="18">
        <f t="shared" si="151"/>
        <v>8.5363804452333394</v>
      </c>
      <c r="GC69" s="18">
        <f t="shared" si="152"/>
        <v>5.449241815836784E-3</v>
      </c>
      <c r="GD69" s="18">
        <f t="shared" si="153"/>
        <v>3.3684838163986412E-3</v>
      </c>
      <c r="GE69" s="18">
        <f t="shared" si="154"/>
        <v>7.1182728410513138E-2</v>
      </c>
      <c r="GF69" s="18">
        <f t="shared" si="155"/>
        <v>0.15141883176709048</v>
      </c>
      <c r="GG69" s="19">
        <f t="shared" si="156"/>
        <v>7.1349999999999998</v>
      </c>
      <c r="GH69" s="18">
        <f t="shared" si="157"/>
        <v>0.16434033536023587</v>
      </c>
      <c r="GI69" s="19">
        <f t="shared" si="158"/>
        <v>8.1440000000000001</v>
      </c>
      <c r="GJ69" s="18">
        <f t="shared" si="159"/>
        <v>0.18758061544131197</v>
      </c>
      <c r="GK69" s="19">
        <f t="shared" si="160"/>
        <v>0.14699999999999999</v>
      </c>
      <c r="GL69" s="18">
        <f t="shared" si="161"/>
        <v>3.3858485351022666E-3</v>
      </c>
      <c r="GM69" s="19">
        <f t="shared" si="162"/>
        <v>0.191</v>
      </c>
      <c r="GN69" s="18">
        <f t="shared" si="163"/>
        <v>2.9053848494067541E-2</v>
      </c>
      <c r="GO69" s="19">
        <f t="shared" si="164"/>
        <v>134.827</v>
      </c>
      <c r="GP69" s="19">
        <f t="shared" si="165"/>
        <v>1408.2027646528602</v>
      </c>
      <c r="GQ69" s="18">
        <f t="shared" si="166"/>
        <v>9.5744024500077268E-2</v>
      </c>
      <c r="GR69" s="19">
        <f t="shared" si="167"/>
        <v>277.517</v>
      </c>
      <c r="GS69" s="18">
        <f t="shared" si="168"/>
        <v>1.1714597664287233E-2</v>
      </c>
      <c r="GT69" s="18">
        <f t="shared" si="169"/>
        <v>0.4858333003023238</v>
      </c>
      <c r="GU69" s="19">
        <f t="shared" si="170"/>
        <v>1796.8127646528603</v>
      </c>
      <c r="GV69" s="18">
        <f t="shared" si="171"/>
        <v>0.15444959288989443</v>
      </c>
      <c r="GW69" s="18">
        <f t="shared" si="172"/>
        <v>58.359605911330043</v>
      </c>
      <c r="GX69" s="18">
        <f t="shared" si="173"/>
        <v>1.8423645320197044</v>
      </c>
      <c r="GY69" s="18">
        <f t="shared" si="174"/>
        <v>0.29056786927681605</v>
      </c>
      <c r="GZ69" s="18">
        <f t="shared" si="175"/>
        <v>43.996753246753251</v>
      </c>
      <c r="HA69" s="18">
        <f t="shared" si="176"/>
        <v>0.46987951807228912</v>
      </c>
      <c r="HB69" s="18">
        <f t="shared" si="177"/>
        <v>952.20253164556971</v>
      </c>
      <c r="HC69" s="18">
        <f t="shared" si="178"/>
        <v>1.3099713222756164</v>
      </c>
      <c r="HD69" s="18">
        <f t="shared" si="179"/>
        <v>1.7235506123081694</v>
      </c>
      <c r="HE69" s="18">
        <f t="shared" si="180"/>
        <v>2.1663152928688318</v>
      </c>
      <c r="HF69" s="18">
        <f t="shared" si="181"/>
        <v>2.1825649099875228</v>
      </c>
      <c r="HG69" s="18">
        <f t="shared" si="182"/>
        <v>0.25461530197434767</v>
      </c>
      <c r="HH69" s="18">
        <f t="shared" si="187"/>
        <v>2.4401074333874995E-3</v>
      </c>
      <c r="HI69" s="19">
        <f t="shared" si="188"/>
        <v>882.68399999999997</v>
      </c>
      <c r="HJ69" s="19">
        <f t="shared" si="189"/>
        <v>139.065</v>
      </c>
      <c r="HK69" s="19">
        <f t="shared" si="190"/>
        <v>454.06399999999996</v>
      </c>
      <c r="HL69" s="18">
        <f t="shared" si="191"/>
        <v>3.2651206270449067</v>
      </c>
      <c r="HM69" s="19">
        <f t="shared" si="192"/>
        <v>478.27100000000002</v>
      </c>
      <c r="HN69" s="19">
        <f t="shared" si="193"/>
        <v>2529.4020000000005</v>
      </c>
      <c r="HO69" s="19">
        <f t="shared" si="194"/>
        <v>1646.7180000000005</v>
      </c>
      <c r="HP69" s="19">
        <f t="shared" si="195"/>
        <v>181.01799999999997</v>
      </c>
      <c r="HQ69" s="19">
        <f t="shared" si="196"/>
        <v>19.303000000000004</v>
      </c>
      <c r="HR69" s="18">
        <f t="shared" si="197"/>
        <v>9.3777133088120976</v>
      </c>
      <c r="HS69" s="19">
        <f t="shared" si="198"/>
        <v>200.32099999999997</v>
      </c>
      <c r="HT69" s="19">
        <f t="shared" si="199"/>
        <v>1207.8817646528603</v>
      </c>
      <c r="HU69" s="18">
        <f t="shared" si="200"/>
        <v>6.6727163301597656</v>
      </c>
      <c r="HV69" s="18">
        <f t="shared" si="201"/>
        <v>62.57482073526706</v>
      </c>
      <c r="HW69" s="19">
        <f t="shared" si="202"/>
        <v>111.09300000000002</v>
      </c>
      <c r="HX69" s="18">
        <f t="shared" si="203"/>
        <v>7.8889917552026567E-2</v>
      </c>
      <c r="HY69" s="19">
        <f t="shared" si="183"/>
        <v>1685.7197646528602</v>
      </c>
      <c r="HZ69" s="19">
        <f t="shared" si="184"/>
        <v>240.96899999999999</v>
      </c>
      <c r="IA69" s="19">
        <f t="shared" si="185"/>
        <v>36.548000000000002</v>
      </c>
      <c r="IB69" s="18">
        <f t="shared" si="204"/>
        <v>0.15167096182496506</v>
      </c>
      <c r="IC69" s="19">
        <f t="shared" si="186"/>
        <v>1273.3757646528607</v>
      </c>
      <c r="ID69" s="18">
        <f t="shared" si="205"/>
        <v>1.5583344084076776E-2</v>
      </c>
      <c r="IE69" s="18">
        <f t="shared" si="206"/>
        <v>1.2104388297872339</v>
      </c>
    </row>
    <row r="70" spans="1:239" ht="14.4" x14ac:dyDescent="0.3">
      <c r="A70" s="17" t="s">
        <v>759</v>
      </c>
      <c r="B70" t="s">
        <v>1135</v>
      </c>
      <c r="C70" t="s">
        <v>1136</v>
      </c>
      <c r="D70" s="18" t="s">
        <v>753</v>
      </c>
      <c r="E70" s="19">
        <v>335.25299999999999</v>
      </c>
      <c r="F70" s="19">
        <v>83.513999999999996</v>
      </c>
      <c r="G70" s="19">
        <v>56.05</v>
      </c>
      <c r="H70" s="19">
        <v>3.0609999999999999</v>
      </c>
      <c r="I70" s="19">
        <v>38.988999999999997</v>
      </c>
      <c r="J70" s="19">
        <v>606.80700000000002</v>
      </c>
      <c r="K70" s="19">
        <v>44.061</v>
      </c>
      <c r="L70" s="19">
        <v>305.15899999999999</v>
      </c>
      <c r="M70" s="19">
        <v>90.05</v>
      </c>
      <c r="N70" s="19">
        <v>81.498999999999995</v>
      </c>
      <c r="O70" s="19">
        <v>124.85599999999999</v>
      </c>
      <c r="P70" s="19">
        <v>225.71700000000001</v>
      </c>
      <c r="Q70" s="19">
        <v>30.579000000000001</v>
      </c>
      <c r="R70" s="19">
        <v>102.767</v>
      </c>
      <c r="S70" s="19">
        <v>60.375</v>
      </c>
      <c r="T70" s="19">
        <v>247.92599999999999</v>
      </c>
      <c r="U70" s="19">
        <v>138.46700000000001</v>
      </c>
      <c r="V70" s="19">
        <v>134.21</v>
      </c>
      <c r="W70" s="19">
        <v>48.957999999999998</v>
      </c>
      <c r="X70" s="19">
        <v>67.798000000000002</v>
      </c>
      <c r="Y70" s="19">
        <v>274.92099999999999</v>
      </c>
      <c r="Z70" s="19">
        <v>0.745</v>
      </c>
      <c r="AA70" s="19">
        <v>100.048</v>
      </c>
      <c r="AB70" s="19">
        <v>1.3779999999999999</v>
      </c>
      <c r="AC70" s="19">
        <v>0.51600000000000001</v>
      </c>
      <c r="AD70" s="19">
        <v>0.42199999999999999</v>
      </c>
      <c r="AE70" s="19">
        <v>5.6239999999999997</v>
      </c>
      <c r="AF70" s="19">
        <v>42.404000000000003</v>
      </c>
      <c r="AG70" s="19">
        <v>37.369999999999997</v>
      </c>
      <c r="AH70" s="19">
        <v>7.0540000000000003</v>
      </c>
      <c r="AI70" s="19">
        <v>0.30099999999999999</v>
      </c>
      <c r="AJ70" s="19">
        <v>0.155</v>
      </c>
      <c r="AK70" s="19">
        <v>0.107</v>
      </c>
      <c r="AL70" s="19">
        <v>0.11600000000000001</v>
      </c>
      <c r="AM70" s="19">
        <v>5.2999999999999999E-2</v>
      </c>
      <c r="AN70" s="19">
        <v>7.8E-2</v>
      </c>
      <c r="AO70" s="19">
        <v>3.4000000000000002E-2</v>
      </c>
      <c r="AP70" s="19">
        <v>8.7999999999999995E-2</v>
      </c>
      <c r="AQ70" s="19">
        <v>8.4000000000000005E-2</v>
      </c>
      <c r="AR70" s="19">
        <v>66.852000000000004</v>
      </c>
      <c r="AS70" s="19">
        <v>1.7969999999999999</v>
      </c>
      <c r="AT70" s="19">
        <v>1.8240000000000001</v>
      </c>
      <c r="AU70" s="19">
        <v>29.363</v>
      </c>
      <c r="AV70" s="19">
        <v>10.781000000000001</v>
      </c>
      <c r="AW70" s="19">
        <v>21.103000000000002</v>
      </c>
      <c r="AX70" s="19">
        <v>1.3129999999999999</v>
      </c>
      <c r="AY70" s="19">
        <v>6.3239999999999998</v>
      </c>
      <c r="AZ70" s="19">
        <v>0.35099999999999998</v>
      </c>
      <c r="BA70" s="19">
        <v>1.837</v>
      </c>
      <c r="BB70" s="19">
        <v>2.2599999999999998</v>
      </c>
      <c r="BC70" s="19">
        <v>10.706</v>
      </c>
      <c r="BD70" s="19">
        <v>6.9749999999999996</v>
      </c>
      <c r="BE70" s="19">
        <v>2.9380000000000002</v>
      </c>
      <c r="BF70" s="19">
        <v>0.45600000000000002</v>
      </c>
      <c r="BG70" s="19">
        <v>121.328</v>
      </c>
      <c r="BH70" s="19">
        <v>342.38799999999998</v>
      </c>
      <c r="BI70" s="19">
        <v>13.949</v>
      </c>
      <c r="BJ70" s="19">
        <v>1.5229999999999999</v>
      </c>
      <c r="BK70" s="19">
        <v>2.0790000000000002</v>
      </c>
      <c r="BL70" s="19">
        <v>26.754000000000001</v>
      </c>
      <c r="BM70" s="19">
        <v>179.87200000000001</v>
      </c>
      <c r="BN70" s="19">
        <v>98.263000000000005</v>
      </c>
      <c r="BO70" s="19">
        <v>202.59700000000001</v>
      </c>
      <c r="BP70" s="19">
        <v>12.57</v>
      </c>
      <c r="BQ70" s="19">
        <v>0.54500000000000004</v>
      </c>
      <c r="BR70" s="19">
        <v>2.4510000000000001</v>
      </c>
      <c r="BS70" s="19">
        <v>0.42199999999999999</v>
      </c>
      <c r="BT70" s="19">
        <v>34.768000000000001</v>
      </c>
      <c r="BU70" s="19">
        <v>129.12299999999999</v>
      </c>
      <c r="BV70" s="19">
        <v>57.938000000000002</v>
      </c>
      <c r="BW70" s="19">
        <v>64.997</v>
      </c>
      <c r="BX70" s="19">
        <v>0.36399999999999999</v>
      </c>
      <c r="BY70" s="19">
        <v>0.51</v>
      </c>
      <c r="BZ70" s="19">
        <v>3.9649999999999999</v>
      </c>
      <c r="CA70" s="19">
        <v>12.367000000000001</v>
      </c>
      <c r="CB70" s="19">
        <v>24.024000000000001</v>
      </c>
      <c r="CC70" s="19">
        <v>0.84499999999999997</v>
      </c>
      <c r="CD70" s="19">
        <v>0.56299999999999994</v>
      </c>
      <c r="CE70" s="19">
        <v>0.27800000000000002</v>
      </c>
      <c r="CF70" s="19">
        <v>0.219</v>
      </c>
      <c r="CG70" s="19">
        <v>0.38500000000000001</v>
      </c>
      <c r="CH70" s="19">
        <v>0.57499999999999996</v>
      </c>
      <c r="CI70" s="19">
        <v>0.27800000000000002</v>
      </c>
      <c r="CJ70" s="19">
        <v>1.9850000000000001</v>
      </c>
      <c r="CK70" s="19">
        <v>0.45500000000000002</v>
      </c>
      <c r="CL70" s="19">
        <v>1.2290000000000001</v>
      </c>
      <c r="CM70" s="19">
        <v>6.181</v>
      </c>
      <c r="CN70" s="19">
        <v>8.9280000000000008</v>
      </c>
      <c r="CO70" s="19">
        <v>5.4909999999999997</v>
      </c>
      <c r="CP70" s="19">
        <v>0.40100000000000002</v>
      </c>
      <c r="CQ70" s="19">
        <v>5.0060000000000002</v>
      </c>
      <c r="CR70" s="19">
        <v>14.448</v>
      </c>
      <c r="CS70" s="19">
        <v>5.4039999999999999</v>
      </c>
      <c r="CT70" s="19">
        <v>14.61</v>
      </c>
      <c r="CU70" s="19">
        <v>10.675000000000001</v>
      </c>
      <c r="CV70" s="19">
        <v>1.4179999999999999</v>
      </c>
      <c r="CW70" s="19">
        <v>1.5629999999999999</v>
      </c>
      <c r="CX70" s="19">
        <v>3.3370000000000002</v>
      </c>
      <c r="CY70" s="19">
        <v>13.686999999999999</v>
      </c>
      <c r="CZ70" s="19">
        <v>15.746</v>
      </c>
      <c r="DA70" s="19">
        <v>5.859</v>
      </c>
      <c r="DB70" s="19">
        <v>1.081</v>
      </c>
      <c r="DC70" s="19">
        <v>1.6419999999999999</v>
      </c>
      <c r="DD70" s="19">
        <v>0.92800000000000005</v>
      </c>
      <c r="DE70" s="19">
        <v>2.544</v>
      </c>
      <c r="DF70" s="19">
        <v>3.8370000000000002</v>
      </c>
      <c r="DG70" s="19">
        <v>5.5490000000000004</v>
      </c>
      <c r="DH70" s="19">
        <v>0.48</v>
      </c>
      <c r="DI70" s="19">
        <v>0.57699999999999996</v>
      </c>
      <c r="DJ70" s="19">
        <v>0.83099999999999996</v>
      </c>
      <c r="DK70" s="19">
        <v>0.95299999999999996</v>
      </c>
      <c r="DL70" s="19">
        <v>2.0870000000000002</v>
      </c>
      <c r="DM70" s="19">
        <v>0.113</v>
      </c>
      <c r="DN70" s="19">
        <v>0.35699999999999998</v>
      </c>
      <c r="DO70" s="19">
        <v>1.321</v>
      </c>
      <c r="DP70" s="19">
        <v>2.39</v>
      </c>
      <c r="DQ70" s="19">
        <v>6.18</v>
      </c>
      <c r="DR70" s="19">
        <v>3.3220000000000001</v>
      </c>
      <c r="DS70" s="19">
        <v>14.291</v>
      </c>
      <c r="DT70" s="19">
        <v>9.8149999999999995</v>
      </c>
      <c r="DU70" s="19">
        <v>1.1759999999999999</v>
      </c>
      <c r="DV70" s="19">
        <v>139.535</v>
      </c>
      <c r="DW70" s="19">
        <v>16.797000000000001</v>
      </c>
      <c r="DX70" s="19">
        <v>18.600000000000001</v>
      </c>
      <c r="DY70" s="19">
        <v>9.0709999999999997</v>
      </c>
      <c r="DZ70" s="19">
        <v>0.44800000000000001</v>
      </c>
      <c r="EA70" s="19">
        <v>24.19</v>
      </c>
      <c r="EB70" s="19">
        <v>46.731000000000002</v>
      </c>
      <c r="EC70" s="19">
        <v>0.219</v>
      </c>
      <c r="ED70" s="19">
        <v>0.22900000000000001</v>
      </c>
      <c r="EE70" s="19">
        <v>5172.3639999999996</v>
      </c>
      <c r="EF70" s="19">
        <f t="shared" si="104"/>
        <v>382.37499999999994</v>
      </c>
      <c r="EG70" s="18">
        <f t="shared" si="105"/>
        <v>0.63014269776057286</v>
      </c>
      <c r="EH70" s="18">
        <f t="shared" si="106"/>
        <v>0.55248703459254755</v>
      </c>
      <c r="EI70" s="18">
        <f t="shared" si="107"/>
        <v>5.0444375229685874E-3</v>
      </c>
      <c r="EJ70" s="18">
        <f t="shared" si="108"/>
        <v>124.91832734400522</v>
      </c>
      <c r="EK70" s="18">
        <f t="shared" si="109"/>
        <v>75801.315460633778</v>
      </c>
      <c r="EL70" s="18">
        <f t="shared" si="110"/>
        <v>2.0607040706385849E-2</v>
      </c>
      <c r="EM70" s="18">
        <f t="shared" si="111"/>
        <v>12.504496549919878</v>
      </c>
      <c r="EN70" s="18">
        <f t="shared" si="112"/>
        <v>7.2611225645056829E-2</v>
      </c>
      <c r="EO70" s="18">
        <f t="shared" si="113"/>
        <v>18.311009474028094</v>
      </c>
      <c r="EP70" s="18">
        <f t="shared" si="114"/>
        <v>0.41558315685136726</v>
      </c>
      <c r="EQ70" s="18">
        <f t="shared" si="115"/>
        <v>13.771975216177573</v>
      </c>
      <c r="ER70" s="18">
        <f t="shared" si="116"/>
        <v>4.4991751767976389</v>
      </c>
      <c r="ES70" s="18">
        <f t="shared" si="117"/>
        <v>1.1187576126674788</v>
      </c>
      <c r="ET70" s="18">
        <f t="shared" si="118"/>
        <v>8.4279929766725194E-3</v>
      </c>
      <c r="EU70" s="18">
        <f t="shared" si="119"/>
        <v>0.63296597987541914</v>
      </c>
      <c r="EV70" s="18">
        <f t="shared" si="120"/>
        <v>3.0388019060585432</v>
      </c>
      <c r="EW70" s="18">
        <f t="shared" si="121"/>
        <v>0.48501705355952951</v>
      </c>
      <c r="EX70" s="18">
        <f t="shared" si="122"/>
        <v>4.816450875856817</v>
      </c>
      <c r="EY70" s="18">
        <f t="shared" si="123"/>
        <v>1.9419354838709677</v>
      </c>
      <c r="EZ70" s="18">
        <f t="shared" si="123"/>
        <v>1.4485981308411215</v>
      </c>
      <c r="FA70" s="18">
        <f t="shared" si="124"/>
        <v>4.1477120685041481E-3</v>
      </c>
      <c r="FB70" s="18">
        <f t="shared" si="125"/>
        <v>0.46685585650310124</v>
      </c>
      <c r="FC70" s="18">
        <f t="shared" si="126"/>
        <v>1.2305361975237685</v>
      </c>
      <c r="FD70" s="18">
        <f t="shared" si="127"/>
        <v>0.37939221734603518</v>
      </c>
      <c r="FE70" s="18">
        <f t="shared" si="128"/>
        <v>2.8146574614976102E-2</v>
      </c>
      <c r="FF70" s="18">
        <f t="shared" si="129"/>
        <v>1.1229482401656314</v>
      </c>
      <c r="FG70" s="18">
        <f t="shared" si="130"/>
        <v>3.6722856867969243E-2</v>
      </c>
      <c r="FH70" s="18">
        <f t="shared" si="131"/>
        <v>0.49199688358838106</v>
      </c>
      <c r="FI70" s="18">
        <f t="shared" si="132"/>
        <v>275.6849315068493</v>
      </c>
      <c r="FJ70" s="18">
        <f t="shared" si="133"/>
        <v>3.3495546353519028E-3</v>
      </c>
      <c r="FK70" s="18">
        <f t="shared" si="134"/>
        <v>921.02472527472526</v>
      </c>
      <c r="FL70" s="18">
        <f t="shared" si="135"/>
        <v>31.096651516556904</v>
      </c>
      <c r="FM70" s="18">
        <f t="shared" si="136"/>
        <v>118.38235294117646</v>
      </c>
      <c r="FN70" s="18">
        <f t="shared" si="137"/>
        <v>84.008241758241766</v>
      </c>
      <c r="FO70" s="18">
        <f t="shared" si="138"/>
        <v>59.958823529411767</v>
      </c>
      <c r="FP70" s="18">
        <f t="shared" si="139"/>
        <v>2.8363788145812077</v>
      </c>
      <c r="FQ70" s="18">
        <f t="shared" si="140"/>
        <v>4.3823221417377427</v>
      </c>
      <c r="FR70" s="18">
        <f t="shared" si="141"/>
        <v>0.20575899750662072</v>
      </c>
      <c r="FS70" s="18">
        <f t="shared" si="142"/>
        <v>0.42874658207401212</v>
      </c>
      <c r="FT70" s="18">
        <f t="shared" si="143"/>
        <v>2.4125059600844629</v>
      </c>
      <c r="FU70" s="18">
        <f t="shared" si="144"/>
        <v>1.9884945225276005</v>
      </c>
      <c r="FV70" s="18">
        <f t="shared" si="145"/>
        <v>8.1490167053976156E-3</v>
      </c>
      <c r="FW70" s="18">
        <f t="shared" si="146"/>
        <v>6.7790651982545498E-3</v>
      </c>
      <c r="FX70" s="18">
        <f t="shared" si="147"/>
        <v>9.2368743274220622E-2</v>
      </c>
      <c r="FY70" s="18">
        <f t="shared" si="148"/>
        <v>2.9694259830490335</v>
      </c>
      <c r="FZ70" s="18">
        <f t="shared" si="149"/>
        <v>0.54540854554477602</v>
      </c>
      <c r="GA70" s="18">
        <f t="shared" si="150"/>
        <v>0.68773849985889401</v>
      </c>
      <c r="GB70" s="18">
        <f t="shared" si="151"/>
        <v>4.5213247895089781</v>
      </c>
      <c r="GC70" s="18">
        <f t="shared" si="152"/>
        <v>5.376113291159103E-3</v>
      </c>
      <c r="GD70" s="18">
        <f t="shared" si="153"/>
        <v>4.4249938696782499E-3</v>
      </c>
      <c r="GE70" s="18">
        <f t="shared" si="154"/>
        <v>1.6874325517512018E-2</v>
      </c>
      <c r="GF70" s="18">
        <f t="shared" si="155"/>
        <v>0.18876103826598878</v>
      </c>
      <c r="GG70" s="19">
        <f t="shared" si="156"/>
        <v>7.3550000000000004</v>
      </c>
      <c r="GH70" s="18">
        <f t="shared" si="157"/>
        <v>0.19681562750869683</v>
      </c>
      <c r="GI70" s="19">
        <f t="shared" si="158"/>
        <v>8.07</v>
      </c>
      <c r="GJ70" s="18">
        <f t="shared" si="159"/>
        <v>0.21594862188921596</v>
      </c>
      <c r="GK70" s="19">
        <f t="shared" si="160"/>
        <v>0.112</v>
      </c>
      <c r="GL70" s="18">
        <f t="shared" si="161"/>
        <v>2.9970564624029975E-3</v>
      </c>
      <c r="GM70" s="19">
        <f t="shared" si="162"/>
        <v>0.16599999999999998</v>
      </c>
      <c r="GN70" s="18">
        <f t="shared" si="163"/>
        <v>2.3532747377374534E-2</v>
      </c>
      <c r="GO70" s="19">
        <f t="shared" si="164"/>
        <v>141.39099999999993</v>
      </c>
      <c r="GP70" s="19">
        <f t="shared" si="165"/>
        <v>1502.2250000000008</v>
      </c>
      <c r="GQ70" s="18">
        <f t="shared" si="166"/>
        <v>9.4121053770240715E-2</v>
      </c>
      <c r="GR70" s="19">
        <f t="shared" si="167"/>
        <v>290.60399999999998</v>
      </c>
      <c r="GS70" s="18">
        <f t="shared" si="168"/>
        <v>1.3203534707023993E-2</v>
      </c>
      <c r="GT70" s="18">
        <f t="shared" si="169"/>
        <v>0.48654182323711975</v>
      </c>
      <c r="GU70" s="19">
        <f t="shared" si="170"/>
        <v>1932.5370000000005</v>
      </c>
      <c r="GV70" s="18">
        <f t="shared" si="171"/>
        <v>0.15037435247035369</v>
      </c>
      <c r="GW70" s="18">
        <f t="shared" si="172"/>
        <v>32.122077922077921</v>
      </c>
      <c r="GX70" s="18">
        <f t="shared" si="173"/>
        <v>1.3246753246753247</v>
      </c>
      <c r="GY70" s="18">
        <f t="shared" si="174"/>
        <v>0.32114544572075715</v>
      </c>
      <c r="GZ70" s="18">
        <f t="shared" si="175"/>
        <v>37.202003338898166</v>
      </c>
      <c r="HA70" s="18">
        <f t="shared" si="176"/>
        <v>0.38636363636363641</v>
      </c>
      <c r="HB70" s="18">
        <f t="shared" si="177"/>
        <v>2569.3551401869158</v>
      </c>
      <c r="HC70" s="18">
        <f t="shared" si="178"/>
        <v>0.96925621267161122</v>
      </c>
      <c r="HD70" s="18">
        <f t="shared" si="179"/>
        <v>0.74217683635812137</v>
      </c>
      <c r="HE70" s="18">
        <f t="shared" si="180"/>
        <v>3.3887729039422543</v>
      </c>
      <c r="HF70" s="18">
        <f t="shared" si="181"/>
        <v>3.6539861580094355</v>
      </c>
      <c r="HG70" s="18">
        <f t="shared" si="182"/>
        <v>0.50289301211093473</v>
      </c>
      <c r="HH70" s="18">
        <f t="shared" si="187"/>
        <v>5.0530449984433744E-3</v>
      </c>
      <c r="HI70" s="19">
        <f t="shared" si="188"/>
        <v>1071.165</v>
      </c>
      <c r="HJ70" s="19">
        <f t="shared" si="189"/>
        <v>177.131</v>
      </c>
      <c r="HK70" s="19">
        <f t="shared" si="190"/>
        <v>481.27599999999995</v>
      </c>
      <c r="HL70" s="18">
        <f t="shared" si="191"/>
        <v>2.7170625130553092</v>
      </c>
      <c r="HM70" s="19">
        <f t="shared" si="192"/>
        <v>778.87900000000002</v>
      </c>
      <c r="HN70" s="19">
        <f t="shared" si="193"/>
        <v>3101.0169999999994</v>
      </c>
      <c r="HO70" s="19">
        <f t="shared" si="194"/>
        <v>2029.8519999999994</v>
      </c>
      <c r="HP70" s="19">
        <f t="shared" si="195"/>
        <v>172.61199999999999</v>
      </c>
      <c r="HQ70" s="19">
        <f t="shared" si="196"/>
        <v>21.666999999999994</v>
      </c>
      <c r="HR70" s="18">
        <f t="shared" si="197"/>
        <v>7.9665851294595482</v>
      </c>
      <c r="HS70" s="19">
        <f t="shared" si="198"/>
        <v>194.279</v>
      </c>
      <c r="HT70" s="19">
        <f t="shared" si="199"/>
        <v>1307.9460000000008</v>
      </c>
      <c r="HU70" s="18">
        <f t="shared" si="200"/>
        <v>7.5773758487243112</v>
      </c>
      <c r="HV70" s="18">
        <f t="shared" si="201"/>
        <v>60.365809756773025</v>
      </c>
      <c r="HW70" s="19">
        <f t="shared" si="202"/>
        <v>139.708</v>
      </c>
      <c r="HX70" s="18">
        <f t="shared" si="203"/>
        <v>9.3000715605185594E-2</v>
      </c>
      <c r="HY70" s="19">
        <f t="shared" si="183"/>
        <v>1792.8290000000009</v>
      </c>
      <c r="HZ70" s="19">
        <f t="shared" si="184"/>
        <v>255.82</v>
      </c>
      <c r="IA70" s="19">
        <f t="shared" si="185"/>
        <v>34.783999999999999</v>
      </c>
      <c r="IB70" s="18">
        <f t="shared" si="204"/>
        <v>0.13597060433117036</v>
      </c>
      <c r="IC70" s="19">
        <f t="shared" si="186"/>
        <v>1360.8340000000007</v>
      </c>
      <c r="ID70" s="18">
        <f t="shared" si="205"/>
        <v>1.8728657002664312E-2</v>
      </c>
      <c r="IE70" s="18">
        <f t="shared" si="206"/>
        <v>0.77938487197096051</v>
      </c>
    </row>
    <row r="71" spans="1:239" ht="14.4" x14ac:dyDescent="0.3">
      <c r="A71" s="17" t="s">
        <v>760</v>
      </c>
      <c r="B71" t="s">
        <v>1137</v>
      </c>
      <c r="C71" t="s">
        <v>1138</v>
      </c>
      <c r="D71" s="18" t="s">
        <v>753</v>
      </c>
      <c r="E71" s="19">
        <v>531.08399999999995</v>
      </c>
      <c r="F71" s="19">
        <v>99.049000000000007</v>
      </c>
      <c r="G71" s="19">
        <v>46.097999999999999</v>
      </c>
      <c r="H71" s="19">
        <v>8.0120000000000005</v>
      </c>
      <c r="I71" s="19">
        <v>38.259</v>
      </c>
      <c r="J71" s="19">
        <v>619.76099999999997</v>
      </c>
      <c r="K71" s="19">
        <v>159.56899999999999</v>
      </c>
      <c r="L71" s="19">
        <v>249.994</v>
      </c>
      <c r="M71" s="19">
        <v>84.009</v>
      </c>
      <c r="N71" s="19">
        <v>139.21799999999999</v>
      </c>
      <c r="O71" s="19">
        <v>219.65299999999999</v>
      </c>
      <c r="P71" s="19">
        <v>311.72300000000001</v>
      </c>
      <c r="Q71" s="19">
        <v>21.010999999999999</v>
      </c>
      <c r="R71" s="19">
        <v>124.84699999999999</v>
      </c>
      <c r="S71" s="19">
        <v>91.882000000000005</v>
      </c>
      <c r="T71" s="19">
        <v>177.86600000000001</v>
      </c>
      <c r="U71" s="19">
        <v>105.369</v>
      </c>
      <c r="V71" s="19">
        <v>115.541</v>
      </c>
      <c r="W71" s="19">
        <v>89.078999999999994</v>
      </c>
      <c r="X71" s="19">
        <v>83.405000000000001</v>
      </c>
      <c r="Y71" s="19">
        <v>408.98099999999999</v>
      </c>
      <c r="Z71" s="19">
        <v>2.1749999999999998</v>
      </c>
      <c r="AA71" s="19">
        <v>101.547</v>
      </c>
      <c r="AB71" s="19">
        <v>3.2530000000000001</v>
      </c>
      <c r="AC71" s="19">
        <v>0.435</v>
      </c>
      <c r="AD71" s="19">
        <v>0.15276954756053701</v>
      </c>
      <c r="AE71" s="19">
        <v>14.009</v>
      </c>
      <c r="AF71" s="19">
        <v>28.611999999999998</v>
      </c>
      <c r="AG71" s="19">
        <v>46.313000000000002</v>
      </c>
      <c r="AH71" s="19">
        <v>6.3840000000000003</v>
      </c>
      <c r="AI71" s="19">
        <v>0.52200000000000002</v>
      </c>
      <c r="AJ71" s="19">
        <v>0.26800000000000002</v>
      </c>
      <c r="AK71" s="19">
        <v>0.32</v>
      </c>
      <c r="AL71" s="19">
        <v>0.107</v>
      </c>
      <c r="AM71" s="19">
        <v>2.8000000000000001E-2</v>
      </c>
      <c r="AN71" s="19">
        <v>0.126</v>
      </c>
      <c r="AO71" s="19">
        <v>5.5E-2</v>
      </c>
      <c r="AP71" s="19">
        <v>0.13100000000000001</v>
      </c>
      <c r="AQ71" s="19">
        <v>8.1000000000000003E-2</v>
      </c>
      <c r="AR71" s="19">
        <v>90.5</v>
      </c>
      <c r="AS71" s="19">
        <v>3.4910000000000001</v>
      </c>
      <c r="AT71" s="19">
        <v>1.3220000000000001</v>
      </c>
      <c r="AU71" s="19">
        <v>33.067999999999998</v>
      </c>
      <c r="AV71" s="19">
        <v>14.845000000000001</v>
      </c>
      <c r="AW71" s="19">
        <v>21.861999999999998</v>
      </c>
      <c r="AX71" s="19">
        <v>3.125</v>
      </c>
      <c r="AY71" s="19">
        <v>7.3330000000000002</v>
      </c>
      <c r="AZ71" s="19">
        <v>0.28299999999999997</v>
      </c>
      <c r="BA71" s="19">
        <v>1.984</v>
      </c>
      <c r="BB71" s="19">
        <v>5.72</v>
      </c>
      <c r="BC71" s="19">
        <v>18.792999999999999</v>
      </c>
      <c r="BD71" s="19">
        <v>40.75</v>
      </c>
      <c r="BE71" s="19">
        <v>6.3280000000000003</v>
      </c>
      <c r="BF71" s="19">
        <v>0.71</v>
      </c>
      <c r="BG71" s="19">
        <v>283.56900000000002</v>
      </c>
      <c r="BH71" s="19">
        <v>432.101</v>
      </c>
      <c r="BI71" s="19">
        <v>26.234999999999999</v>
      </c>
      <c r="BJ71" s="19">
        <v>3.819</v>
      </c>
      <c r="BK71" s="19">
        <v>1.82</v>
      </c>
      <c r="BL71" s="19">
        <v>60.390999999999998</v>
      </c>
      <c r="BM71" s="19">
        <v>245.34200000000001</v>
      </c>
      <c r="BN71" s="19">
        <v>172.071</v>
      </c>
      <c r="BO71" s="19">
        <v>298.286</v>
      </c>
      <c r="BP71" s="19">
        <v>37.606999999999999</v>
      </c>
      <c r="BQ71" s="19">
        <v>1.0389999999999999</v>
      </c>
      <c r="BR71" s="19">
        <v>2.0550000000000002</v>
      </c>
      <c r="BS71" s="19">
        <v>0.39100000000000001</v>
      </c>
      <c r="BT71" s="19">
        <v>75.826999999999998</v>
      </c>
      <c r="BU71" s="19">
        <v>191.01900000000001</v>
      </c>
      <c r="BV71" s="19">
        <v>90.765000000000001</v>
      </c>
      <c r="BW71" s="19">
        <v>74.481999999999999</v>
      </c>
      <c r="BX71" s="19">
        <v>0.312</v>
      </c>
      <c r="BY71" s="19">
        <v>0.61</v>
      </c>
      <c r="BZ71" s="19">
        <v>8.9380000000000006</v>
      </c>
      <c r="CA71" s="19">
        <v>21.132000000000001</v>
      </c>
      <c r="CB71" s="19">
        <v>33.106000000000002</v>
      </c>
      <c r="CC71" s="19">
        <v>0.35299999999999998</v>
      </c>
      <c r="CD71" s="19">
        <v>0.25</v>
      </c>
      <c r="CE71" s="19">
        <v>0.188</v>
      </c>
      <c r="CF71" s="19">
        <v>0.25700000000000001</v>
      </c>
      <c r="CG71" s="19">
        <v>0.32300000000000001</v>
      </c>
      <c r="CH71" s="19">
        <v>0.56599999999999995</v>
      </c>
      <c r="CI71" s="19">
        <v>0.30399999999999999</v>
      </c>
      <c r="CJ71" s="19">
        <v>2.4220000000000002</v>
      </c>
      <c r="CK71" s="19">
        <v>0.51500000000000001</v>
      </c>
      <c r="CL71" s="19">
        <v>2.0289999999999999</v>
      </c>
      <c r="CM71" s="19">
        <v>8.8650000000000002</v>
      </c>
      <c r="CN71" s="19">
        <v>9.1140000000000008</v>
      </c>
      <c r="CO71" s="19">
        <v>6.2590000000000003</v>
      </c>
      <c r="CP71" s="19">
        <v>0.67600000000000005</v>
      </c>
      <c r="CQ71" s="19">
        <v>7.14</v>
      </c>
      <c r="CR71" s="19">
        <v>12.307</v>
      </c>
      <c r="CS71" s="19">
        <v>6.399</v>
      </c>
      <c r="CT71" s="19">
        <v>20.245999999999999</v>
      </c>
      <c r="CU71" s="19">
        <v>13.553000000000001</v>
      </c>
      <c r="CV71" s="19">
        <v>1.9530000000000001</v>
      </c>
      <c r="CW71" s="19">
        <v>1.8979999999999999</v>
      </c>
      <c r="CX71" s="19">
        <v>4.1360000000000001</v>
      </c>
      <c r="CY71" s="19">
        <v>15.206</v>
      </c>
      <c r="CZ71" s="19">
        <v>18.756</v>
      </c>
      <c r="DA71" s="19">
        <v>6.7430000000000003</v>
      </c>
      <c r="DB71" s="19">
        <v>1.2809999999999999</v>
      </c>
      <c r="DC71" s="19">
        <v>1.5960000000000001</v>
      </c>
      <c r="DD71" s="19">
        <v>0.97199999999999998</v>
      </c>
      <c r="DE71" s="19">
        <v>2.3559999999999999</v>
      </c>
      <c r="DF71" s="19">
        <v>3.472</v>
      </c>
      <c r="DG71" s="19">
        <v>3.8959999999999999</v>
      </c>
      <c r="DH71" s="19">
        <v>0.59099999999999997</v>
      </c>
      <c r="DI71" s="19">
        <v>0.63400000000000001</v>
      </c>
      <c r="DJ71" s="19">
        <v>0.69099999999999995</v>
      </c>
      <c r="DK71" s="19">
        <v>0.67</v>
      </c>
      <c r="DL71" s="19">
        <v>1.371</v>
      </c>
      <c r="DM71" s="19">
        <v>0.126</v>
      </c>
      <c r="DN71" s="19">
        <v>0.23400000000000001</v>
      </c>
      <c r="DO71" s="19">
        <v>1.0840000000000001</v>
      </c>
      <c r="DP71" s="19">
        <v>0.84099999999999997</v>
      </c>
      <c r="DQ71" s="19">
        <v>5.7619999999999996</v>
      </c>
      <c r="DR71" s="19">
        <v>3.581</v>
      </c>
      <c r="DS71" s="19">
        <v>19.298999999999999</v>
      </c>
      <c r="DT71" s="19">
        <v>11.537000000000001</v>
      </c>
      <c r="DU71" s="19">
        <v>1.5820000000000001</v>
      </c>
      <c r="DV71" s="19">
        <v>130.55099999999999</v>
      </c>
      <c r="DW71" s="19">
        <v>23.527000000000001</v>
      </c>
      <c r="DX71" s="19">
        <v>31.923999999999999</v>
      </c>
      <c r="DY71" s="19">
        <v>17.678999999999998</v>
      </c>
      <c r="DZ71" s="19">
        <v>0.42199999999999999</v>
      </c>
      <c r="EA71" s="19">
        <v>33.604999999999997</v>
      </c>
      <c r="EB71" s="19">
        <v>50.902000000000001</v>
      </c>
      <c r="EC71" s="19">
        <v>0.23899999999999999</v>
      </c>
      <c r="ED71" s="19">
        <v>0.35399999999999998</v>
      </c>
      <c r="EE71" s="19">
        <v>7570.5209999999997</v>
      </c>
      <c r="EF71" s="19">
        <f t="shared" si="104"/>
        <v>698.66499999999996</v>
      </c>
      <c r="EG71" s="18">
        <f t="shared" si="105"/>
        <v>1.1273135934658682</v>
      </c>
      <c r="EH71" s="18">
        <f t="shared" si="106"/>
        <v>0.85691742462013576</v>
      </c>
      <c r="EI71" s="18">
        <f t="shared" si="107"/>
        <v>1.2927564012579044E-2</v>
      </c>
      <c r="EJ71" s="18">
        <f t="shared" si="108"/>
        <v>87.202321517723391</v>
      </c>
      <c r="EK71" s="18">
        <f t="shared" si="109"/>
        <v>54044.597986145767</v>
      </c>
      <c r="EL71" s="18">
        <f t="shared" si="110"/>
        <v>5.3653495476934383E-2</v>
      </c>
      <c r="EM71" s="18">
        <f t="shared" si="111"/>
        <v>33.252344010280332</v>
      </c>
      <c r="EN71" s="18">
        <f t="shared" si="112"/>
        <v>0.25746860483315342</v>
      </c>
      <c r="EO71" s="18">
        <f t="shared" si="113"/>
        <v>5.7536195706440338</v>
      </c>
      <c r="EP71" s="18">
        <f t="shared" si="114"/>
        <v>3.6057251537855314E-2</v>
      </c>
      <c r="EQ71" s="18">
        <f t="shared" si="115"/>
        <v>3.8839686906604669</v>
      </c>
      <c r="ER71" s="18">
        <f t="shared" si="116"/>
        <v>0.48476893293315859</v>
      </c>
      <c r="ES71" s="18">
        <f t="shared" si="117"/>
        <v>1.2431077694235588</v>
      </c>
      <c r="ET71" s="18">
        <f t="shared" si="118"/>
        <v>1.211786964481314E-2</v>
      </c>
      <c r="EU71" s="18">
        <f t="shared" si="119"/>
        <v>0.79066374908825676</v>
      </c>
      <c r="EV71" s="18">
        <f t="shared" si="120"/>
        <v>1.4402654867256637</v>
      </c>
      <c r="EW71" s="18">
        <f t="shared" si="121"/>
        <v>0.57686582675687093</v>
      </c>
      <c r="EX71" s="18">
        <f t="shared" si="122"/>
        <v>2.3465600000000002</v>
      </c>
      <c r="EY71" s="18">
        <f t="shared" si="123"/>
        <v>1.9477611940298507</v>
      </c>
      <c r="EZ71" s="18">
        <f t="shared" si="123"/>
        <v>0.83750000000000002</v>
      </c>
      <c r="FA71" s="18">
        <f t="shared" si="124"/>
        <v>5.7867121542547447E-3</v>
      </c>
      <c r="FB71" s="18">
        <f t="shared" si="125"/>
        <v>0.38626336459732047</v>
      </c>
      <c r="FC71" s="18">
        <f t="shared" si="126"/>
        <v>1.2604569455522012</v>
      </c>
      <c r="FD71" s="18">
        <f t="shared" si="127"/>
        <v>0.30644709123967739</v>
      </c>
      <c r="FE71" s="18">
        <f t="shared" si="128"/>
        <v>3.6518146813502628E-2</v>
      </c>
      <c r="FF71" s="18">
        <f t="shared" si="129"/>
        <v>0.90774036263903701</v>
      </c>
      <c r="FG71" s="18">
        <f t="shared" si="130"/>
        <v>4.320310135829028E-2</v>
      </c>
      <c r="FH71" s="18">
        <f t="shared" si="131"/>
        <v>0.94401159173847271</v>
      </c>
      <c r="FI71" s="18">
        <f t="shared" si="132"/>
        <v>357.51750972762648</v>
      </c>
      <c r="FJ71" s="18">
        <f t="shared" si="133"/>
        <v>1.7092218229866408E-3</v>
      </c>
      <c r="FK71" s="18">
        <f t="shared" si="134"/>
        <v>1702.1923076923076</v>
      </c>
      <c r="FL71" s="18">
        <f t="shared" si="135"/>
        <v>35.775277871337146</v>
      </c>
      <c r="FM71" s="18">
        <f t="shared" si="136"/>
        <v>150.62622950819673</v>
      </c>
      <c r="FN71" s="18">
        <f t="shared" si="137"/>
        <v>67.342948717948715</v>
      </c>
      <c r="FO71" s="18">
        <f t="shared" si="138"/>
        <v>34.44426229508197</v>
      </c>
      <c r="FP71" s="18">
        <f t="shared" si="139"/>
        <v>1.4153587066352307</v>
      </c>
      <c r="FQ71" s="18">
        <f t="shared" si="140"/>
        <v>5.8818153346809776</v>
      </c>
      <c r="FR71" s="18">
        <f t="shared" si="141"/>
        <v>0.35441565377621376</v>
      </c>
      <c r="FS71" s="18">
        <f t="shared" si="142"/>
        <v>1.2781164144913373</v>
      </c>
      <c r="FT71" s="18">
        <f t="shared" si="143"/>
        <v>1.4246717982810961</v>
      </c>
      <c r="FU71" s="18">
        <f t="shared" si="144"/>
        <v>2.4791034984839633</v>
      </c>
      <c r="FV71" s="18">
        <f t="shared" si="145"/>
        <v>1.0274173306398127E-2</v>
      </c>
      <c r="FW71" s="18">
        <f t="shared" si="146"/>
        <v>6.1552200478396171E-3</v>
      </c>
      <c r="FX71" s="18">
        <f t="shared" si="147"/>
        <v>7.4380285303528304E-2</v>
      </c>
      <c r="FY71" s="18">
        <f t="shared" si="148"/>
        <v>2.002402941200029</v>
      </c>
      <c r="FZ71" s="18">
        <f t="shared" si="149"/>
        <v>0.36923594479643085</v>
      </c>
      <c r="GA71" s="18">
        <f t="shared" si="150"/>
        <v>0.33112097573589622</v>
      </c>
      <c r="GB71" s="18">
        <f t="shared" si="151"/>
        <v>5.3639920028388186</v>
      </c>
      <c r="GC71" s="18">
        <f t="shared" si="152"/>
        <v>6.8637406154744268E-3</v>
      </c>
      <c r="GD71" s="18">
        <f t="shared" si="153"/>
        <v>3.9012325104602979E-3</v>
      </c>
      <c r="GE71" s="18">
        <f t="shared" si="154"/>
        <v>2.0703441054685641E-2</v>
      </c>
      <c r="GF71" s="18">
        <f t="shared" si="155"/>
        <v>0.13784466564463541</v>
      </c>
      <c r="GG71" s="19">
        <f t="shared" si="156"/>
        <v>6.9060000000000006</v>
      </c>
      <c r="GH71" s="18">
        <f t="shared" si="157"/>
        <v>0.1491157990197137</v>
      </c>
      <c r="GI71" s="19">
        <f t="shared" si="158"/>
        <v>8.0220000000000002</v>
      </c>
      <c r="GJ71" s="18">
        <f t="shared" si="159"/>
        <v>0.17321270485608792</v>
      </c>
      <c r="GK71" s="19">
        <f t="shared" si="160"/>
        <v>0.18099999999999999</v>
      </c>
      <c r="GL71" s="18">
        <f t="shared" si="161"/>
        <v>3.9081899250750325E-3</v>
      </c>
      <c r="GM71" s="19">
        <f t="shared" si="162"/>
        <v>0.25700000000000001</v>
      </c>
      <c r="GN71" s="18">
        <f t="shared" si="163"/>
        <v>4.0256892230576442E-2</v>
      </c>
      <c r="GO71" s="19">
        <f t="shared" si="164"/>
        <v>158.33600000000001</v>
      </c>
      <c r="GP71" s="19">
        <f t="shared" si="165"/>
        <v>2295.4750000000004</v>
      </c>
      <c r="GQ71" s="18">
        <f t="shared" si="166"/>
        <v>6.8977444755442763E-2</v>
      </c>
      <c r="GR71" s="19">
        <f t="shared" si="167"/>
        <v>330.96399999999994</v>
      </c>
      <c r="GS71" s="18">
        <f t="shared" si="168"/>
        <v>1.0490566949879748E-2</v>
      </c>
      <c r="GT71" s="18">
        <f t="shared" si="169"/>
        <v>0.47840852781571419</v>
      </c>
      <c r="GU71" s="19">
        <f t="shared" si="170"/>
        <v>2802.268</v>
      </c>
      <c r="GV71" s="18">
        <f t="shared" si="171"/>
        <v>0.11810576290347673</v>
      </c>
      <c r="GW71" s="18">
        <f t="shared" si="172"/>
        <v>65.424148606811144</v>
      </c>
      <c r="GX71" s="18">
        <f t="shared" si="173"/>
        <v>1.8885448916408667</v>
      </c>
      <c r="GY71" s="18">
        <f t="shared" si="174"/>
        <v>0.27320924985899608</v>
      </c>
      <c r="GZ71" s="18">
        <f t="shared" si="175"/>
        <v>25.923804067602404</v>
      </c>
      <c r="HA71" s="18">
        <f t="shared" si="176"/>
        <v>0.41984732824427479</v>
      </c>
      <c r="HB71" s="18">
        <f t="shared" si="177"/>
        <v>1278.065625</v>
      </c>
      <c r="HC71" s="18">
        <f t="shared" si="178"/>
        <v>1.0965369321147587</v>
      </c>
      <c r="HD71" s="18">
        <f t="shared" si="179"/>
        <v>1.1848551281686264</v>
      </c>
      <c r="HE71" s="18">
        <f t="shared" si="180"/>
        <v>2.9758002118820603</v>
      </c>
      <c r="HF71" s="18">
        <f t="shared" si="181"/>
        <v>2.5239426950297328</v>
      </c>
      <c r="HG71" s="18">
        <f t="shared" si="182"/>
        <v>0.40337162228665568</v>
      </c>
      <c r="HH71" s="18">
        <f t="shared" si="187"/>
        <v>1.5423633510740845E-3</v>
      </c>
      <c r="HI71" s="19">
        <f t="shared" si="188"/>
        <v>1481.097</v>
      </c>
      <c r="HJ71" s="19">
        <f t="shared" si="189"/>
        <v>264.36599999999999</v>
      </c>
      <c r="HK71" s="19">
        <f t="shared" si="190"/>
        <v>767.85199999999998</v>
      </c>
      <c r="HL71" s="18">
        <f t="shared" si="191"/>
        <v>2.9045036048508508</v>
      </c>
      <c r="HM71" s="19">
        <f t="shared" si="192"/>
        <v>886.447</v>
      </c>
      <c r="HN71" s="19">
        <f t="shared" si="193"/>
        <v>3724.4100000000008</v>
      </c>
      <c r="HO71" s="19">
        <f t="shared" si="194"/>
        <v>2243.313000000001</v>
      </c>
      <c r="HP71" s="19">
        <f t="shared" si="195"/>
        <v>407.63400000000007</v>
      </c>
      <c r="HQ71" s="19">
        <f t="shared" si="196"/>
        <v>33.702999999999996</v>
      </c>
      <c r="HR71" s="18">
        <f t="shared" si="197"/>
        <v>12.094887695457381</v>
      </c>
      <c r="HS71" s="19">
        <f t="shared" si="198"/>
        <v>441.33700000000005</v>
      </c>
      <c r="HT71" s="19">
        <f t="shared" si="199"/>
        <v>1854.1380000000004</v>
      </c>
      <c r="HU71" s="18">
        <f t="shared" si="200"/>
        <v>4.5485361868735188</v>
      </c>
      <c r="HV71" s="18">
        <f t="shared" si="201"/>
        <v>55.014034358959158</v>
      </c>
      <c r="HW71" s="19">
        <f t="shared" si="202"/>
        <v>175.82899999999998</v>
      </c>
      <c r="HX71" s="18">
        <f t="shared" si="203"/>
        <v>7.6598089719992574E-2</v>
      </c>
      <c r="HY71" s="19">
        <f t="shared" si="183"/>
        <v>2626.4390000000003</v>
      </c>
      <c r="HZ71" s="19">
        <f t="shared" si="184"/>
        <v>289.20299999999992</v>
      </c>
      <c r="IA71" s="19">
        <f t="shared" si="185"/>
        <v>41.761000000000003</v>
      </c>
      <c r="IB71" s="18">
        <f t="shared" si="204"/>
        <v>0.14440030013519919</v>
      </c>
      <c r="IC71" s="19">
        <f t="shared" si="186"/>
        <v>2137.1390000000006</v>
      </c>
      <c r="ID71" s="18">
        <f t="shared" si="205"/>
        <v>2.6353891828557068E-2</v>
      </c>
      <c r="IE71" s="18">
        <f t="shared" si="206"/>
        <v>1.4778078149540717</v>
      </c>
    </row>
    <row r="72" spans="1:239" ht="14.4" x14ac:dyDescent="0.3">
      <c r="A72" s="17" t="s">
        <v>761</v>
      </c>
      <c r="B72" t="s">
        <v>1139</v>
      </c>
      <c r="C72" t="s">
        <v>1140</v>
      </c>
      <c r="D72" s="18" t="s">
        <v>753</v>
      </c>
      <c r="E72" s="19">
        <v>554.23599999999999</v>
      </c>
      <c r="F72" s="19">
        <v>48.08</v>
      </c>
      <c r="G72" s="19">
        <v>32.536999999999999</v>
      </c>
      <c r="H72" s="19">
        <v>5.9569999999999999</v>
      </c>
      <c r="I72" s="19">
        <v>20.507000000000001</v>
      </c>
      <c r="J72" s="19">
        <v>371.43299999999999</v>
      </c>
      <c r="K72" s="19">
        <v>25.79</v>
      </c>
      <c r="L72" s="19">
        <v>124.79900000000001</v>
      </c>
      <c r="M72" s="19">
        <v>68.602000000000004</v>
      </c>
      <c r="N72" s="19">
        <v>63.030999999999999</v>
      </c>
      <c r="O72" s="19">
        <v>100.887</v>
      </c>
      <c r="P72" s="19">
        <v>180.30600000000001</v>
      </c>
      <c r="Q72" s="19">
        <v>27.087</v>
      </c>
      <c r="R72" s="19">
        <v>72.212000000000003</v>
      </c>
      <c r="S72" s="19">
        <v>93.819000000000003</v>
      </c>
      <c r="T72" s="19">
        <v>153.80600000000001</v>
      </c>
      <c r="U72" s="19">
        <v>87.694000000000003</v>
      </c>
      <c r="V72" s="19">
        <v>68.328000000000003</v>
      </c>
      <c r="W72" s="19">
        <v>54.591999999999999</v>
      </c>
      <c r="X72" s="19">
        <v>79.962000000000003</v>
      </c>
      <c r="Y72" s="19">
        <v>250.73099999999999</v>
      </c>
      <c r="Z72" s="19">
        <v>1.042</v>
      </c>
      <c r="AA72" s="19">
        <v>80.891000000000005</v>
      </c>
      <c r="AB72" s="19">
        <v>2.4390000000000001</v>
      </c>
      <c r="AC72" s="19">
        <v>0.33600000000000002</v>
      </c>
      <c r="AD72" s="19">
        <v>0.315</v>
      </c>
      <c r="AE72" s="19">
        <v>2.859</v>
      </c>
      <c r="AF72" s="19">
        <v>43.677</v>
      </c>
      <c r="AG72" s="19">
        <v>52.4</v>
      </c>
      <c r="AH72" s="19">
        <v>4.3879999999999999</v>
      </c>
      <c r="AI72" s="19">
        <v>0.57299999999999995</v>
      </c>
      <c r="AJ72" s="19">
        <v>0.216</v>
      </c>
      <c r="AK72" s="19">
        <v>0.33800000000000002</v>
      </c>
      <c r="AL72" s="19">
        <v>8.5999999999999993E-2</v>
      </c>
      <c r="AM72" s="19">
        <v>2.1999999999999999E-2</v>
      </c>
      <c r="AN72" s="19">
        <v>6.7000000000000004E-2</v>
      </c>
      <c r="AO72" s="19">
        <v>2.4E-2</v>
      </c>
      <c r="AP72" s="19">
        <v>7.4999999999999997E-2</v>
      </c>
      <c r="AQ72" s="19">
        <v>3.7999999999999999E-2</v>
      </c>
      <c r="AR72" s="19">
        <v>42.945999999999998</v>
      </c>
      <c r="AS72" s="19">
        <v>0.85799999999999998</v>
      </c>
      <c r="AT72" s="19">
        <v>1.171</v>
      </c>
      <c r="AU72" s="19">
        <v>13.622999999999999</v>
      </c>
      <c r="AV72" s="19">
        <v>7.5439999999999996</v>
      </c>
      <c r="AW72" s="19">
        <v>17.821000000000002</v>
      </c>
      <c r="AX72" s="19">
        <v>0.89200000000000002</v>
      </c>
      <c r="AY72" s="19">
        <v>4.0919999999999996</v>
      </c>
      <c r="AZ72" s="19">
        <v>0.26</v>
      </c>
      <c r="BA72" s="19">
        <v>1.24</v>
      </c>
      <c r="BB72" s="19">
        <v>1.56</v>
      </c>
      <c r="BC72" s="19">
        <v>8.9179999999999993</v>
      </c>
      <c r="BD72" s="19">
        <v>4.1449999999999996</v>
      </c>
      <c r="BE72" s="19">
        <v>1.04</v>
      </c>
      <c r="BF72" s="19">
        <v>0.32900000000000001</v>
      </c>
      <c r="BG72" s="19">
        <v>105.614</v>
      </c>
      <c r="BH72" s="19">
        <v>235.35599999999999</v>
      </c>
      <c r="BI72" s="19">
        <v>5.1870000000000003</v>
      </c>
      <c r="BJ72" s="19">
        <v>0.44400000000000001</v>
      </c>
      <c r="BK72" s="19">
        <v>1.784</v>
      </c>
      <c r="BL72" s="19">
        <v>19.943000000000001</v>
      </c>
      <c r="BM72" s="19">
        <v>111.52800000000001</v>
      </c>
      <c r="BN72" s="19">
        <v>51.648000000000003</v>
      </c>
      <c r="BO72" s="19">
        <v>113.941</v>
      </c>
      <c r="BP72" s="19">
        <v>11.491</v>
      </c>
      <c r="BQ72" s="19">
        <v>0.29599999999999999</v>
      </c>
      <c r="BR72" s="19">
        <v>2.044</v>
      </c>
      <c r="BS72" s="19">
        <v>0.498</v>
      </c>
      <c r="BT72" s="19">
        <v>22.969000000000001</v>
      </c>
      <c r="BU72" s="19">
        <v>67.150999999999996</v>
      </c>
      <c r="BV72" s="19">
        <v>25.161000000000001</v>
      </c>
      <c r="BW72" s="19">
        <v>51.7</v>
      </c>
      <c r="BX72" s="19">
        <v>0.192</v>
      </c>
      <c r="BY72" s="19">
        <v>0.30599999999999999</v>
      </c>
      <c r="BZ72" s="19">
        <v>1.52</v>
      </c>
      <c r="CA72" s="19">
        <v>4.3449999999999998</v>
      </c>
      <c r="CB72" s="19">
        <v>18.579000000000001</v>
      </c>
      <c r="CC72" s="19">
        <v>0.60799999999999998</v>
      </c>
      <c r="CD72" s="19">
        <v>0.36</v>
      </c>
      <c r="CE72" s="19">
        <v>0.23300000000000001</v>
      </c>
      <c r="CF72" s="19">
        <v>0.13200000000000001</v>
      </c>
      <c r="CG72" s="19">
        <v>0.17</v>
      </c>
      <c r="CH72" s="19">
        <v>0.19222541320565401</v>
      </c>
      <c r="CI72" s="19">
        <v>0.25</v>
      </c>
      <c r="CJ72" s="19">
        <v>1.9059999999999999</v>
      </c>
      <c r="CK72" s="19">
        <v>0.47599999999999998</v>
      </c>
      <c r="CL72" s="19">
        <v>1.093</v>
      </c>
      <c r="CM72" s="19">
        <v>5.3849999999999998</v>
      </c>
      <c r="CN72" s="19">
        <v>5.4029999999999996</v>
      </c>
      <c r="CO72" s="19">
        <v>4.306</v>
      </c>
      <c r="CP72" s="19">
        <v>0.63800000000000001</v>
      </c>
      <c r="CQ72" s="19">
        <v>5.0339999999999998</v>
      </c>
      <c r="CR72" s="19">
        <v>10.250999999999999</v>
      </c>
      <c r="CS72" s="19">
        <v>3.968</v>
      </c>
      <c r="CT72" s="19">
        <v>8.3309999999999995</v>
      </c>
      <c r="CU72" s="19">
        <v>7.03</v>
      </c>
      <c r="CV72" s="19">
        <v>0.83299999999999996</v>
      </c>
      <c r="CW72" s="19">
        <v>1.107</v>
      </c>
      <c r="CX72" s="19">
        <v>2.4660000000000002</v>
      </c>
      <c r="CY72" s="19">
        <v>8.5990000000000002</v>
      </c>
      <c r="CZ72" s="19">
        <v>10.904999999999999</v>
      </c>
      <c r="DA72" s="19">
        <v>4.5540000000000003</v>
      </c>
      <c r="DB72" s="19">
        <v>0.51</v>
      </c>
      <c r="DC72" s="19">
        <v>1.853</v>
      </c>
      <c r="DD72" s="19">
        <v>0.90900000000000003</v>
      </c>
      <c r="DE72" s="19">
        <v>1.7370000000000001</v>
      </c>
      <c r="DF72" s="19">
        <v>2.6970000000000001</v>
      </c>
      <c r="DG72" s="19">
        <v>3.8530000000000002</v>
      </c>
      <c r="DH72" s="19">
        <v>0.217</v>
      </c>
      <c r="DI72" s="19">
        <v>0.38300000000000001</v>
      </c>
      <c r="DJ72" s="19">
        <v>0.51400000000000001</v>
      </c>
      <c r="DK72" s="19">
        <v>0.69799999999999995</v>
      </c>
      <c r="DL72" s="19">
        <v>1.782</v>
      </c>
      <c r="DM72" s="19">
        <v>9.8000000000000004E-2</v>
      </c>
      <c r="DN72" s="19">
        <v>0.221</v>
      </c>
      <c r="DO72" s="19">
        <v>1.1859999999999999</v>
      </c>
      <c r="DP72" s="19">
        <v>1.2809999999999999</v>
      </c>
      <c r="DQ72" s="19">
        <v>5.1669999999999998</v>
      </c>
      <c r="DR72" s="19">
        <v>4.3570000000000002</v>
      </c>
      <c r="DS72" s="19">
        <v>14.343</v>
      </c>
      <c r="DT72" s="19">
        <v>10.901</v>
      </c>
      <c r="DU72" s="19">
        <v>1.466</v>
      </c>
      <c r="DV72" s="19">
        <v>99.765000000000001</v>
      </c>
      <c r="DW72" s="19">
        <v>14.948</v>
      </c>
      <c r="DX72" s="19">
        <v>28.420999999999999</v>
      </c>
      <c r="DY72" s="19">
        <v>12.781000000000001</v>
      </c>
      <c r="DZ72" s="19">
        <v>0.501</v>
      </c>
      <c r="EA72" s="19">
        <v>19.968</v>
      </c>
      <c r="EB72" s="19">
        <v>54.58</v>
      </c>
      <c r="EC72" s="19">
        <v>0.22800000000000001</v>
      </c>
      <c r="ED72" s="19">
        <v>0.48099999999999998</v>
      </c>
      <c r="EE72" s="19">
        <v>5059.424</v>
      </c>
      <c r="EF72" s="19">
        <f t="shared" si="104"/>
        <v>585.98299999999995</v>
      </c>
      <c r="EG72" s="18">
        <f t="shared" si="105"/>
        <v>1.5776277282847779</v>
      </c>
      <c r="EH72" s="18">
        <f t="shared" si="106"/>
        <v>1.4921560550624204</v>
      </c>
      <c r="EI72" s="18">
        <f t="shared" si="107"/>
        <v>1.6037885702132014E-2</v>
      </c>
      <c r="EJ72" s="18">
        <f t="shared" si="108"/>
        <v>98.368809803592399</v>
      </c>
      <c r="EK72" s="18">
        <f t="shared" si="109"/>
        <v>36537.422131777734</v>
      </c>
      <c r="EL72" s="18">
        <f t="shared" si="110"/>
        <v>5.8242984763346918E-2</v>
      </c>
      <c r="EM72" s="18">
        <f t="shared" si="111"/>
        <v>21.633366559604237</v>
      </c>
      <c r="EN72" s="18">
        <f t="shared" si="112"/>
        <v>6.943378752022572E-2</v>
      </c>
      <c r="EO72" s="18">
        <f t="shared" si="113"/>
        <v>5.4619775054557662</v>
      </c>
      <c r="EP72" s="18">
        <f t="shared" si="114"/>
        <v>0.21178664232089051</v>
      </c>
      <c r="EQ72" s="18">
        <f t="shared" si="115"/>
        <v>14.402210158976347</v>
      </c>
      <c r="ER72" s="18">
        <f t="shared" si="116"/>
        <v>2.4176951752520308</v>
      </c>
      <c r="ES72" s="18">
        <f t="shared" si="117"/>
        <v>0.6691851052347545</v>
      </c>
      <c r="ET72" s="18">
        <f t="shared" si="118"/>
        <v>1.4694532150553802E-2</v>
      </c>
      <c r="EU72" s="18">
        <f t="shared" si="119"/>
        <v>0.66554433221099885</v>
      </c>
      <c r="EV72" s="18">
        <f t="shared" si="120"/>
        <v>5.1951923076923068</v>
      </c>
      <c r="EW72" s="18">
        <f t="shared" si="121"/>
        <v>0.45328722760024925</v>
      </c>
      <c r="EX72" s="18">
        <f t="shared" si="122"/>
        <v>4.5874439461883405</v>
      </c>
      <c r="EY72" s="18">
        <f t="shared" si="123"/>
        <v>2.6527777777777777</v>
      </c>
      <c r="EZ72" s="18">
        <f t="shared" si="123"/>
        <v>0.63905325443786976</v>
      </c>
      <c r="FA72" s="18">
        <f t="shared" si="124"/>
        <v>4.1221374045801529E-3</v>
      </c>
      <c r="FB72" s="18">
        <f t="shared" si="125"/>
        <v>0.42651830282861902</v>
      </c>
      <c r="FC72" s="18">
        <f t="shared" si="126"/>
        <v>1.5019134775374376</v>
      </c>
      <c r="FD72" s="18">
        <f t="shared" si="127"/>
        <v>0.28398327147842467</v>
      </c>
      <c r="FE72" s="18">
        <f t="shared" si="128"/>
        <v>4.4676875732708093E-2</v>
      </c>
      <c r="FF72" s="18">
        <f t="shared" si="129"/>
        <v>0.85230070667988367</v>
      </c>
      <c r="FG72" s="18">
        <f t="shared" si="130"/>
        <v>3.1465304636168041E-2</v>
      </c>
      <c r="FH72" s="18">
        <f t="shared" si="131"/>
        <v>1.7507389626310148</v>
      </c>
      <c r="FI72" s="18">
        <f t="shared" si="132"/>
        <v>710.75</v>
      </c>
      <c r="FJ72" s="18">
        <f t="shared" si="133"/>
        <v>1.5377938399524457E-3</v>
      </c>
      <c r="FK72" s="18">
        <f t="shared" si="134"/>
        <v>2886.645833333333</v>
      </c>
      <c r="FL72" s="18">
        <f t="shared" si="135"/>
        <v>73.467126193001064</v>
      </c>
      <c r="FM72" s="18">
        <f t="shared" si="136"/>
        <v>306.5980392156863</v>
      </c>
      <c r="FN72" s="18">
        <f t="shared" si="137"/>
        <v>141.078125</v>
      </c>
      <c r="FO72" s="18">
        <f t="shared" si="138"/>
        <v>88.519607843137251</v>
      </c>
      <c r="FP72" s="18">
        <f t="shared" si="139"/>
        <v>3.5905355249204667</v>
      </c>
      <c r="FQ72" s="18">
        <f t="shared" si="140"/>
        <v>4.2355577348507305</v>
      </c>
      <c r="FR72" s="18">
        <f t="shared" si="141"/>
        <v>0.27161560766006254</v>
      </c>
      <c r="FS72" s="18">
        <f t="shared" si="142"/>
        <v>0.3571428571428571</v>
      </c>
      <c r="FT72" s="18">
        <f t="shared" si="143"/>
        <v>2.129923004486789</v>
      </c>
      <c r="FU72" s="18">
        <f t="shared" si="144"/>
        <v>2.9762498096939876</v>
      </c>
      <c r="FV72" s="18">
        <f t="shared" si="145"/>
        <v>1.8660814575203476E-2</v>
      </c>
      <c r="FW72" s="18">
        <f t="shared" si="146"/>
        <v>2.3673367946921681E-2</v>
      </c>
      <c r="FX72" s="18">
        <f t="shared" si="147"/>
        <v>8.7598570940115708E-2</v>
      </c>
      <c r="FY72" s="18">
        <f t="shared" si="148"/>
        <v>1.7282307649698112</v>
      </c>
      <c r="FZ72" s="18">
        <f t="shared" si="149"/>
        <v>0.45057608153769452</v>
      </c>
      <c r="GA72" s="18">
        <f t="shared" si="150"/>
        <v>0.51620631118021287</v>
      </c>
      <c r="GB72" s="18">
        <f t="shared" si="151"/>
        <v>5.436029153494907</v>
      </c>
      <c r="GC72" s="18">
        <f t="shared" si="152"/>
        <v>2.0663546987514821E-2</v>
      </c>
      <c r="GD72" s="18">
        <f t="shared" si="153"/>
        <v>1.4790369968999182E-2</v>
      </c>
      <c r="GE72" s="18">
        <f t="shared" si="154"/>
        <v>1.2404474471148522E-2</v>
      </c>
      <c r="GF72" s="18">
        <f t="shared" si="155"/>
        <v>8.374045801526718E-2</v>
      </c>
      <c r="GG72" s="19">
        <f t="shared" si="156"/>
        <v>4.9610000000000003</v>
      </c>
      <c r="GH72" s="18">
        <f t="shared" si="157"/>
        <v>9.4675572519083984E-2</v>
      </c>
      <c r="GI72" s="19">
        <f t="shared" si="158"/>
        <v>5.8270000000000017</v>
      </c>
      <c r="GJ72" s="18">
        <f t="shared" si="159"/>
        <v>0.11120229007633592</v>
      </c>
      <c r="GK72" s="19">
        <f t="shared" si="160"/>
        <v>9.0999999999999998E-2</v>
      </c>
      <c r="GL72" s="18">
        <f t="shared" si="161"/>
        <v>1.7366412213740458E-3</v>
      </c>
      <c r="GM72" s="19">
        <f t="shared" si="162"/>
        <v>0.14200000000000002</v>
      </c>
      <c r="GN72" s="18">
        <f t="shared" si="163"/>
        <v>3.2360984503190526E-2</v>
      </c>
      <c r="GO72" s="19">
        <f t="shared" si="164"/>
        <v>100.47399999999999</v>
      </c>
      <c r="GP72" s="19">
        <f t="shared" si="165"/>
        <v>971.09822541320523</v>
      </c>
      <c r="GQ72" s="18">
        <f t="shared" si="166"/>
        <v>0.10346430193222524</v>
      </c>
      <c r="GR72" s="19">
        <f t="shared" si="167"/>
        <v>267.90699999999998</v>
      </c>
      <c r="GS72" s="18">
        <f t="shared" si="168"/>
        <v>1.0066926209468212E-2</v>
      </c>
      <c r="GT72" s="18">
        <f t="shared" si="169"/>
        <v>0.37503312716726322</v>
      </c>
      <c r="GU72" s="19">
        <f t="shared" si="170"/>
        <v>1328.2122254132057</v>
      </c>
      <c r="GV72" s="18">
        <f t="shared" si="171"/>
        <v>0.20170496466907187</v>
      </c>
      <c r="GW72" s="18">
        <f t="shared" si="172"/>
        <v>25.558823529411761</v>
      </c>
      <c r="GX72" s="18">
        <f t="shared" si="173"/>
        <v>1.7999999999999998</v>
      </c>
      <c r="GY72" s="18">
        <f t="shared" si="174"/>
        <v>0.35394614670380686</v>
      </c>
      <c r="GZ72" s="18">
        <f t="shared" si="175"/>
        <v>50.053613053613049</v>
      </c>
      <c r="HA72" s="18">
        <f t="shared" si="176"/>
        <v>0.32</v>
      </c>
      <c r="HB72" s="18">
        <f t="shared" si="177"/>
        <v>741.80769230769226</v>
      </c>
      <c r="HC72" s="18">
        <f t="shared" si="178"/>
        <v>0.77916391087189552</v>
      </c>
      <c r="HD72" s="18">
        <f t="shared" si="179"/>
        <v>0.82345428421556777</v>
      </c>
      <c r="HE72" s="18">
        <f t="shared" si="180"/>
        <v>1.8191743680942247</v>
      </c>
      <c r="HF72" s="18">
        <f t="shared" si="181"/>
        <v>2.5956530782029952</v>
      </c>
      <c r="HG72" s="18">
        <f t="shared" si="182"/>
        <v>0.33599330161832686</v>
      </c>
      <c r="HH72" s="18">
        <f t="shared" si="187"/>
        <v>6.5515806988352748E-3</v>
      </c>
      <c r="HI72" s="19">
        <f t="shared" si="188"/>
        <v>907.38300000000004</v>
      </c>
      <c r="HJ72" s="19">
        <f t="shared" si="189"/>
        <v>228.37299999999999</v>
      </c>
      <c r="HK72" s="19">
        <f t="shared" si="190"/>
        <v>414.649</v>
      </c>
      <c r="HL72" s="18">
        <f t="shared" si="191"/>
        <v>1.8156655996987385</v>
      </c>
      <c r="HM72" s="19">
        <f t="shared" si="192"/>
        <v>766.72899999999993</v>
      </c>
      <c r="HN72" s="19">
        <f t="shared" si="193"/>
        <v>2484.3959999999997</v>
      </c>
      <c r="HO72" s="19">
        <f t="shared" si="194"/>
        <v>1577.0129999999997</v>
      </c>
      <c r="HP72" s="19">
        <f t="shared" si="195"/>
        <v>144.852</v>
      </c>
      <c r="HQ72" s="19">
        <f t="shared" si="196"/>
        <v>17.728000000000002</v>
      </c>
      <c r="HR72" s="18">
        <f t="shared" si="197"/>
        <v>8.1708032490974727</v>
      </c>
      <c r="HS72" s="19">
        <f t="shared" si="198"/>
        <v>162.58000000000001</v>
      </c>
      <c r="HT72" s="19">
        <f t="shared" si="199"/>
        <v>808.51822541320519</v>
      </c>
      <c r="HU72" s="18">
        <f t="shared" si="200"/>
        <v>5.5816849295363902</v>
      </c>
      <c r="HV72" s="18">
        <f t="shared" si="201"/>
        <v>45.60684935769433</v>
      </c>
      <c r="HW72" s="19">
        <f t="shared" si="202"/>
        <v>89.206999999999994</v>
      </c>
      <c r="HX72" s="18">
        <f t="shared" si="203"/>
        <v>9.1861974067599744E-2</v>
      </c>
      <c r="HY72" s="19">
        <f t="shared" si="183"/>
        <v>1239.0052254132052</v>
      </c>
      <c r="HZ72" s="19">
        <f t="shared" si="184"/>
        <v>231.673</v>
      </c>
      <c r="IA72" s="19">
        <f t="shared" si="185"/>
        <v>36.234000000000002</v>
      </c>
      <c r="IB72" s="18">
        <f t="shared" si="204"/>
        <v>0.15640147967177875</v>
      </c>
      <c r="IC72" s="19">
        <f t="shared" si="186"/>
        <v>870.62422541320552</v>
      </c>
      <c r="ID72" s="18">
        <f t="shared" si="205"/>
        <v>9.62838321866742E-3</v>
      </c>
      <c r="IE72" s="18">
        <f t="shared" si="206"/>
        <v>0.6165865544357072</v>
      </c>
    </row>
    <row r="73" spans="1:239" ht="14.4" x14ac:dyDescent="0.3">
      <c r="A73" s="17" t="s">
        <v>762</v>
      </c>
      <c r="B73" t="s">
        <v>1141</v>
      </c>
      <c r="C73" t="s">
        <v>1142</v>
      </c>
      <c r="D73" s="18" t="s">
        <v>753</v>
      </c>
      <c r="E73" s="19">
        <v>552.30799999999999</v>
      </c>
      <c r="F73" s="19">
        <v>89.936000000000007</v>
      </c>
      <c r="G73" s="19">
        <v>48.95</v>
      </c>
      <c r="H73" s="19">
        <v>3.8140000000000001</v>
      </c>
      <c r="I73" s="19">
        <v>44.024999999999999</v>
      </c>
      <c r="J73" s="19">
        <v>842.34699999999998</v>
      </c>
      <c r="K73" s="19">
        <v>18.567</v>
      </c>
      <c r="L73" s="19">
        <v>161.166</v>
      </c>
      <c r="M73" s="19">
        <v>92.680999999999997</v>
      </c>
      <c r="N73" s="19">
        <v>107.818</v>
      </c>
      <c r="O73" s="19">
        <v>156.82499999999999</v>
      </c>
      <c r="P73" s="19">
        <v>334.42200000000003</v>
      </c>
      <c r="Q73" s="19">
        <v>48.593000000000004</v>
      </c>
      <c r="R73" s="19">
        <v>123.637</v>
      </c>
      <c r="S73" s="19">
        <v>114.85</v>
      </c>
      <c r="T73" s="19">
        <v>253.35599999999999</v>
      </c>
      <c r="U73" s="19">
        <v>91.873999999999995</v>
      </c>
      <c r="V73" s="19">
        <v>131.70400000000001</v>
      </c>
      <c r="W73" s="19">
        <v>75.043999999999997</v>
      </c>
      <c r="X73" s="19">
        <v>156.935</v>
      </c>
      <c r="Y73" s="19">
        <v>237.28299999999999</v>
      </c>
      <c r="Z73" s="19">
        <v>1.397</v>
      </c>
      <c r="AA73" s="19">
        <v>152.36199999999999</v>
      </c>
      <c r="AB73" s="19">
        <v>4.0110000000000001</v>
      </c>
      <c r="AC73" s="19">
        <v>2.0350000000000001</v>
      </c>
      <c r="AD73" s="19">
        <v>0.35799999999999998</v>
      </c>
      <c r="AE73" s="19">
        <v>9.452</v>
      </c>
      <c r="AF73" s="19">
        <v>30.504999999999999</v>
      </c>
      <c r="AG73" s="19">
        <v>50.076999999999998</v>
      </c>
      <c r="AH73" s="19">
        <v>6.9240000000000004</v>
      </c>
      <c r="AI73" s="19">
        <v>0.46400000000000002</v>
      </c>
      <c r="AJ73" s="19">
        <v>0.26100000000000001</v>
      </c>
      <c r="AK73" s="19">
        <v>0.54</v>
      </c>
      <c r="AL73" s="19">
        <v>7.0999999999999994E-2</v>
      </c>
      <c r="AM73" s="19">
        <v>2.5000000000000001E-2</v>
      </c>
      <c r="AN73" s="19">
        <v>4.2999999999999997E-2</v>
      </c>
      <c r="AO73" s="19">
        <v>0.02</v>
      </c>
      <c r="AP73" s="19">
        <v>2.3336957944610999E-2</v>
      </c>
      <c r="AQ73" s="19">
        <v>0.02</v>
      </c>
      <c r="AR73" s="19">
        <v>18.998000000000001</v>
      </c>
      <c r="AS73" s="19">
        <v>0.52600000000000002</v>
      </c>
      <c r="AT73" s="19">
        <v>0.39800000000000002</v>
      </c>
      <c r="AU73" s="19">
        <v>6.11</v>
      </c>
      <c r="AV73" s="19">
        <v>3.61</v>
      </c>
      <c r="AW73" s="19">
        <v>12.206</v>
      </c>
      <c r="AX73" s="19">
        <v>0.51100000000000001</v>
      </c>
      <c r="AY73" s="19">
        <v>1.7290000000000001</v>
      </c>
      <c r="AZ73" s="19">
        <v>0.255</v>
      </c>
      <c r="BA73" s="19">
        <v>1.466</v>
      </c>
      <c r="BB73" s="19">
        <v>1.8779999999999999</v>
      </c>
      <c r="BC73" s="19">
        <v>8.4139999999999997</v>
      </c>
      <c r="BD73" s="19">
        <v>5.9610000000000003</v>
      </c>
      <c r="BE73" s="19">
        <v>2.2440000000000002</v>
      </c>
      <c r="BF73" s="19">
        <v>0.254</v>
      </c>
      <c r="BG73" s="19">
        <v>92.974000000000004</v>
      </c>
      <c r="BH73" s="19">
        <v>273.87400000000002</v>
      </c>
      <c r="BI73" s="19">
        <v>8.8970000000000002</v>
      </c>
      <c r="BJ73" s="19">
        <v>0.82699999999999996</v>
      </c>
      <c r="BK73" s="19">
        <v>1.39</v>
      </c>
      <c r="BL73" s="19">
        <v>18.167999999999999</v>
      </c>
      <c r="BM73" s="19">
        <v>127.256</v>
      </c>
      <c r="BN73" s="19">
        <v>55.738</v>
      </c>
      <c r="BO73" s="19">
        <v>121.264</v>
      </c>
      <c r="BP73" s="19">
        <v>9.3040000000000003</v>
      </c>
      <c r="BQ73" s="19">
        <v>0.36499999999999999</v>
      </c>
      <c r="BR73" s="19">
        <v>1.4990000000000001</v>
      </c>
      <c r="BS73" s="19">
        <v>0.3</v>
      </c>
      <c r="BT73" s="19">
        <v>17.280999999999999</v>
      </c>
      <c r="BU73" s="19">
        <v>67.576999999999998</v>
      </c>
      <c r="BV73" s="19">
        <v>27.969000000000001</v>
      </c>
      <c r="BW73" s="19">
        <v>45.191000000000003</v>
      </c>
      <c r="BX73" s="19">
        <v>0.14000000000000001</v>
      </c>
      <c r="BY73" s="19">
        <v>0.192</v>
      </c>
      <c r="BZ73" s="19">
        <v>1.903</v>
      </c>
      <c r="CA73" s="19">
        <v>5.7430000000000003</v>
      </c>
      <c r="CB73" s="19">
        <v>16.047000000000001</v>
      </c>
      <c r="CC73" s="19">
        <v>0.32500000000000001</v>
      </c>
      <c r="CD73" s="19">
        <v>0.26100000000000001</v>
      </c>
      <c r="CE73" s="19">
        <v>0.154</v>
      </c>
      <c r="CF73" s="19">
        <v>0.14799999999999999</v>
      </c>
      <c r="CG73" s="19">
        <v>0.14699999999999999</v>
      </c>
      <c r="CH73" s="19">
        <v>0.20971955230332001</v>
      </c>
      <c r="CI73" s="19">
        <v>0.189</v>
      </c>
      <c r="CJ73" s="19">
        <v>1.2150000000000001</v>
      </c>
      <c r="CK73" s="19">
        <v>0.34499999999999997</v>
      </c>
      <c r="CL73" s="19">
        <v>0.89500000000000002</v>
      </c>
      <c r="CM73" s="19">
        <v>3.8559999999999999</v>
      </c>
      <c r="CN73" s="19">
        <v>5.6820000000000004</v>
      </c>
      <c r="CO73" s="19">
        <v>4.3620000000000001</v>
      </c>
      <c r="CP73" s="19">
        <v>0.36099999999999999</v>
      </c>
      <c r="CQ73" s="19">
        <v>3.48</v>
      </c>
      <c r="CR73" s="19">
        <v>8.6910000000000007</v>
      </c>
      <c r="CS73" s="19">
        <v>3.3420000000000001</v>
      </c>
      <c r="CT73" s="19">
        <v>7.9</v>
      </c>
      <c r="CU73" s="19">
        <v>6.2119999999999997</v>
      </c>
      <c r="CV73" s="19">
        <v>0.79800000000000004</v>
      </c>
      <c r="CW73" s="19">
        <v>0.80700000000000005</v>
      </c>
      <c r="CX73" s="19">
        <v>1.6659999999999999</v>
      </c>
      <c r="CY73" s="19">
        <v>6.57</v>
      </c>
      <c r="CZ73" s="19">
        <v>8.1649999999999991</v>
      </c>
      <c r="DA73" s="19">
        <v>3.6160000000000001</v>
      </c>
      <c r="DB73" s="19">
        <v>0.52900000000000003</v>
      </c>
      <c r="DC73" s="19">
        <v>0.77300000000000002</v>
      </c>
      <c r="DD73" s="19">
        <v>0.48799999999999999</v>
      </c>
      <c r="DE73" s="19">
        <v>1.071</v>
      </c>
      <c r="DF73" s="19">
        <v>1.724</v>
      </c>
      <c r="DG73" s="19">
        <v>2.8130000000000002</v>
      </c>
      <c r="DH73" s="19">
        <v>0.20300000000000001</v>
      </c>
      <c r="DI73" s="19">
        <v>0.25</v>
      </c>
      <c r="DJ73" s="19">
        <v>0.36499999999999999</v>
      </c>
      <c r="DK73" s="19">
        <v>0.32100000000000001</v>
      </c>
      <c r="DL73" s="19">
        <v>0.75185783919001103</v>
      </c>
      <c r="DM73" s="19">
        <v>5.0999999999999997E-2</v>
      </c>
      <c r="DN73" s="19">
        <v>0.182</v>
      </c>
      <c r="DO73" s="19">
        <v>0.60899999999999999</v>
      </c>
      <c r="DP73" s="19">
        <v>0.83899999999999997</v>
      </c>
      <c r="DQ73" s="19">
        <v>5.2519999999999998</v>
      </c>
      <c r="DR73" s="19">
        <v>2.6309999999999998</v>
      </c>
      <c r="DS73" s="19">
        <v>10.388999999999999</v>
      </c>
      <c r="DT73" s="19">
        <v>8.3369999999999997</v>
      </c>
      <c r="DU73" s="19">
        <v>0.92500000000000004</v>
      </c>
      <c r="DV73" s="19">
        <v>78.667000000000002</v>
      </c>
      <c r="DW73" s="19">
        <v>13.048</v>
      </c>
      <c r="DX73" s="19">
        <v>16.919</v>
      </c>
      <c r="DY73" s="19">
        <v>8.7989999999999995</v>
      </c>
      <c r="DZ73" s="19">
        <v>0.32</v>
      </c>
      <c r="EA73" s="19">
        <v>14.590999999999999</v>
      </c>
      <c r="EB73" s="19">
        <v>29.87</v>
      </c>
      <c r="EC73" s="19">
        <v>0.185</v>
      </c>
      <c r="ED73" s="19">
        <v>0.31</v>
      </c>
      <c r="EE73" s="19">
        <v>6645.0910000000003</v>
      </c>
      <c r="EF73" s="19">
        <f t="shared" si="104"/>
        <v>574.68899999999996</v>
      </c>
      <c r="EG73" s="18">
        <f t="shared" si="105"/>
        <v>0.68224733987299768</v>
      </c>
      <c r="EH73" s="18">
        <f t="shared" si="106"/>
        <v>0.65567752956916803</v>
      </c>
      <c r="EI73" s="18">
        <f t="shared" si="107"/>
        <v>4.5278252311695775E-3</v>
      </c>
      <c r="EJ73" s="18">
        <f t="shared" si="108"/>
        <v>150.67881489250129</v>
      </c>
      <c r="EK73" s="18">
        <f t="shared" si="109"/>
        <v>126923.84768825379</v>
      </c>
      <c r="EL73" s="18">
        <f t="shared" si="110"/>
        <v>1.4040033335521528E-2</v>
      </c>
      <c r="EM73" s="18">
        <f t="shared" si="111"/>
        <v>11.826579960076552</v>
      </c>
      <c r="EN73" s="18">
        <f t="shared" si="112"/>
        <v>2.2041985072660079E-2</v>
      </c>
      <c r="EO73" s="18">
        <f t="shared" si="113"/>
        <v>12.834294703723126</v>
      </c>
      <c r="EP73" s="18">
        <f t="shared" si="114"/>
        <v>0.69124224181198501</v>
      </c>
      <c r="EQ73" s="18">
        <f t="shared" si="115"/>
        <v>45.367964668497869</v>
      </c>
      <c r="ER73" s="18">
        <f t="shared" si="116"/>
        <v>11.895113966569971</v>
      </c>
      <c r="ES73" s="18">
        <f t="shared" si="117"/>
        <v>1.8965071151358344</v>
      </c>
      <c r="ET73" s="18">
        <f t="shared" si="118"/>
        <v>1.1758424752437491E-2</v>
      </c>
      <c r="EU73" s="18">
        <f t="shared" si="119"/>
        <v>0.80999354965306447</v>
      </c>
      <c r="EV73" s="18">
        <f t="shared" si="120"/>
        <v>2.5320855614973263</v>
      </c>
      <c r="EW73" s="18">
        <f t="shared" si="121"/>
        <v>0.45964177332101863</v>
      </c>
      <c r="EX73" s="18">
        <f t="shared" si="122"/>
        <v>3.3835616438356166</v>
      </c>
      <c r="EY73" s="18">
        <f t="shared" si="123"/>
        <v>1.7777777777777779</v>
      </c>
      <c r="EZ73" s="18">
        <f t="shared" si="123"/>
        <v>0.48333333333333334</v>
      </c>
      <c r="FA73" s="18">
        <f t="shared" si="124"/>
        <v>5.2119735607164966E-3</v>
      </c>
      <c r="FB73" s="18">
        <f t="shared" si="125"/>
        <v>0.48951476605586192</v>
      </c>
      <c r="FC73" s="18">
        <f t="shared" si="126"/>
        <v>1.3747220245507916</v>
      </c>
      <c r="FD73" s="18">
        <f t="shared" si="127"/>
        <v>0.35608272604479241</v>
      </c>
      <c r="FE73" s="18">
        <f t="shared" si="128"/>
        <v>5.3448643462502006E-2</v>
      </c>
      <c r="FF73" s="18">
        <f t="shared" si="129"/>
        <v>1.3664344797562038</v>
      </c>
      <c r="FG73" s="18">
        <f t="shared" si="130"/>
        <v>2.8119986001197781E-2</v>
      </c>
      <c r="FH73" s="18">
        <f t="shared" si="131"/>
        <v>0.47984556836281866</v>
      </c>
      <c r="FI73" s="18">
        <f t="shared" si="132"/>
        <v>776.01351351351354</v>
      </c>
      <c r="FJ73" s="18">
        <f t="shared" si="133"/>
        <v>2.4740443371383427E-3</v>
      </c>
      <c r="FK73" s="18">
        <f t="shared" si="134"/>
        <v>3945.0571428571425</v>
      </c>
      <c r="FL73" s="18">
        <f t="shared" si="135"/>
        <v>152.99390581717452</v>
      </c>
      <c r="FM73" s="18">
        <f t="shared" si="136"/>
        <v>598.17708333333326</v>
      </c>
      <c r="FN73" s="18">
        <f t="shared" si="137"/>
        <v>347.09285714285716</v>
      </c>
      <c r="FO73" s="18">
        <f t="shared" si="138"/>
        <v>253.08854166666669</v>
      </c>
      <c r="FP73" s="18">
        <f t="shared" si="139"/>
        <v>13.460664819944601</v>
      </c>
      <c r="FQ73" s="18">
        <f t="shared" si="140"/>
        <v>9.1685025143130812</v>
      </c>
      <c r="FR73" s="18">
        <f t="shared" si="141"/>
        <v>0.18617624328216281</v>
      </c>
      <c r="FS73" s="18">
        <f t="shared" si="142"/>
        <v>0.15017349175408656</v>
      </c>
      <c r="FT73" s="18">
        <f t="shared" si="143"/>
        <v>2.0491923938626786</v>
      </c>
      <c r="FU73" s="18">
        <f t="shared" si="144"/>
        <v>5.2265800479009217</v>
      </c>
      <c r="FV73" s="18">
        <f t="shared" si="145"/>
        <v>4.1780197506558004E-3</v>
      </c>
      <c r="FW73" s="18">
        <f t="shared" si="146"/>
        <v>6.0813364147838771E-3</v>
      </c>
      <c r="FX73" s="18">
        <f t="shared" si="147"/>
        <v>5.8111443383783649E-2</v>
      </c>
      <c r="FY73" s="18">
        <f t="shared" si="148"/>
        <v>1.3035418200053381</v>
      </c>
      <c r="FZ73" s="18">
        <f t="shared" si="149"/>
        <v>0.39591707983855967</v>
      </c>
      <c r="GA73" s="18">
        <f t="shared" si="150"/>
        <v>0.45400582463039568</v>
      </c>
      <c r="GB73" s="18">
        <f t="shared" si="151"/>
        <v>6.3957586709591201</v>
      </c>
      <c r="GC73" s="18">
        <f t="shared" si="152"/>
        <v>5.3032468400977702E-3</v>
      </c>
      <c r="GD73" s="18">
        <f t="shared" si="153"/>
        <v>4.1809502921674995E-3</v>
      </c>
      <c r="GE73" s="18">
        <f t="shared" si="154"/>
        <v>4.1878459860473734E-2</v>
      </c>
      <c r="GF73" s="18">
        <f t="shared" si="155"/>
        <v>0.13826706871418018</v>
      </c>
      <c r="GG73" s="19">
        <f t="shared" si="156"/>
        <v>7.3880000000000008</v>
      </c>
      <c r="GH73" s="18">
        <f t="shared" si="157"/>
        <v>0.14753279948878728</v>
      </c>
      <c r="GI73" s="19">
        <f t="shared" si="158"/>
        <v>8.3913369579446098</v>
      </c>
      <c r="GJ73" s="18">
        <f t="shared" si="159"/>
        <v>0.16756868338647701</v>
      </c>
      <c r="GK73" s="19">
        <f t="shared" si="160"/>
        <v>6.3E-2</v>
      </c>
      <c r="GL73" s="18">
        <f t="shared" si="161"/>
        <v>1.2580625836212233E-3</v>
      </c>
      <c r="GM73" s="19">
        <f t="shared" si="162"/>
        <v>6.6336957944611002E-2</v>
      </c>
      <c r="GN73" s="18">
        <f t="shared" si="163"/>
        <v>9.5807276060963318E-3</v>
      </c>
      <c r="GO73" s="19">
        <f t="shared" si="164"/>
        <v>79.12185783919</v>
      </c>
      <c r="GP73" s="19">
        <f t="shared" si="165"/>
        <v>994.48257739149403</v>
      </c>
      <c r="GQ73" s="18">
        <f t="shared" si="166"/>
        <v>7.9560828553402005E-2</v>
      </c>
      <c r="GR73" s="19">
        <f t="shared" si="167"/>
        <v>190.24300000000002</v>
      </c>
      <c r="GS73" s="18">
        <f t="shared" si="168"/>
        <v>9.062094268908711E-3</v>
      </c>
      <c r="GT73" s="18">
        <f t="shared" si="169"/>
        <v>0.41589891790599387</v>
      </c>
      <c r="GU73" s="19">
        <f t="shared" si="170"/>
        <v>1229.0685773914927</v>
      </c>
      <c r="GV73" s="18">
        <f t="shared" si="171"/>
        <v>0.154786318273437</v>
      </c>
      <c r="GW73" s="18">
        <f t="shared" si="172"/>
        <v>39.06802721088436</v>
      </c>
      <c r="GX73" s="18">
        <f t="shared" si="173"/>
        <v>1.306122448979592</v>
      </c>
      <c r="GY73" s="18">
        <f t="shared" si="174"/>
        <v>0.31509336099585067</v>
      </c>
      <c r="GZ73" s="18">
        <f t="shared" si="175"/>
        <v>36.117870722433459</v>
      </c>
      <c r="HA73" s="18">
        <f t="shared" si="176"/>
        <v>0.85700972883736226</v>
      </c>
      <c r="HB73" s="18">
        <f t="shared" si="177"/>
        <v>439.41296296296292</v>
      </c>
      <c r="HC73" s="18">
        <f t="shared" si="178"/>
        <v>1.4335285282016677</v>
      </c>
      <c r="HD73" s="18">
        <f t="shared" si="179"/>
        <v>1.3457234908679279</v>
      </c>
      <c r="HE73" s="18">
        <f t="shared" si="180"/>
        <v>1.7389324672802409</v>
      </c>
      <c r="HF73" s="18">
        <f t="shared" si="181"/>
        <v>1.792007649884362</v>
      </c>
      <c r="HG73" s="18">
        <f t="shared" si="182"/>
        <v>0.19132970141758682</v>
      </c>
      <c r="HH73" s="18">
        <f t="shared" si="187"/>
        <v>3.9806084326632265E-3</v>
      </c>
      <c r="HI73" s="19">
        <f t="shared" si="188"/>
        <v>1299.22</v>
      </c>
      <c r="HJ73" s="19">
        <f t="shared" si="189"/>
        <v>346.82900000000001</v>
      </c>
      <c r="HK73" s="19">
        <f t="shared" si="190"/>
        <v>501.92599999999993</v>
      </c>
      <c r="HL73" s="18">
        <f t="shared" si="191"/>
        <v>1.4471857889622837</v>
      </c>
      <c r="HM73" s="19">
        <f t="shared" si="192"/>
        <v>805.34799999999996</v>
      </c>
      <c r="HN73" s="19">
        <f t="shared" si="193"/>
        <v>3686.1349999999998</v>
      </c>
      <c r="HO73" s="19">
        <f t="shared" si="194"/>
        <v>2386.915</v>
      </c>
      <c r="HP73" s="19">
        <f t="shared" si="195"/>
        <v>128.41300000000001</v>
      </c>
      <c r="HQ73" s="19">
        <f t="shared" si="196"/>
        <v>15.749000000000001</v>
      </c>
      <c r="HR73" s="18">
        <f t="shared" si="197"/>
        <v>8.153724045971174</v>
      </c>
      <c r="HS73" s="19">
        <f t="shared" si="198"/>
        <v>144.16200000000001</v>
      </c>
      <c r="HT73" s="19">
        <f t="shared" si="199"/>
        <v>850.320577391494</v>
      </c>
      <c r="HU73" s="18">
        <f t="shared" si="200"/>
        <v>6.6217639755437059</v>
      </c>
      <c r="HV73" s="18">
        <f t="shared" si="201"/>
        <v>53.992036154136386</v>
      </c>
      <c r="HW73" s="19">
        <f t="shared" si="202"/>
        <v>44.343000000000004</v>
      </c>
      <c r="HX73" s="18">
        <f t="shared" si="203"/>
        <v>4.4589016447438144E-2</v>
      </c>
      <c r="HY73" s="19">
        <f t="shared" si="183"/>
        <v>1184.725577391494</v>
      </c>
      <c r="HZ73" s="19">
        <f t="shared" si="184"/>
        <v>162.709</v>
      </c>
      <c r="IA73" s="19">
        <f t="shared" si="185"/>
        <v>27.533999999999999</v>
      </c>
      <c r="IB73" s="18">
        <f t="shared" si="204"/>
        <v>0.16922235401852387</v>
      </c>
      <c r="IC73" s="19">
        <f t="shared" si="186"/>
        <v>915.36071955230364</v>
      </c>
      <c r="ID73" s="18">
        <f t="shared" si="205"/>
        <v>5.3990373122299734E-3</v>
      </c>
      <c r="IE73" s="18">
        <f t="shared" si="206"/>
        <v>0.11802193731607433</v>
      </c>
    </row>
    <row r="74" spans="1:239" ht="14.4" x14ac:dyDescent="0.3">
      <c r="A74" s="17" t="s">
        <v>763</v>
      </c>
      <c r="B74" t="s">
        <v>1143</v>
      </c>
      <c r="C74" t="s">
        <v>1144</v>
      </c>
      <c r="D74" s="18" t="s">
        <v>753</v>
      </c>
      <c r="E74" s="19">
        <v>300.66300000000001</v>
      </c>
      <c r="F74" s="19">
        <v>55.162999999999997</v>
      </c>
      <c r="G74" s="19">
        <v>41.545000000000002</v>
      </c>
      <c r="H74" s="19">
        <v>2.4060000000000001</v>
      </c>
      <c r="I74" s="19">
        <v>37.869999999999997</v>
      </c>
      <c r="J74" s="19">
        <v>673.10299999999995</v>
      </c>
      <c r="K74" s="19">
        <v>87.905000000000001</v>
      </c>
      <c r="L74" s="19">
        <v>181.67099999999999</v>
      </c>
      <c r="M74" s="19">
        <v>77.527000000000001</v>
      </c>
      <c r="N74" s="19">
        <v>91.025000000000006</v>
      </c>
      <c r="O74" s="19">
        <v>165.893</v>
      </c>
      <c r="P74" s="19">
        <v>186.376</v>
      </c>
      <c r="Q74" s="19">
        <v>20.504000000000001</v>
      </c>
      <c r="R74" s="19">
        <v>67.558000000000007</v>
      </c>
      <c r="S74" s="19">
        <v>65.186000000000007</v>
      </c>
      <c r="T74" s="19">
        <v>163.33600000000001</v>
      </c>
      <c r="U74" s="19">
        <v>76.959999999999994</v>
      </c>
      <c r="V74" s="19">
        <v>93.682000000000002</v>
      </c>
      <c r="W74" s="19">
        <v>37.886000000000003</v>
      </c>
      <c r="X74" s="19">
        <v>52.814</v>
      </c>
      <c r="Y74" s="19">
        <v>242.58199999999999</v>
      </c>
      <c r="Z74" s="19">
        <v>0.93</v>
      </c>
      <c r="AA74" s="19">
        <v>118.71</v>
      </c>
      <c r="AB74" s="19">
        <v>2.7480000000000002</v>
      </c>
      <c r="AC74" s="19">
        <v>1.05</v>
      </c>
      <c r="AD74" s="19">
        <v>0.30399999999999999</v>
      </c>
      <c r="AE74" s="19">
        <v>12.91</v>
      </c>
      <c r="AF74" s="19">
        <v>26.414000000000001</v>
      </c>
      <c r="AG74" s="19">
        <v>35.436999999999998</v>
      </c>
      <c r="AH74" s="19">
        <v>8.734</v>
      </c>
      <c r="AI74" s="19">
        <v>0.39700000000000002</v>
      </c>
      <c r="AJ74" s="19">
        <v>0.29899999999999999</v>
      </c>
      <c r="AK74" s="19">
        <v>0.24399999999999999</v>
      </c>
      <c r="AL74" s="19">
        <v>0.123</v>
      </c>
      <c r="AM74" s="19">
        <v>6.2E-2</v>
      </c>
      <c r="AN74" s="19">
        <v>7.6999999999999999E-2</v>
      </c>
      <c r="AO74" s="19">
        <v>3.4000000000000002E-2</v>
      </c>
      <c r="AP74" s="19">
        <v>8.6999999999999994E-2</v>
      </c>
      <c r="AQ74" s="19">
        <v>6.6000000000000003E-2</v>
      </c>
      <c r="AR74" s="19">
        <v>54.42</v>
      </c>
      <c r="AS74" s="19">
        <v>1.3460000000000001</v>
      </c>
      <c r="AT74" s="19">
        <v>1.2350000000000001</v>
      </c>
      <c r="AU74" s="19">
        <v>23.427</v>
      </c>
      <c r="AV74" s="19">
        <v>8.5470000000000006</v>
      </c>
      <c r="AW74" s="19">
        <v>15.597</v>
      </c>
      <c r="AX74" s="19">
        <v>2.004</v>
      </c>
      <c r="AY74" s="19">
        <v>4.4240000000000004</v>
      </c>
      <c r="AZ74" s="19">
        <v>0.245</v>
      </c>
      <c r="BA74" s="19">
        <v>1.548</v>
      </c>
      <c r="BB74" s="19">
        <v>1.7629999999999999</v>
      </c>
      <c r="BC74" s="19">
        <v>7.2619999999999996</v>
      </c>
      <c r="BD74" s="19">
        <v>5.7430000000000003</v>
      </c>
      <c r="BE74" s="19">
        <v>2.0529999999999999</v>
      </c>
      <c r="BF74" s="19">
        <v>0.26300000000000001</v>
      </c>
      <c r="BG74" s="19">
        <v>102.73399999999999</v>
      </c>
      <c r="BH74" s="19">
        <v>246.94300000000001</v>
      </c>
      <c r="BI74" s="19">
        <v>9.1590000000000007</v>
      </c>
      <c r="BJ74" s="19">
        <v>0.99</v>
      </c>
      <c r="BK74" s="19">
        <v>0.79800000000000004</v>
      </c>
      <c r="BL74" s="19">
        <v>24.818999999999999</v>
      </c>
      <c r="BM74" s="19">
        <v>147.565</v>
      </c>
      <c r="BN74" s="19">
        <v>97.488</v>
      </c>
      <c r="BO74" s="19">
        <v>134.465</v>
      </c>
      <c r="BP74" s="19">
        <v>11.198</v>
      </c>
      <c r="BQ74" s="19">
        <v>0.32300000000000001</v>
      </c>
      <c r="BR74" s="19">
        <v>1.2669999999999999</v>
      </c>
      <c r="BS74" s="19">
        <v>0.67100000000000004</v>
      </c>
      <c r="BT74" s="19">
        <v>47.493000000000002</v>
      </c>
      <c r="BU74" s="19">
        <v>99.647000000000006</v>
      </c>
      <c r="BV74" s="19">
        <v>44.677999999999997</v>
      </c>
      <c r="BW74" s="19">
        <v>38.402000000000001</v>
      </c>
      <c r="BX74" s="19">
        <v>0.13700000000000001</v>
      </c>
      <c r="BY74" s="19">
        <v>0.41099999999999998</v>
      </c>
      <c r="BZ74" s="19">
        <v>3.7919999999999998</v>
      </c>
      <c r="CA74" s="19">
        <v>11.195</v>
      </c>
      <c r="CB74" s="19">
        <v>15.712</v>
      </c>
      <c r="CC74" s="19">
        <v>0.42199999999999999</v>
      </c>
      <c r="CD74" s="19">
        <v>0.21199999999999999</v>
      </c>
      <c r="CE74" s="19">
        <v>0.155</v>
      </c>
      <c r="CF74" s="19">
        <v>0.186</v>
      </c>
      <c r="CG74" s="19">
        <v>0.251</v>
      </c>
      <c r="CH74" s="19">
        <v>0.41</v>
      </c>
      <c r="CI74" s="19">
        <v>0.19500000000000001</v>
      </c>
      <c r="CJ74" s="19">
        <v>1.1140000000000001</v>
      </c>
      <c r="CK74" s="19">
        <v>0.27200000000000002</v>
      </c>
      <c r="CL74" s="19">
        <v>0.86</v>
      </c>
      <c r="CM74" s="19">
        <v>4.3959999999999999</v>
      </c>
      <c r="CN74" s="19">
        <v>5.3040000000000003</v>
      </c>
      <c r="CO74" s="19">
        <v>3.9009999999999998</v>
      </c>
      <c r="CP74" s="19">
        <v>0.33100000000000002</v>
      </c>
      <c r="CQ74" s="19">
        <v>4.3129999999999997</v>
      </c>
      <c r="CR74" s="19">
        <v>9.5570000000000004</v>
      </c>
      <c r="CS74" s="19">
        <v>3.734</v>
      </c>
      <c r="CT74" s="19">
        <v>10.332000000000001</v>
      </c>
      <c r="CU74" s="19">
        <v>6.7409999999999997</v>
      </c>
      <c r="CV74" s="19">
        <v>0.82699999999999996</v>
      </c>
      <c r="CW74" s="19">
        <v>1.236</v>
      </c>
      <c r="CX74" s="19">
        <v>2.9910000000000001</v>
      </c>
      <c r="CY74" s="19">
        <v>9.0649999999999995</v>
      </c>
      <c r="CZ74" s="19">
        <v>10.260999999999999</v>
      </c>
      <c r="DA74" s="19">
        <v>3.444</v>
      </c>
      <c r="DB74" s="19">
        <v>0.61499999999999999</v>
      </c>
      <c r="DC74" s="19">
        <v>1.19</v>
      </c>
      <c r="DD74" s="19">
        <v>0.745</v>
      </c>
      <c r="DE74" s="19">
        <v>1.6259999999999999</v>
      </c>
      <c r="DF74" s="19">
        <v>2.3199999999999998</v>
      </c>
      <c r="DG74" s="19">
        <v>2.968</v>
      </c>
      <c r="DH74" s="19">
        <v>0.34300000000000003</v>
      </c>
      <c r="DI74" s="19">
        <v>0.42799999999999999</v>
      </c>
      <c r="DJ74" s="19">
        <v>0.50900000000000001</v>
      </c>
      <c r="DK74" s="19">
        <v>0.56000000000000005</v>
      </c>
      <c r="DL74" s="19">
        <v>0.72923412049035896</v>
      </c>
      <c r="DM74" s="19">
        <v>0.111</v>
      </c>
      <c r="DN74" s="19">
        <v>0.23100000000000001</v>
      </c>
      <c r="DO74" s="19">
        <v>0.93100000000000005</v>
      </c>
      <c r="DP74" s="19">
        <v>1.1359999999999999</v>
      </c>
      <c r="DQ74" s="19">
        <v>4.5570000000000004</v>
      </c>
      <c r="DR74" s="19">
        <v>2.8</v>
      </c>
      <c r="DS74" s="19">
        <v>14.614000000000001</v>
      </c>
      <c r="DT74" s="19">
        <v>9.1479999999999997</v>
      </c>
      <c r="DU74" s="19">
        <v>1.2949999999999999</v>
      </c>
      <c r="DV74" s="19">
        <v>102.774</v>
      </c>
      <c r="DW74" s="19">
        <v>13.644</v>
      </c>
      <c r="DX74" s="19">
        <v>16.852</v>
      </c>
      <c r="DY74" s="19">
        <v>7.9530000000000003</v>
      </c>
      <c r="DZ74" s="19">
        <v>0.33700000000000002</v>
      </c>
      <c r="EA74" s="19">
        <v>22.696000000000002</v>
      </c>
      <c r="EB74" s="19">
        <v>38.982999999999997</v>
      </c>
      <c r="EC74" s="19">
        <v>0.245</v>
      </c>
      <c r="ED74" s="19">
        <v>0.40600000000000003</v>
      </c>
      <c r="EE74" s="19">
        <v>7713.07</v>
      </c>
      <c r="EF74" s="19">
        <f t="shared" si="104"/>
        <v>390.97400000000005</v>
      </c>
      <c r="EG74" s="18">
        <f t="shared" si="105"/>
        <v>0.58085315323212061</v>
      </c>
      <c r="EH74" s="18">
        <f t="shared" si="106"/>
        <v>0.44668200854846885</v>
      </c>
      <c r="EI74" s="18">
        <f t="shared" si="107"/>
        <v>3.5744900854698318E-3</v>
      </c>
      <c r="EJ74" s="18">
        <f t="shared" si="108"/>
        <v>162.49958437240235</v>
      </c>
      <c r="EK74" s="18">
        <f t="shared" si="109"/>
        <v>109378.95773981712</v>
      </c>
      <c r="EL74" s="18">
        <f t="shared" si="110"/>
        <v>2.832877259228056E-2</v>
      </c>
      <c r="EM74" s="18">
        <f t="shared" si="111"/>
        <v>19.06818181818182</v>
      </c>
      <c r="EN74" s="18">
        <f t="shared" si="112"/>
        <v>0.13059665459818187</v>
      </c>
      <c r="EO74" s="18">
        <f t="shared" si="113"/>
        <v>17.267248545303406</v>
      </c>
      <c r="EP74" s="18">
        <f t="shared" si="114"/>
        <v>0.19643078943522446</v>
      </c>
      <c r="EQ74" s="18">
        <f t="shared" si="115"/>
        <v>7.6571639838461971</v>
      </c>
      <c r="ER74" s="18">
        <f t="shared" si="116"/>
        <v>3.1825286715902728</v>
      </c>
      <c r="ES74" s="18">
        <f t="shared" si="117"/>
        <v>1.3008403361344538</v>
      </c>
      <c r="ET74" s="18">
        <f t="shared" si="118"/>
        <v>1.2600463152159106E-2</v>
      </c>
      <c r="EU74" s="18">
        <f t="shared" si="119"/>
        <v>1.2766818965820848</v>
      </c>
      <c r="EV74" s="18">
        <f t="shared" si="120"/>
        <v>2.5835362883584998</v>
      </c>
      <c r="EW74" s="18">
        <f t="shared" si="121"/>
        <v>0.72500650726954963</v>
      </c>
      <c r="EX74" s="18">
        <f t="shared" si="122"/>
        <v>2.2075848303393215</v>
      </c>
      <c r="EY74" s="18">
        <f t="shared" si="123"/>
        <v>1.3277591973244149</v>
      </c>
      <c r="EZ74" s="18">
        <f t="shared" si="123"/>
        <v>1.2254098360655739</v>
      </c>
      <c r="FA74" s="18">
        <f t="shared" si="124"/>
        <v>8.4375088184665756E-3</v>
      </c>
      <c r="FB74" s="18">
        <f t="shared" si="125"/>
        <v>0.68651088591991005</v>
      </c>
      <c r="FC74" s="18">
        <f t="shared" si="126"/>
        <v>1.2246977140474595</v>
      </c>
      <c r="FD74" s="18">
        <f t="shared" si="127"/>
        <v>0.5605553746410491</v>
      </c>
      <c r="FE74" s="18">
        <f t="shared" si="128"/>
        <v>7.2533389642612051E-2</v>
      </c>
      <c r="FF74" s="18">
        <f t="shared" si="129"/>
        <v>0.81020464516920798</v>
      </c>
      <c r="FG74" s="18">
        <f t="shared" si="130"/>
        <v>3.9514467673098318E-2</v>
      </c>
      <c r="FH74" s="18">
        <f t="shared" si="131"/>
        <v>0.55131997972583968</v>
      </c>
      <c r="FI74" s="18">
        <f t="shared" si="132"/>
        <v>350.46236559139788</v>
      </c>
      <c r="FJ74" s="18">
        <f t="shared" si="133"/>
        <v>2.694726804326465E-3</v>
      </c>
      <c r="FK74" s="18">
        <f t="shared" si="134"/>
        <v>2194.6204379562041</v>
      </c>
      <c r="FL74" s="18">
        <f t="shared" si="135"/>
        <v>35.177606177606179</v>
      </c>
      <c r="FM74" s="18">
        <f t="shared" si="136"/>
        <v>158.60340632603408</v>
      </c>
      <c r="FN74" s="18">
        <f t="shared" si="137"/>
        <v>149.66423357664235</v>
      </c>
      <c r="FO74" s="18">
        <f t="shared" si="138"/>
        <v>49.888077858880784</v>
      </c>
      <c r="FP74" s="18">
        <f t="shared" si="139"/>
        <v>2.3989703989703988</v>
      </c>
      <c r="FQ74" s="18">
        <f t="shared" si="140"/>
        <v>8.7461408523908517</v>
      </c>
      <c r="FR74" s="18">
        <f t="shared" si="141"/>
        <v>0.24646005143343591</v>
      </c>
      <c r="FS74" s="18">
        <f t="shared" si="142"/>
        <v>1.3011782468397524</v>
      </c>
      <c r="FT74" s="18">
        <f t="shared" si="143"/>
        <v>2.4177151484650228</v>
      </c>
      <c r="FU74" s="18">
        <f t="shared" si="144"/>
        <v>3.705065750725212</v>
      </c>
      <c r="FV74" s="18">
        <f t="shared" si="145"/>
        <v>8.4576439684263417E-3</v>
      </c>
      <c r="FW74" s="18">
        <f t="shared" si="146"/>
        <v>4.907245356203997E-3</v>
      </c>
      <c r="FX74" s="18">
        <f t="shared" si="147"/>
        <v>6.1721608728530407E-2</v>
      </c>
      <c r="FY74" s="18">
        <f t="shared" si="148"/>
        <v>2.6891115781994728</v>
      </c>
      <c r="FZ74" s="18">
        <f t="shared" si="149"/>
        <v>0.61495307735575355</v>
      </c>
      <c r="GA74" s="18">
        <f t="shared" si="150"/>
        <v>0.45641307333150233</v>
      </c>
      <c r="GB74" s="18">
        <f t="shared" si="151"/>
        <v>7.1849768365320976</v>
      </c>
      <c r="GC74" s="18">
        <f t="shared" si="152"/>
        <v>6.6118299616399062E-3</v>
      </c>
      <c r="GD74" s="18">
        <f t="shared" si="153"/>
        <v>2.6925910589866292E-3</v>
      </c>
      <c r="GE74" s="18">
        <f t="shared" si="154"/>
        <v>5.1209520093640264E-2</v>
      </c>
      <c r="GF74" s="18">
        <f t="shared" si="155"/>
        <v>0.24646555859694672</v>
      </c>
      <c r="GG74" s="19">
        <f t="shared" si="156"/>
        <v>9.1310000000000002</v>
      </c>
      <c r="GH74" s="18">
        <f t="shared" si="157"/>
        <v>0.25766853853317156</v>
      </c>
      <c r="GI74" s="19">
        <f t="shared" si="158"/>
        <v>10.122999999999999</v>
      </c>
      <c r="GJ74" s="18">
        <f t="shared" si="159"/>
        <v>0.2856618788272145</v>
      </c>
      <c r="GK74" s="19">
        <f t="shared" si="160"/>
        <v>0.111</v>
      </c>
      <c r="GL74" s="18">
        <f t="shared" si="161"/>
        <v>3.1323193272568221E-3</v>
      </c>
      <c r="GM74" s="19">
        <f t="shared" si="162"/>
        <v>0.16399999999999998</v>
      </c>
      <c r="GN74" s="18">
        <f t="shared" si="163"/>
        <v>1.8777192580719027E-2</v>
      </c>
      <c r="GO74" s="19">
        <f t="shared" si="164"/>
        <v>93.31623412049035</v>
      </c>
      <c r="GP74" s="19">
        <f t="shared" si="165"/>
        <v>1153.4712341204909</v>
      </c>
      <c r="GQ74" s="18">
        <f t="shared" si="166"/>
        <v>8.0900356558647038E-2</v>
      </c>
      <c r="GR74" s="19">
        <f t="shared" si="167"/>
        <v>236.304</v>
      </c>
      <c r="GS74" s="18">
        <f t="shared" si="168"/>
        <v>9.8178617374229792E-3</v>
      </c>
      <c r="GT74" s="18">
        <f t="shared" si="169"/>
        <v>0.39489908812584784</v>
      </c>
      <c r="GU74" s="19">
        <f t="shared" si="170"/>
        <v>1501.0202341204906</v>
      </c>
      <c r="GV74" s="18">
        <f t="shared" si="171"/>
        <v>0.15742892376028508</v>
      </c>
      <c r="GW74" s="18">
        <f t="shared" si="172"/>
        <v>44.601593625498012</v>
      </c>
      <c r="GX74" s="18">
        <f t="shared" si="173"/>
        <v>1.6374501992031871</v>
      </c>
      <c r="GY74" s="18">
        <f t="shared" si="174"/>
        <v>0.25341219290263878</v>
      </c>
      <c r="GZ74" s="18">
        <f t="shared" si="175"/>
        <v>40.430906389301633</v>
      </c>
      <c r="HA74" s="18">
        <f t="shared" si="176"/>
        <v>0.3908045977011495</v>
      </c>
      <c r="HB74" s="18">
        <f t="shared" si="177"/>
        <v>994.18852459016398</v>
      </c>
      <c r="HC74" s="18">
        <f t="shared" si="178"/>
        <v>1.2172817047817048</v>
      </c>
      <c r="HD74" s="18">
        <f t="shared" si="179"/>
        <v>0.87783264033264052</v>
      </c>
      <c r="HE74" s="18">
        <f t="shared" si="180"/>
        <v>2.3433255510983271</v>
      </c>
      <c r="HF74" s="18">
        <f t="shared" si="181"/>
        <v>3.2933488026394504</v>
      </c>
      <c r="HG74" s="18">
        <f t="shared" si="182"/>
        <v>0.26990074327406061</v>
      </c>
      <c r="HH74" s="18">
        <f t="shared" si="187"/>
        <v>5.5109403041894026E-3</v>
      </c>
      <c r="HI74" s="19">
        <f t="shared" si="188"/>
        <v>980.66100000000006</v>
      </c>
      <c r="HJ74" s="19">
        <f t="shared" si="189"/>
        <v>155.886</v>
      </c>
      <c r="HK74" s="19">
        <f t="shared" si="190"/>
        <v>499.5</v>
      </c>
      <c r="HL74" s="18">
        <f t="shared" si="191"/>
        <v>3.2042646549401486</v>
      </c>
      <c r="HM74" s="19">
        <f t="shared" si="192"/>
        <v>559.29399999999998</v>
      </c>
      <c r="HN74" s="19">
        <f t="shared" si="193"/>
        <v>2721.6549999999993</v>
      </c>
      <c r="HO74" s="19">
        <f t="shared" si="194"/>
        <v>1740.9939999999992</v>
      </c>
      <c r="HP74" s="19">
        <f t="shared" si="195"/>
        <v>146.50799999999995</v>
      </c>
      <c r="HQ74" s="19">
        <f t="shared" si="196"/>
        <v>13.724999999999998</v>
      </c>
      <c r="HR74" s="18">
        <f t="shared" si="197"/>
        <v>10.674535519125682</v>
      </c>
      <c r="HS74" s="19">
        <f t="shared" si="198"/>
        <v>160.23299999999995</v>
      </c>
      <c r="HT74" s="19">
        <f t="shared" si="199"/>
        <v>993.23823412049092</v>
      </c>
      <c r="HU74" s="18">
        <f t="shared" si="200"/>
        <v>6.7794129612068366</v>
      </c>
      <c r="HV74" s="18">
        <f t="shared" si="201"/>
        <v>72.367084453223399</v>
      </c>
      <c r="HW74" s="19">
        <f t="shared" si="202"/>
        <v>111.245</v>
      </c>
      <c r="HX74" s="18">
        <f t="shared" si="203"/>
        <v>9.6443670816657251E-2</v>
      </c>
      <c r="HY74" s="19">
        <f t="shared" si="183"/>
        <v>1389.7752341204909</v>
      </c>
      <c r="HZ74" s="19">
        <f t="shared" si="184"/>
        <v>203.89000000000001</v>
      </c>
      <c r="IA74" s="19">
        <f t="shared" si="185"/>
        <v>32.414000000000001</v>
      </c>
      <c r="IB74" s="18">
        <f t="shared" si="204"/>
        <v>0.15897788022953552</v>
      </c>
      <c r="IC74" s="19">
        <f t="shared" si="186"/>
        <v>1060.1550000000002</v>
      </c>
      <c r="ID74" s="18">
        <f t="shared" si="205"/>
        <v>1.6240446213643407E-2</v>
      </c>
      <c r="IE74" s="18">
        <f t="shared" si="206"/>
        <v>0.78140913968006231</v>
      </c>
    </row>
    <row r="75" spans="1:239" ht="14.4" x14ac:dyDescent="0.3">
      <c r="A75" s="17" t="s">
        <v>764</v>
      </c>
      <c r="B75" t="s">
        <v>1145</v>
      </c>
      <c r="C75" t="s">
        <v>1146</v>
      </c>
      <c r="D75" s="18" t="s">
        <v>753</v>
      </c>
      <c r="E75" s="19">
        <v>557.11300000000006</v>
      </c>
      <c r="F75" s="19">
        <v>66.680999999999997</v>
      </c>
      <c r="G75" s="19">
        <v>41.975999999999999</v>
      </c>
      <c r="H75" s="19">
        <v>9.5079999999999991</v>
      </c>
      <c r="I75" s="19">
        <v>36.472000000000001</v>
      </c>
      <c r="J75" s="19">
        <v>432.40199999999999</v>
      </c>
      <c r="K75" s="19">
        <v>181.005</v>
      </c>
      <c r="L75" s="19">
        <v>182.934</v>
      </c>
      <c r="M75" s="19">
        <v>102.05800000000001</v>
      </c>
      <c r="N75" s="19">
        <v>146.13300000000001</v>
      </c>
      <c r="O75" s="19">
        <v>223.292</v>
      </c>
      <c r="P75" s="19">
        <v>358.95800000000003</v>
      </c>
      <c r="Q75" s="19">
        <v>32.158000000000001</v>
      </c>
      <c r="R75" s="19">
        <v>134.28700000000001</v>
      </c>
      <c r="S75" s="19">
        <v>90.119</v>
      </c>
      <c r="T75" s="19">
        <v>282.87700000000001</v>
      </c>
      <c r="U75" s="19">
        <v>134.80199999999999</v>
      </c>
      <c r="V75" s="19">
        <v>111.983</v>
      </c>
      <c r="W75" s="19">
        <v>64.350999999999999</v>
      </c>
      <c r="X75" s="19">
        <v>105.774</v>
      </c>
      <c r="Y75" s="19">
        <v>420.202</v>
      </c>
      <c r="Z75" s="19">
        <v>2.1259999999999999</v>
      </c>
      <c r="AA75" s="19">
        <v>98.07</v>
      </c>
      <c r="AB75" s="19">
        <v>2.363</v>
      </c>
      <c r="AC75" s="19">
        <v>0.94899999999999995</v>
      </c>
      <c r="AD75" s="19">
        <v>0.18141184444120401</v>
      </c>
      <c r="AE75" s="19">
        <v>8.5389999999999997</v>
      </c>
      <c r="AF75" s="19">
        <v>27.471</v>
      </c>
      <c r="AG75" s="19">
        <v>37.71</v>
      </c>
      <c r="AH75" s="19">
        <v>3.6640000000000001</v>
      </c>
      <c r="AI75" s="19">
        <v>0.53200000000000003</v>
      </c>
      <c r="AJ75" s="19">
        <v>0.16200000000000001</v>
      </c>
      <c r="AK75" s="19">
        <v>0.22</v>
      </c>
      <c r="AL75" s="19">
        <v>7.5999999999999998E-2</v>
      </c>
      <c r="AM75" s="19">
        <v>1.7999999999999999E-2</v>
      </c>
      <c r="AN75" s="19">
        <v>0.08</v>
      </c>
      <c r="AO75" s="19">
        <v>0.04</v>
      </c>
      <c r="AP75" s="19">
        <v>6.8000000000000005E-2</v>
      </c>
      <c r="AQ75" s="19">
        <v>3.5999999999999997E-2</v>
      </c>
      <c r="AR75" s="19">
        <v>75.847999999999999</v>
      </c>
      <c r="AS75" s="19">
        <v>2.5550000000000002</v>
      </c>
      <c r="AT75" s="19">
        <v>1.613</v>
      </c>
      <c r="AU75" s="19">
        <v>23.606999999999999</v>
      </c>
      <c r="AV75" s="19">
        <v>9.202</v>
      </c>
      <c r="AW75" s="19">
        <v>15.419</v>
      </c>
      <c r="AX75" s="19">
        <v>1.9570000000000001</v>
      </c>
      <c r="AY75" s="19">
        <v>5.1710000000000003</v>
      </c>
      <c r="AZ75" s="19">
        <v>0.42399999999999999</v>
      </c>
      <c r="BA75" s="19">
        <v>1.8520000000000001</v>
      </c>
      <c r="BB75" s="19">
        <v>4.6139999999999999</v>
      </c>
      <c r="BC75" s="19">
        <v>17.149000000000001</v>
      </c>
      <c r="BD75" s="19">
        <v>34.097000000000001</v>
      </c>
      <c r="BE75" s="19">
        <v>5.7629999999999999</v>
      </c>
      <c r="BF75" s="19">
        <v>0.60799999999999998</v>
      </c>
      <c r="BG75" s="19">
        <v>235.815</v>
      </c>
      <c r="BH75" s="19">
        <v>457.71800000000002</v>
      </c>
      <c r="BI75" s="19">
        <v>21.471</v>
      </c>
      <c r="BJ75" s="19">
        <v>3.3759999999999999</v>
      </c>
      <c r="BK75" s="19">
        <v>2.4649999999999999</v>
      </c>
      <c r="BL75" s="19">
        <v>43.075000000000003</v>
      </c>
      <c r="BM75" s="19">
        <v>220.85599999999999</v>
      </c>
      <c r="BN75" s="19">
        <v>157.83500000000001</v>
      </c>
      <c r="BO75" s="19">
        <v>284.77300000000002</v>
      </c>
      <c r="BP75" s="19">
        <v>28.731000000000002</v>
      </c>
      <c r="BQ75" s="19">
        <v>1.0229999999999999</v>
      </c>
      <c r="BR75" s="19">
        <v>2.1040000000000001</v>
      </c>
      <c r="BS75" s="19">
        <v>0.92300000000000004</v>
      </c>
      <c r="BT75" s="19">
        <v>62.71</v>
      </c>
      <c r="BU75" s="19">
        <v>156.12299999999999</v>
      </c>
      <c r="BV75" s="19">
        <v>74.658000000000001</v>
      </c>
      <c r="BW75" s="19">
        <v>79.337000000000003</v>
      </c>
      <c r="BX75" s="19">
        <v>0.3</v>
      </c>
      <c r="BY75" s="19">
        <v>0.51900000000000002</v>
      </c>
      <c r="BZ75" s="19">
        <v>7.38</v>
      </c>
      <c r="CA75" s="19">
        <v>18.298999999999999</v>
      </c>
      <c r="CB75" s="19">
        <v>28.483000000000001</v>
      </c>
      <c r="CC75" s="19">
        <v>0.41299999999999998</v>
      </c>
      <c r="CD75" s="19">
        <v>0.311</v>
      </c>
      <c r="CE75" s="19">
        <v>0.188</v>
      </c>
      <c r="CF75" s="19">
        <v>0.28199999999999997</v>
      </c>
      <c r="CG75" s="19">
        <v>0.45</v>
      </c>
      <c r="CH75" s="19">
        <v>0.58299999999999996</v>
      </c>
      <c r="CI75" s="19">
        <v>0.32300000000000001</v>
      </c>
      <c r="CJ75" s="19">
        <v>2.44</v>
      </c>
      <c r="CK75" s="19">
        <v>0.53400000000000003</v>
      </c>
      <c r="CL75" s="19">
        <v>2.17</v>
      </c>
      <c r="CM75" s="19">
        <v>8.6229999999999993</v>
      </c>
      <c r="CN75" s="19">
        <v>7.8460000000000001</v>
      </c>
      <c r="CO75" s="19">
        <v>6.01</v>
      </c>
      <c r="CP75" s="19">
        <v>0.57699999999999996</v>
      </c>
      <c r="CQ75" s="19">
        <v>7.3179999999999996</v>
      </c>
      <c r="CR75" s="19">
        <v>14.617000000000001</v>
      </c>
      <c r="CS75" s="19">
        <v>6.2729999999999997</v>
      </c>
      <c r="CT75" s="19">
        <v>19.395</v>
      </c>
      <c r="CU75" s="19">
        <v>18.071000000000002</v>
      </c>
      <c r="CV75" s="19">
        <v>1.7589999999999999</v>
      </c>
      <c r="CW75" s="19">
        <v>2.165</v>
      </c>
      <c r="CX75" s="19">
        <v>4.5830000000000002</v>
      </c>
      <c r="CY75" s="19">
        <v>14.920999999999999</v>
      </c>
      <c r="CZ75" s="19">
        <v>18.564</v>
      </c>
      <c r="DA75" s="19">
        <v>7.327</v>
      </c>
      <c r="DB75" s="19">
        <v>1.349</v>
      </c>
      <c r="DC75" s="19">
        <v>1.8620000000000001</v>
      </c>
      <c r="DD75" s="19">
        <v>0.99399999999999999</v>
      </c>
      <c r="DE75" s="19">
        <v>2.2280000000000002</v>
      </c>
      <c r="DF75" s="19">
        <v>3.5059999999999998</v>
      </c>
      <c r="DG75" s="19">
        <v>4.367</v>
      </c>
      <c r="DH75" s="19">
        <v>0.51</v>
      </c>
      <c r="DI75" s="19">
        <v>0.82899999999999996</v>
      </c>
      <c r="DJ75" s="19">
        <v>0.73799999999999999</v>
      </c>
      <c r="DK75" s="19">
        <v>0.55000000000000004</v>
      </c>
      <c r="DL75" s="19">
        <v>1.5049999999999999</v>
      </c>
      <c r="DM75" s="19">
        <v>0.13300000000000001</v>
      </c>
      <c r="DN75" s="19">
        <v>0.23200000000000001</v>
      </c>
      <c r="DO75" s="19">
        <v>0.94599999999999995</v>
      </c>
      <c r="DP75" s="19">
        <v>0.88100000000000001</v>
      </c>
      <c r="DQ75" s="19">
        <v>6.4660000000000002</v>
      </c>
      <c r="DR75" s="19">
        <v>3.2509999999999999</v>
      </c>
      <c r="DS75" s="19">
        <v>14.004</v>
      </c>
      <c r="DT75" s="19">
        <v>8.4890000000000008</v>
      </c>
      <c r="DU75" s="19">
        <v>1.0920000000000001</v>
      </c>
      <c r="DV75" s="19">
        <v>103.625</v>
      </c>
      <c r="DW75" s="19">
        <v>17.297999999999998</v>
      </c>
      <c r="DX75" s="19">
        <v>19.911000000000001</v>
      </c>
      <c r="DY75" s="19">
        <v>10.773999999999999</v>
      </c>
      <c r="DZ75" s="19">
        <v>0.254</v>
      </c>
      <c r="EA75" s="19">
        <v>20.244</v>
      </c>
      <c r="EB75" s="19">
        <v>33.968000000000004</v>
      </c>
      <c r="EC75" s="19">
        <v>0.27</v>
      </c>
      <c r="ED75" s="19">
        <v>0.26900000000000002</v>
      </c>
      <c r="EE75" s="19">
        <v>14012.914000000001</v>
      </c>
      <c r="EF75" s="19">
        <f t="shared" si="104"/>
        <v>747.62600000000009</v>
      </c>
      <c r="EG75" s="18">
        <f t="shared" si="105"/>
        <v>1.7290068038538216</v>
      </c>
      <c r="EH75" s="18">
        <f t="shared" si="106"/>
        <v>1.2884144846693588</v>
      </c>
      <c r="EI75" s="18">
        <f t="shared" si="107"/>
        <v>2.198879746162136E-2</v>
      </c>
      <c r="EJ75" s="18">
        <f t="shared" si="108"/>
        <v>78.631257888094254</v>
      </c>
      <c r="EK75" s="18">
        <f t="shared" si="109"/>
        <v>34000.313173327733</v>
      </c>
      <c r="EL75" s="18">
        <f t="shared" si="110"/>
        <v>5.3765993029847053E-2</v>
      </c>
      <c r="EM75" s="18">
        <f t="shared" si="111"/>
        <v>23.248522918091922</v>
      </c>
      <c r="EN75" s="18">
        <f t="shared" si="112"/>
        <v>0.41860352172284127</v>
      </c>
      <c r="EO75" s="18">
        <f t="shared" si="113"/>
        <v>4.4148085822465299</v>
      </c>
      <c r="EP75" s="18">
        <f t="shared" si="114"/>
        <v>2.439053386506743E-2</v>
      </c>
      <c r="EQ75" s="18">
        <f t="shared" si="115"/>
        <v>2.3888953343830281</v>
      </c>
      <c r="ER75" s="18">
        <f t="shared" si="116"/>
        <v>0.25125108691449605</v>
      </c>
      <c r="ES75" s="18">
        <f t="shared" si="117"/>
        <v>0.99462943071965626</v>
      </c>
      <c r="ET75" s="18">
        <f t="shared" si="118"/>
        <v>1.0537997587454766E-2</v>
      </c>
      <c r="EU75" s="18">
        <f t="shared" si="119"/>
        <v>0.62857142857142856</v>
      </c>
      <c r="EV75" s="18">
        <f t="shared" si="120"/>
        <v>1.3614436925212563</v>
      </c>
      <c r="EW75" s="18">
        <f t="shared" si="121"/>
        <v>0.55424847158965207</v>
      </c>
      <c r="EX75" s="18">
        <f t="shared" si="122"/>
        <v>2.642309657639244</v>
      </c>
      <c r="EY75" s="18">
        <f t="shared" si="123"/>
        <v>3.2839506172839505</v>
      </c>
      <c r="EZ75" s="18">
        <f t="shared" si="123"/>
        <v>0.73636363636363633</v>
      </c>
      <c r="FA75" s="18">
        <f t="shared" si="124"/>
        <v>4.2959427207637235E-3</v>
      </c>
      <c r="FB75" s="18">
        <f t="shared" si="125"/>
        <v>0.5469624030833371</v>
      </c>
      <c r="FC75" s="18">
        <f t="shared" si="126"/>
        <v>2.0138720175162343</v>
      </c>
      <c r="FD75" s="18">
        <f t="shared" si="127"/>
        <v>0.27159739959936552</v>
      </c>
      <c r="FE75" s="18">
        <f t="shared" si="128"/>
        <v>3.6720486084132337E-2</v>
      </c>
      <c r="FF75" s="18">
        <f t="shared" si="129"/>
        <v>1.1737147549351414</v>
      </c>
      <c r="FG75" s="18">
        <f t="shared" si="130"/>
        <v>3.6498375363366545E-2</v>
      </c>
      <c r="FH75" s="18">
        <f t="shared" si="131"/>
        <v>1.0977236839291125</v>
      </c>
      <c r="FI75" s="18">
        <f t="shared" si="132"/>
        <v>319.57092198581563</v>
      </c>
      <c r="FJ75" s="18">
        <f t="shared" si="133"/>
        <v>2.1067804106799544E-3</v>
      </c>
      <c r="FK75" s="18">
        <f t="shared" si="134"/>
        <v>1857.0433333333335</v>
      </c>
      <c r="FL75" s="18">
        <f t="shared" si="135"/>
        <v>60.542599434905462</v>
      </c>
      <c r="FM75" s="18">
        <f t="shared" si="136"/>
        <v>173.6396917148362</v>
      </c>
      <c r="FN75" s="18">
        <f t="shared" si="137"/>
        <v>107.19333333333334</v>
      </c>
      <c r="FO75" s="18">
        <f t="shared" si="138"/>
        <v>61.961464354527941</v>
      </c>
      <c r="FP75" s="18">
        <f t="shared" si="139"/>
        <v>3.4946750706368181</v>
      </c>
      <c r="FQ75" s="18">
        <f t="shared" si="140"/>
        <v>3.2076823785997242</v>
      </c>
      <c r="FR75" s="18">
        <f t="shared" si="141"/>
        <v>0.51639909158607034</v>
      </c>
      <c r="FS75" s="18">
        <f t="shared" si="142"/>
        <v>1.3478966690744449</v>
      </c>
      <c r="FT75" s="18">
        <f t="shared" si="143"/>
        <v>2.1065106823445308</v>
      </c>
      <c r="FU75" s="18">
        <f t="shared" si="144"/>
        <v>2.3637049427662435</v>
      </c>
      <c r="FV75" s="18">
        <f t="shared" si="145"/>
        <v>1.2180824065170636E-2</v>
      </c>
      <c r="FW75" s="18">
        <f t="shared" si="146"/>
        <v>8.8167250701029799E-3</v>
      </c>
      <c r="FX75" s="18">
        <f t="shared" si="147"/>
        <v>9.7076331746846684E-2</v>
      </c>
      <c r="FY75" s="18">
        <f t="shared" si="148"/>
        <v>1.3622614251565677</v>
      </c>
      <c r="FZ75" s="18">
        <f t="shared" si="149"/>
        <v>0.31258424121471173</v>
      </c>
      <c r="GA75" s="18">
        <f t="shared" si="150"/>
        <v>0.28724518075999256</v>
      </c>
      <c r="GB75" s="18">
        <f t="shared" si="151"/>
        <v>3.8613182358036484</v>
      </c>
      <c r="GC75" s="18">
        <f t="shared" si="152"/>
        <v>9.5944840875837479E-3</v>
      </c>
      <c r="GD75" s="18">
        <f t="shared" si="153"/>
        <v>5.7700879774884853E-3</v>
      </c>
      <c r="GE75" s="18">
        <f t="shared" si="154"/>
        <v>2.9510541700354498E-2</v>
      </c>
      <c r="GF75" s="18">
        <f t="shared" si="155"/>
        <v>9.7162556351100507E-2</v>
      </c>
      <c r="GG75" s="19">
        <f t="shared" si="156"/>
        <v>4.1959999999999997</v>
      </c>
      <c r="GH75" s="18">
        <f t="shared" si="157"/>
        <v>0.11127022010076902</v>
      </c>
      <c r="GI75" s="19">
        <f t="shared" si="158"/>
        <v>4.8959999999999981</v>
      </c>
      <c r="GJ75" s="18">
        <f t="shared" si="159"/>
        <v>0.12983293556085915</v>
      </c>
      <c r="GK75" s="19">
        <f t="shared" si="160"/>
        <v>0.12</v>
      </c>
      <c r="GL75" s="18">
        <f t="shared" si="161"/>
        <v>3.1821797931583132E-3</v>
      </c>
      <c r="GM75" s="19">
        <f t="shared" si="162"/>
        <v>0.14800000000000002</v>
      </c>
      <c r="GN75" s="18">
        <f t="shared" si="163"/>
        <v>4.0393013100436685E-2</v>
      </c>
      <c r="GO75" s="19">
        <f t="shared" si="164"/>
        <v>164.14599999999999</v>
      </c>
      <c r="GP75" s="19">
        <f t="shared" si="165"/>
        <v>2118.4300000000007</v>
      </c>
      <c r="GQ75" s="18">
        <f t="shared" si="166"/>
        <v>7.7484741058236495E-2</v>
      </c>
      <c r="GR75" s="19">
        <f t="shared" si="167"/>
        <v>239.91499999999999</v>
      </c>
      <c r="GS75" s="18">
        <f t="shared" si="168"/>
        <v>1.4613508951086842E-2</v>
      </c>
      <c r="GT75" s="18">
        <f t="shared" si="169"/>
        <v>0.68418398182689699</v>
      </c>
      <c r="GU75" s="19">
        <f t="shared" si="170"/>
        <v>2494.1410000000019</v>
      </c>
      <c r="GV75" s="18">
        <f t="shared" si="171"/>
        <v>9.6191434245297205E-2</v>
      </c>
      <c r="GW75" s="18">
        <f t="shared" si="172"/>
        <v>40.664444444444442</v>
      </c>
      <c r="GX75" s="18">
        <f t="shared" si="173"/>
        <v>1.1533333333333333</v>
      </c>
      <c r="GY75" s="18">
        <f t="shared" si="174"/>
        <v>0.28296416560361826</v>
      </c>
      <c r="GZ75" s="18">
        <f t="shared" si="175"/>
        <v>29.68610567514677</v>
      </c>
      <c r="HA75" s="18">
        <f t="shared" si="176"/>
        <v>0.58823529411764708</v>
      </c>
      <c r="HB75" s="18">
        <f t="shared" si="177"/>
        <v>1910.0090909090909</v>
      </c>
      <c r="HC75" s="18">
        <f t="shared" si="178"/>
        <v>0.83072209611133374</v>
      </c>
      <c r="HD75" s="18">
        <f t="shared" si="179"/>
        <v>0.99617958190531308</v>
      </c>
      <c r="HE75" s="18">
        <f t="shared" si="180"/>
        <v>1.7924513511924591</v>
      </c>
      <c r="HF75" s="18">
        <f t="shared" si="181"/>
        <v>2.743420164664597</v>
      </c>
      <c r="HG75" s="18">
        <f t="shared" si="182"/>
        <v>0.42306464817461531</v>
      </c>
      <c r="HH75" s="18">
        <f t="shared" si="187"/>
        <v>2.7205927391791367E-3</v>
      </c>
      <c r="HI75" s="19">
        <f t="shared" si="188"/>
        <v>1549.2540000000001</v>
      </c>
      <c r="HJ75" s="19">
        <f t="shared" si="189"/>
        <v>260.24400000000003</v>
      </c>
      <c r="HK75" s="19">
        <f t="shared" si="190"/>
        <v>789.62699999999995</v>
      </c>
      <c r="HL75" s="18">
        <f t="shared" si="191"/>
        <v>3.0341794623507163</v>
      </c>
      <c r="HM75" s="19">
        <f t="shared" si="192"/>
        <v>874.84900000000005</v>
      </c>
      <c r="HN75" s="19">
        <f t="shared" si="193"/>
        <v>3715.085</v>
      </c>
      <c r="HO75" s="19">
        <f t="shared" si="194"/>
        <v>2165.8310000000001</v>
      </c>
      <c r="HP75" s="19">
        <f t="shared" si="195"/>
        <v>336.31299999999993</v>
      </c>
      <c r="HQ75" s="19">
        <f t="shared" si="196"/>
        <v>31.573999999999998</v>
      </c>
      <c r="HR75" s="18">
        <f t="shared" si="197"/>
        <v>10.651580414264901</v>
      </c>
      <c r="HS75" s="19">
        <f t="shared" si="198"/>
        <v>367.88699999999994</v>
      </c>
      <c r="HT75" s="19">
        <f t="shared" si="199"/>
        <v>1750.5430000000008</v>
      </c>
      <c r="HU75" s="18">
        <f t="shared" si="200"/>
        <v>5.2051006056857787</v>
      </c>
      <c r="HV75" s="18">
        <f t="shared" si="201"/>
        <v>55.442547665801001</v>
      </c>
      <c r="HW75" s="19">
        <f t="shared" si="202"/>
        <v>135.79599999999999</v>
      </c>
      <c r="HX75" s="18">
        <f t="shared" si="203"/>
        <v>6.4102188885164932E-2</v>
      </c>
      <c r="HY75" s="19">
        <f t="shared" si="183"/>
        <v>2358.3450000000007</v>
      </c>
      <c r="HZ75" s="19">
        <f t="shared" si="184"/>
        <v>206.61300000000003</v>
      </c>
      <c r="IA75" s="19">
        <f t="shared" si="185"/>
        <v>33.302</v>
      </c>
      <c r="IB75" s="18">
        <f t="shared" si="204"/>
        <v>0.16118056463049274</v>
      </c>
      <c r="IC75" s="19">
        <f t="shared" si="186"/>
        <v>1954.2840000000001</v>
      </c>
      <c r="ID75" s="18">
        <f t="shared" si="205"/>
        <v>1.8942656813587238E-2</v>
      </c>
      <c r="IE75" s="18">
        <f t="shared" si="206"/>
        <v>0.54821170470800429</v>
      </c>
    </row>
    <row r="76" spans="1:239" ht="14.4" x14ac:dyDescent="0.3">
      <c r="A76" s="17" t="s">
        <v>765</v>
      </c>
      <c r="B76" t="s">
        <v>1159</v>
      </c>
      <c r="C76" t="s">
        <v>1223</v>
      </c>
      <c r="D76" s="18" t="s">
        <v>753</v>
      </c>
      <c r="E76" s="19">
        <v>371.22699999999998</v>
      </c>
      <c r="F76" s="19">
        <v>104.453</v>
      </c>
      <c r="G76" s="19">
        <v>56.22</v>
      </c>
      <c r="H76" s="19">
        <v>1.0874091588329899</v>
      </c>
      <c r="I76" s="19">
        <v>34.725000000000001</v>
      </c>
      <c r="J76" s="19">
        <v>695.78499999999997</v>
      </c>
      <c r="K76" s="19">
        <v>32.395000000000003</v>
      </c>
      <c r="L76" s="19">
        <v>360.13600000000002</v>
      </c>
      <c r="M76" s="19">
        <v>85.539000000000001</v>
      </c>
      <c r="N76" s="19">
        <v>58.024000000000001</v>
      </c>
      <c r="O76" s="19">
        <v>118.633</v>
      </c>
      <c r="P76" s="19">
        <v>189.154</v>
      </c>
      <c r="Q76" s="19">
        <v>20.742999999999999</v>
      </c>
      <c r="R76" s="19">
        <v>83.022999999999996</v>
      </c>
      <c r="S76" s="19">
        <v>57.707999999999998</v>
      </c>
      <c r="T76" s="19">
        <v>147.30699999999999</v>
      </c>
      <c r="U76" s="19">
        <v>140.91800000000001</v>
      </c>
      <c r="V76" s="19">
        <v>170.20500000000001</v>
      </c>
      <c r="W76" s="19">
        <v>62.100999999999999</v>
      </c>
      <c r="X76" s="19">
        <v>48.933</v>
      </c>
      <c r="Y76" s="19">
        <v>186.40100000000001</v>
      </c>
      <c r="Z76" s="19">
        <v>1.379</v>
      </c>
      <c r="AA76" s="19">
        <v>135.751</v>
      </c>
      <c r="AB76" s="19">
        <v>1.198</v>
      </c>
      <c r="AC76" s="19">
        <v>0.28386285665910699</v>
      </c>
      <c r="AD76" s="19">
        <v>0.436</v>
      </c>
      <c r="AE76" s="19">
        <v>12.404999999999999</v>
      </c>
      <c r="AF76" s="19">
        <v>36.682000000000002</v>
      </c>
      <c r="AG76" s="19">
        <v>48.134</v>
      </c>
      <c r="AH76" s="19">
        <v>6.7130000000000001</v>
      </c>
      <c r="AI76" s="19">
        <v>0.53900000000000003</v>
      </c>
      <c r="AJ76" s="19">
        <v>0.16300000000000001</v>
      </c>
      <c r="AK76" s="19">
        <v>9.6000000000000002E-2</v>
      </c>
      <c r="AL76" s="19">
        <v>0.109</v>
      </c>
      <c r="AM76" s="19">
        <v>2.5999999999999999E-2</v>
      </c>
      <c r="AN76" s="19">
        <v>0.09</v>
      </c>
      <c r="AO76" s="19">
        <v>3.7999999999999999E-2</v>
      </c>
      <c r="AP76" s="19">
        <v>0.111</v>
      </c>
      <c r="AQ76" s="19">
        <v>0.06</v>
      </c>
      <c r="AR76" s="19">
        <v>87.688999999999993</v>
      </c>
      <c r="AS76" s="19">
        <v>2.6789999999999998</v>
      </c>
      <c r="AT76" s="19">
        <v>1.381</v>
      </c>
      <c r="AU76" s="19">
        <v>32.512</v>
      </c>
      <c r="AV76" s="19">
        <v>18.510000000000002</v>
      </c>
      <c r="AW76" s="19">
        <v>26.766999999999999</v>
      </c>
      <c r="AX76" s="19">
        <v>3.1779999999999999</v>
      </c>
      <c r="AY76" s="19">
        <v>7.9820000000000002</v>
      </c>
      <c r="AZ76" s="19">
        <v>0.19900000000000001</v>
      </c>
      <c r="BA76" s="19">
        <v>1.37</v>
      </c>
      <c r="BB76" s="19">
        <v>2.1440000000000001</v>
      </c>
      <c r="BC76" s="19">
        <v>10.458</v>
      </c>
      <c r="BD76" s="19">
        <v>11.967000000000001</v>
      </c>
      <c r="BE76" s="19">
        <v>1.913</v>
      </c>
      <c r="BF76" s="19">
        <v>0.27</v>
      </c>
      <c r="BG76" s="19">
        <v>195.327</v>
      </c>
      <c r="BH76" s="19">
        <v>318.12599999999998</v>
      </c>
      <c r="BI76" s="19">
        <v>13.238</v>
      </c>
      <c r="BJ76" s="19">
        <v>1.052</v>
      </c>
      <c r="BK76" s="19">
        <v>1.665</v>
      </c>
      <c r="BL76" s="19">
        <v>42.052</v>
      </c>
      <c r="BM76" s="19">
        <v>194.86600000000001</v>
      </c>
      <c r="BN76" s="19">
        <v>138.43600000000001</v>
      </c>
      <c r="BO76" s="19">
        <v>202.86</v>
      </c>
      <c r="BP76" s="19">
        <v>15.365</v>
      </c>
      <c r="BQ76" s="19">
        <v>0.45100000000000001</v>
      </c>
      <c r="BR76" s="19">
        <v>2.2770000000000001</v>
      </c>
      <c r="BS76" s="19">
        <v>0.71799999999999997</v>
      </c>
      <c r="BT76" s="19">
        <v>61.718000000000004</v>
      </c>
      <c r="BU76" s="19">
        <v>128.363</v>
      </c>
      <c r="BV76" s="19">
        <v>62.924999999999997</v>
      </c>
      <c r="BW76" s="19">
        <v>56.853999999999999</v>
      </c>
      <c r="BX76" s="19">
        <v>0.26600000000000001</v>
      </c>
      <c r="BY76" s="19">
        <v>0.64300000000000002</v>
      </c>
      <c r="BZ76" s="19">
        <v>6.1559999999999997</v>
      </c>
      <c r="CA76" s="19">
        <v>13.289</v>
      </c>
      <c r="CB76" s="19">
        <v>18.98</v>
      </c>
      <c r="CC76" s="19">
        <v>0.54900000000000004</v>
      </c>
      <c r="CD76" s="19">
        <v>0.28599999999999998</v>
      </c>
      <c r="CE76" s="19">
        <v>0.224</v>
      </c>
      <c r="CF76" s="19">
        <v>0.245</v>
      </c>
      <c r="CG76" s="19">
        <v>0.39400000000000002</v>
      </c>
      <c r="CH76" s="19">
        <v>0.61099999999999999</v>
      </c>
      <c r="CI76" s="19">
        <v>0.17499999999999999</v>
      </c>
      <c r="CJ76" s="19">
        <v>2.84</v>
      </c>
      <c r="CK76" s="19">
        <v>0.60399999999999998</v>
      </c>
      <c r="CL76" s="19">
        <v>0.92</v>
      </c>
      <c r="CM76" s="19">
        <v>7.1109999999999998</v>
      </c>
      <c r="CN76" s="19">
        <v>8.266</v>
      </c>
      <c r="CO76" s="19">
        <v>7.8250000000000002</v>
      </c>
      <c r="CP76" s="19">
        <v>0.83199999999999996</v>
      </c>
      <c r="CQ76" s="19">
        <v>5.766</v>
      </c>
      <c r="CR76" s="19">
        <v>9.7010000000000005</v>
      </c>
      <c r="CS76" s="19">
        <v>7.59</v>
      </c>
      <c r="CT76" s="19">
        <v>17.393999999999998</v>
      </c>
      <c r="CU76" s="19">
        <v>14.589</v>
      </c>
      <c r="CV76" s="19">
        <v>1.56</v>
      </c>
      <c r="CW76" s="19">
        <v>1.6719999999999999</v>
      </c>
      <c r="CX76" s="19">
        <v>4.0579999999999998</v>
      </c>
      <c r="CY76" s="19">
        <v>13.484999999999999</v>
      </c>
      <c r="CZ76" s="19">
        <v>19.609000000000002</v>
      </c>
      <c r="DA76" s="19">
        <v>6.6970000000000001</v>
      </c>
      <c r="DB76" s="19">
        <v>1.347</v>
      </c>
      <c r="DC76" s="19">
        <v>1.5549999999999999</v>
      </c>
      <c r="DD76" s="19">
        <v>1.1830000000000001</v>
      </c>
      <c r="DE76" s="19">
        <v>2.6120000000000001</v>
      </c>
      <c r="DF76" s="19">
        <v>3.645</v>
      </c>
      <c r="DG76" s="19">
        <v>3.6549999999999998</v>
      </c>
      <c r="DH76" s="19">
        <v>0.495</v>
      </c>
      <c r="DI76" s="19">
        <v>0.60899999999999999</v>
      </c>
      <c r="DJ76" s="19">
        <v>0.68899999999999995</v>
      </c>
      <c r="DK76" s="19">
        <v>0.83499999999999996</v>
      </c>
      <c r="DL76" s="19">
        <v>1.901</v>
      </c>
      <c r="DM76" s="19">
        <v>0.127</v>
      </c>
      <c r="DN76" s="19">
        <v>0.41399999999999998</v>
      </c>
      <c r="DO76" s="19">
        <v>1.5469999999999999</v>
      </c>
      <c r="DP76" s="19">
        <v>1.5049999999999999</v>
      </c>
      <c r="DQ76" s="19">
        <v>4.4829999999999997</v>
      </c>
      <c r="DR76" s="19">
        <v>2.8610000000000002</v>
      </c>
      <c r="DS76" s="19">
        <v>11.847</v>
      </c>
      <c r="DT76" s="19">
        <v>9.9600000000000009</v>
      </c>
      <c r="DU76" s="19">
        <v>1.3180000000000001</v>
      </c>
      <c r="DV76" s="19">
        <v>114.45399999999999</v>
      </c>
      <c r="DW76" s="19">
        <v>14.483000000000001</v>
      </c>
      <c r="DX76" s="19">
        <v>24.126999999999999</v>
      </c>
      <c r="DY76" s="19">
        <v>10.705</v>
      </c>
      <c r="DZ76" s="19">
        <v>0.48899999999999999</v>
      </c>
      <c r="EA76" s="19">
        <v>25.652000000000001</v>
      </c>
      <c r="EB76" s="19">
        <v>60.421999999999997</v>
      </c>
      <c r="EC76" s="19">
        <v>0.251</v>
      </c>
      <c r="ED76" s="19">
        <v>0.48</v>
      </c>
      <c r="EE76" s="19">
        <v>5401.7049999999999</v>
      </c>
      <c r="EF76" s="19">
        <f t="shared" si="104"/>
        <v>404.70940915883295</v>
      </c>
      <c r="EG76" s="18">
        <f t="shared" si="105"/>
        <v>0.58165871520488799</v>
      </c>
      <c r="EH76" s="18">
        <f t="shared" si="106"/>
        <v>0.53353694029046328</v>
      </c>
      <c r="EI76" s="18">
        <f t="shared" si="107"/>
        <v>1.5628522587192739E-3</v>
      </c>
      <c r="EJ76" s="18">
        <f t="shared" si="108"/>
        <v>372.17767191989452</v>
      </c>
      <c r="EK76" s="18">
        <f t="shared" si="109"/>
        <v>258955.64145678378</v>
      </c>
      <c r="EL76" s="18">
        <f t="shared" si="110"/>
        <v>2.8041204994691607E-2</v>
      </c>
      <c r="EM76" s="18">
        <f t="shared" si="111"/>
        <v>19.510649817231499</v>
      </c>
      <c r="EN76" s="18">
        <f t="shared" si="112"/>
        <v>4.655892265570543E-2</v>
      </c>
      <c r="EO76" s="18">
        <f t="shared" si="113"/>
        <v>51.700870406807532</v>
      </c>
      <c r="EP76" s="18">
        <f t="shared" si="114"/>
        <v>1.5959521656677735</v>
      </c>
      <c r="EQ76" s="18">
        <f t="shared" si="115"/>
        <v>21.478160209908932</v>
      </c>
      <c r="ER76" s="18">
        <f t="shared" si="116"/>
        <v>19.751682276576872</v>
      </c>
      <c r="ES76" s="18">
        <f t="shared" si="117"/>
        <v>0.88102893890675249</v>
      </c>
      <c r="ET76" s="18">
        <f t="shared" si="118"/>
        <v>1.1515543362398869E-2</v>
      </c>
      <c r="EU76" s="18">
        <f t="shared" si="119"/>
        <v>0.81378221988427135</v>
      </c>
      <c r="EV76" s="18">
        <f t="shared" si="120"/>
        <v>4.3209618400418188</v>
      </c>
      <c r="EW76" s="18">
        <f t="shared" si="121"/>
        <v>0.68242137434684014</v>
      </c>
      <c r="EX76" s="18">
        <f t="shared" si="122"/>
        <v>2.5116425424795472</v>
      </c>
      <c r="EY76" s="18">
        <f t="shared" si="123"/>
        <v>3.3067484662576687</v>
      </c>
      <c r="EZ76" s="18">
        <f t="shared" si="123"/>
        <v>1.6979166666666667</v>
      </c>
      <c r="FA76" s="18">
        <f t="shared" si="124"/>
        <v>3.3863796900319939E-3</v>
      </c>
      <c r="FB76" s="18">
        <f t="shared" si="125"/>
        <v>0.33244617196250947</v>
      </c>
      <c r="FC76" s="18">
        <f t="shared" si="126"/>
        <v>0.79483595492709636</v>
      </c>
      <c r="FD76" s="18">
        <f t="shared" si="127"/>
        <v>0.4182575912698891</v>
      </c>
      <c r="FE76" s="18">
        <f t="shared" si="128"/>
        <v>1.9291154731807862E-2</v>
      </c>
      <c r="FF76" s="18">
        <f t="shared" si="129"/>
        <v>0.84794135995009356</v>
      </c>
      <c r="FG76" s="18">
        <f t="shared" si="130"/>
        <v>4.0878434168157625E-2</v>
      </c>
      <c r="FH76" s="18">
        <f t="shared" si="131"/>
        <v>0.62921443096237828</v>
      </c>
      <c r="FI76" s="18">
        <f t="shared" si="132"/>
        <v>235.54285714285714</v>
      </c>
      <c r="FJ76" s="18">
        <f t="shared" si="133"/>
        <v>2.2841586413436888E-3</v>
      </c>
      <c r="FK76" s="18">
        <f t="shared" si="134"/>
        <v>1395.5902255639096</v>
      </c>
      <c r="FL76" s="18">
        <f t="shared" si="135"/>
        <v>20.05548352242031</v>
      </c>
      <c r="FM76" s="18">
        <f t="shared" si="136"/>
        <v>89.748055987558317</v>
      </c>
      <c r="FN76" s="18">
        <f t="shared" si="137"/>
        <v>77.981203007518786</v>
      </c>
      <c r="FO76" s="18">
        <f t="shared" si="138"/>
        <v>32.259720062208395</v>
      </c>
      <c r="FP76" s="18">
        <f t="shared" si="139"/>
        <v>1.1206374932468934</v>
      </c>
      <c r="FQ76" s="18">
        <f t="shared" si="140"/>
        <v>4.9375168537731158</v>
      </c>
      <c r="FR76" s="18">
        <f t="shared" si="141"/>
        <v>0.17050238220139843</v>
      </c>
      <c r="FS76" s="18">
        <f t="shared" si="142"/>
        <v>0.39019307902629397</v>
      </c>
      <c r="FT76" s="18">
        <f t="shared" si="143"/>
        <v>1.774291461402262</v>
      </c>
      <c r="FU76" s="18">
        <f t="shared" si="144"/>
        <v>1.9320062420863227</v>
      </c>
      <c r="FV76" s="18">
        <f t="shared" si="145"/>
        <v>1.090341774038917E-2</v>
      </c>
      <c r="FW76" s="18">
        <f t="shared" si="146"/>
        <v>9.1951078913977535E-3</v>
      </c>
      <c r="FX76" s="18">
        <f t="shared" si="147"/>
        <v>8.0800822093031618E-2</v>
      </c>
      <c r="FY76" s="18">
        <f t="shared" si="148"/>
        <v>4.3377859147465161</v>
      </c>
      <c r="FZ76" s="18">
        <f t="shared" si="149"/>
        <v>0.67716175035833448</v>
      </c>
      <c r="GA76" s="18">
        <f t="shared" si="150"/>
        <v>0.96890941679305109</v>
      </c>
      <c r="GB76" s="18">
        <f t="shared" si="151"/>
        <v>4.0879233865045084</v>
      </c>
      <c r="GC76" s="18">
        <f t="shared" si="152"/>
        <v>6.4263751043742495E-3</v>
      </c>
      <c r="GD76" s="18">
        <f t="shared" si="153"/>
        <v>4.4973737517424606E-3</v>
      </c>
      <c r="GE76" s="18">
        <f t="shared" si="154"/>
        <v>1.3684754213908645E-2</v>
      </c>
      <c r="GF76" s="18">
        <f t="shared" si="155"/>
        <v>0.13946482735696181</v>
      </c>
      <c r="GG76" s="19">
        <f t="shared" si="156"/>
        <v>7.2519999999999998</v>
      </c>
      <c r="GH76" s="18">
        <f t="shared" si="157"/>
        <v>0.15066273320314122</v>
      </c>
      <c r="GI76" s="19">
        <f t="shared" si="158"/>
        <v>7.9449999999999994</v>
      </c>
      <c r="GJ76" s="18">
        <f t="shared" si="159"/>
        <v>0.1650600407196576</v>
      </c>
      <c r="GK76" s="19">
        <f t="shared" si="160"/>
        <v>0.128</v>
      </c>
      <c r="GL76" s="18">
        <f t="shared" si="161"/>
        <v>2.6592429467735905E-3</v>
      </c>
      <c r="GM76" s="19">
        <f t="shared" si="162"/>
        <v>0.20100000000000001</v>
      </c>
      <c r="GN76" s="18">
        <f t="shared" si="163"/>
        <v>2.9941903768806795E-2</v>
      </c>
      <c r="GO76" s="19">
        <f t="shared" si="164"/>
        <v>152.81300000000002</v>
      </c>
      <c r="GP76" s="19">
        <f t="shared" si="165"/>
        <v>1658.8710000000005</v>
      </c>
      <c r="GQ76" s="18">
        <f t="shared" si="166"/>
        <v>9.211867589462952E-2</v>
      </c>
      <c r="GR76" s="19">
        <f t="shared" si="167"/>
        <v>281.53200000000004</v>
      </c>
      <c r="GS76" s="18">
        <f t="shared" si="168"/>
        <v>1.2947018456161287E-2</v>
      </c>
      <c r="GT76" s="18">
        <f t="shared" si="169"/>
        <v>0.5427908727959877</v>
      </c>
      <c r="GU76" s="19">
        <f t="shared" si="170"/>
        <v>2121.3000000000006</v>
      </c>
      <c r="GV76" s="18">
        <f t="shared" si="171"/>
        <v>0.13271673030688727</v>
      </c>
      <c r="GW76" s="18">
        <f t="shared" si="172"/>
        <v>33.728426395939081</v>
      </c>
      <c r="GX76" s="18">
        <f t="shared" si="173"/>
        <v>1.631979695431472</v>
      </c>
      <c r="GY76" s="18">
        <f t="shared" si="174"/>
        <v>0.39938124033188016</v>
      </c>
      <c r="GZ76" s="18">
        <f t="shared" si="175"/>
        <v>32.73198954833893</v>
      </c>
      <c r="HA76" s="18">
        <f t="shared" si="176"/>
        <v>0.34234234234234234</v>
      </c>
      <c r="HB76" s="18">
        <f t="shared" si="177"/>
        <v>1941.6770833333335</v>
      </c>
      <c r="HC76" s="18">
        <f t="shared" si="178"/>
        <v>1.2078300855816859</v>
      </c>
      <c r="HD76" s="18">
        <f t="shared" si="179"/>
        <v>0.5891582338665039</v>
      </c>
      <c r="HE76" s="18">
        <f t="shared" si="180"/>
        <v>4.2101965185470958</v>
      </c>
      <c r="HF76" s="18">
        <f t="shared" si="181"/>
        <v>3.4478282098168558</v>
      </c>
      <c r="HG76" s="18">
        <f t="shared" si="182"/>
        <v>0.51759667138555743</v>
      </c>
      <c r="HH76" s="18">
        <f t="shared" si="187"/>
        <v>4.1741261620058777E-3</v>
      </c>
      <c r="HI76" s="19">
        <f t="shared" si="188"/>
        <v>948.50800000000015</v>
      </c>
      <c r="HJ76" s="19">
        <f t="shared" si="189"/>
        <v>168.74199999999999</v>
      </c>
      <c r="HK76" s="19">
        <f t="shared" si="190"/>
        <v>363.05799999999999</v>
      </c>
      <c r="HL76" s="18">
        <f t="shared" si="191"/>
        <v>2.1515568145452821</v>
      </c>
      <c r="HM76" s="19">
        <f t="shared" si="192"/>
        <v>872.28100000000006</v>
      </c>
      <c r="HN76" s="19">
        <f t="shared" si="193"/>
        <v>3024.7174091588331</v>
      </c>
      <c r="HO76" s="19">
        <f t="shared" si="194"/>
        <v>2076.2094091588328</v>
      </c>
      <c r="HP76" s="19">
        <f t="shared" si="195"/>
        <v>269.279</v>
      </c>
      <c r="HQ76" s="19">
        <f t="shared" si="196"/>
        <v>20.580000000000002</v>
      </c>
      <c r="HR76" s="18">
        <f t="shared" si="197"/>
        <v>13.08449951409135</v>
      </c>
      <c r="HS76" s="19">
        <f t="shared" si="198"/>
        <v>289.85899999999998</v>
      </c>
      <c r="HT76" s="19">
        <f t="shared" si="199"/>
        <v>1369.0120000000006</v>
      </c>
      <c r="HU76" s="18">
        <f t="shared" si="200"/>
        <v>5.0839909536205967</v>
      </c>
      <c r="HV76" s="18">
        <f t="shared" si="201"/>
        <v>66.521477162293507</v>
      </c>
      <c r="HW76" s="19">
        <f t="shared" si="202"/>
        <v>180.89699999999999</v>
      </c>
      <c r="HX76" s="18">
        <f t="shared" si="203"/>
        <v>0.10904826234227974</v>
      </c>
      <c r="HY76" s="19">
        <f t="shared" si="183"/>
        <v>1940.4030000000007</v>
      </c>
      <c r="HZ76" s="19">
        <f t="shared" si="184"/>
        <v>251.06300000000002</v>
      </c>
      <c r="IA76" s="19">
        <f t="shared" si="185"/>
        <v>30.469000000000001</v>
      </c>
      <c r="IB76" s="18">
        <f t="shared" si="204"/>
        <v>0.12135997737619642</v>
      </c>
      <c r="IC76" s="19">
        <f t="shared" si="186"/>
        <v>1506.0580000000004</v>
      </c>
      <c r="ID76" s="18">
        <f t="shared" si="205"/>
        <v>2.6284833170125355E-2</v>
      </c>
      <c r="IE76" s="18">
        <f t="shared" si="206"/>
        <v>1.8729858747529289</v>
      </c>
    </row>
    <row r="77" spans="1:239" ht="14.4" x14ac:dyDescent="0.3">
      <c r="A77" s="17" t="s">
        <v>766</v>
      </c>
      <c r="B77" t="s">
        <v>1160</v>
      </c>
      <c r="C77" t="s">
        <v>1224</v>
      </c>
      <c r="D77" s="18" t="s">
        <v>753</v>
      </c>
      <c r="E77" s="19">
        <v>558.27300000000002</v>
      </c>
      <c r="F77" s="19">
        <v>89.010999999999996</v>
      </c>
      <c r="G77" s="19">
        <v>48.703000000000003</v>
      </c>
      <c r="H77" s="19">
        <v>7.0970000000000004</v>
      </c>
      <c r="I77" s="19">
        <v>33.658000000000001</v>
      </c>
      <c r="J77" s="19">
        <v>700.35799999999995</v>
      </c>
      <c r="K77" s="19">
        <v>69.575000000000003</v>
      </c>
      <c r="L77" s="19">
        <v>277.55399999999997</v>
      </c>
      <c r="M77" s="19">
        <v>91.091999999999999</v>
      </c>
      <c r="N77" s="19">
        <v>132.91499999999999</v>
      </c>
      <c r="O77" s="19">
        <v>262.26600000000002</v>
      </c>
      <c r="P77" s="19">
        <v>302.60300000000001</v>
      </c>
      <c r="Q77" s="19">
        <v>32.542000000000002</v>
      </c>
      <c r="R77" s="19">
        <v>119.65900000000001</v>
      </c>
      <c r="S77" s="19">
        <v>62.134</v>
      </c>
      <c r="T77" s="19">
        <v>324.79599999999999</v>
      </c>
      <c r="U77" s="19">
        <v>122.98699999999999</v>
      </c>
      <c r="V77" s="19">
        <v>131.11699999999999</v>
      </c>
      <c r="W77" s="19">
        <v>66.426000000000002</v>
      </c>
      <c r="X77" s="19">
        <v>73.817999999999998</v>
      </c>
      <c r="Y77" s="19">
        <v>312.92899999999997</v>
      </c>
      <c r="Z77" s="19">
        <v>3.2930000000000001</v>
      </c>
      <c r="AA77" s="19">
        <v>128.65799999999999</v>
      </c>
      <c r="AB77" s="19">
        <v>0.94399999999999995</v>
      </c>
      <c r="AC77" s="19">
        <v>0.44900000000000001</v>
      </c>
      <c r="AD77" s="19">
        <v>0.36799999999999999</v>
      </c>
      <c r="AE77" s="19">
        <v>56.720999999999997</v>
      </c>
      <c r="AF77" s="19">
        <v>64.991</v>
      </c>
      <c r="AG77" s="19">
        <v>43.677999999999997</v>
      </c>
      <c r="AH77" s="19">
        <v>5.0949999999999998</v>
      </c>
      <c r="AI77" s="19">
        <v>0.51500000000000001</v>
      </c>
      <c r="AJ77" s="19">
        <v>0.30199999999999999</v>
      </c>
      <c r="AK77" s="19">
        <v>0.23699999999999999</v>
      </c>
      <c r="AL77" s="19">
        <v>8.5999999999999993E-2</v>
      </c>
      <c r="AM77" s="19">
        <v>1.9E-2</v>
      </c>
      <c r="AN77" s="19">
        <v>8.4000000000000005E-2</v>
      </c>
      <c r="AO77" s="19">
        <v>4.2999999999999997E-2</v>
      </c>
      <c r="AP77" s="19">
        <v>8.5999999999999993E-2</v>
      </c>
      <c r="AQ77" s="19">
        <v>4.2999999999999997E-2</v>
      </c>
      <c r="AR77" s="19">
        <v>96.792000000000002</v>
      </c>
      <c r="AS77" s="19">
        <v>3.984</v>
      </c>
      <c r="AT77" s="19">
        <v>2.448</v>
      </c>
      <c r="AU77" s="19">
        <v>41.600999999999999</v>
      </c>
      <c r="AV77" s="19">
        <v>27.951000000000001</v>
      </c>
      <c r="AW77" s="19">
        <v>41.484999999999999</v>
      </c>
      <c r="AX77" s="19">
        <v>3.589</v>
      </c>
      <c r="AY77" s="19">
        <v>9.3529999999999998</v>
      </c>
      <c r="AZ77" s="19">
        <v>0.33700000000000002</v>
      </c>
      <c r="BA77" s="19">
        <v>1.907</v>
      </c>
      <c r="BB77" s="19">
        <v>3.6459999999999999</v>
      </c>
      <c r="BC77" s="19">
        <v>12.315</v>
      </c>
      <c r="BD77" s="19">
        <v>19.84</v>
      </c>
      <c r="BE77" s="19">
        <v>3.1379999999999999</v>
      </c>
      <c r="BF77" s="19">
        <v>0.46</v>
      </c>
      <c r="BG77" s="19">
        <v>237.94200000000001</v>
      </c>
      <c r="BH77" s="19">
        <v>297.24900000000002</v>
      </c>
      <c r="BI77" s="19">
        <v>18.148</v>
      </c>
      <c r="BJ77" s="19">
        <v>2.1920000000000002</v>
      </c>
      <c r="BK77" s="19">
        <v>1.7130000000000001</v>
      </c>
      <c r="BL77" s="19">
        <v>67.745999999999995</v>
      </c>
      <c r="BM77" s="19">
        <v>208.44300000000001</v>
      </c>
      <c r="BN77" s="19">
        <v>125.17400000000001</v>
      </c>
      <c r="BO77" s="19">
        <v>196.69</v>
      </c>
      <c r="BP77" s="19">
        <v>23.753</v>
      </c>
      <c r="BQ77" s="19">
        <v>0.81200000000000006</v>
      </c>
      <c r="BR77" s="19">
        <v>1.9730000000000001</v>
      </c>
      <c r="BS77" s="19">
        <v>0.84299999999999997</v>
      </c>
      <c r="BT77" s="19">
        <v>56.656999999999996</v>
      </c>
      <c r="BU77" s="19">
        <v>133.66900000000001</v>
      </c>
      <c r="BV77" s="19">
        <v>65.069000000000003</v>
      </c>
      <c r="BW77" s="19">
        <v>52.723999999999997</v>
      </c>
      <c r="BX77" s="19">
        <v>0.27300000000000002</v>
      </c>
      <c r="BY77" s="19">
        <v>0.53300000000000003</v>
      </c>
      <c r="BZ77" s="19">
        <v>5.5110000000000001</v>
      </c>
      <c r="CA77" s="19">
        <v>13.88</v>
      </c>
      <c r="CB77" s="19">
        <v>21.524999999999999</v>
      </c>
      <c r="CC77" s="19">
        <v>0.46700000000000003</v>
      </c>
      <c r="CD77" s="19">
        <v>0.245</v>
      </c>
      <c r="CE77" s="19">
        <v>0.17899999999999999</v>
      </c>
      <c r="CF77" s="19">
        <v>0.186</v>
      </c>
      <c r="CG77" s="19">
        <v>0.316</v>
      </c>
      <c r="CH77" s="19">
        <v>0.56200000000000006</v>
      </c>
      <c r="CI77" s="19">
        <v>0.30599999999999999</v>
      </c>
      <c r="CJ77" s="19">
        <v>2.488</v>
      </c>
      <c r="CK77" s="19">
        <v>0.5</v>
      </c>
      <c r="CL77" s="19">
        <v>1.754</v>
      </c>
      <c r="CM77" s="19">
        <v>10.581</v>
      </c>
      <c r="CN77" s="19">
        <v>9.077</v>
      </c>
      <c r="CO77" s="19">
        <v>7.2430000000000003</v>
      </c>
      <c r="CP77" s="19">
        <v>0.67600000000000005</v>
      </c>
      <c r="CQ77" s="19">
        <v>9.9390000000000001</v>
      </c>
      <c r="CR77" s="19">
        <v>13.938000000000001</v>
      </c>
      <c r="CS77" s="19">
        <v>7.6980000000000004</v>
      </c>
      <c r="CT77" s="19">
        <v>17.727</v>
      </c>
      <c r="CU77" s="19">
        <v>10.97</v>
      </c>
      <c r="CV77" s="19">
        <v>1.841</v>
      </c>
      <c r="CW77" s="19">
        <v>2.2349999999999999</v>
      </c>
      <c r="CX77" s="19">
        <v>4.9249999999999998</v>
      </c>
      <c r="CY77" s="19">
        <v>17.11</v>
      </c>
      <c r="CZ77" s="19">
        <v>18.93</v>
      </c>
      <c r="DA77" s="19">
        <v>5.3570000000000002</v>
      </c>
      <c r="DB77" s="19">
        <v>1.373</v>
      </c>
      <c r="DC77" s="19">
        <v>1.78</v>
      </c>
      <c r="DD77" s="19">
        <v>1.1160000000000001</v>
      </c>
      <c r="DE77" s="19">
        <v>2.952</v>
      </c>
      <c r="DF77" s="19">
        <v>4.2779999999999996</v>
      </c>
      <c r="DG77" s="19">
        <v>4.0979999999999999</v>
      </c>
      <c r="DH77" s="19">
        <v>0.433</v>
      </c>
      <c r="DI77" s="19">
        <v>0.57599999999999996</v>
      </c>
      <c r="DJ77" s="19">
        <v>0.626</v>
      </c>
      <c r="DK77" s="19">
        <v>0.92500000000000004</v>
      </c>
      <c r="DL77" s="19">
        <v>2.4769999999999999</v>
      </c>
      <c r="DM77" s="19">
        <v>9.6000000000000002E-2</v>
      </c>
      <c r="DN77" s="19">
        <v>0.35599999999999998</v>
      </c>
      <c r="DO77" s="19">
        <v>1.7749999999999999</v>
      </c>
      <c r="DP77" s="19">
        <v>1.4530000000000001</v>
      </c>
      <c r="DQ77" s="19">
        <v>6.5209999999999999</v>
      </c>
      <c r="DR77" s="19">
        <v>4.1020000000000003</v>
      </c>
      <c r="DS77" s="19">
        <v>14.676</v>
      </c>
      <c r="DT77" s="19">
        <v>10.675000000000001</v>
      </c>
      <c r="DU77" s="19">
        <v>1.302</v>
      </c>
      <c r="DV77" s="19">
        <v>118.286</v>
      </c>
      <c r="DW77" s="19">
        <v>16.018999999999998</v>
      </c>
      <c r="DX77" s="19">
        <v>23.649000000000001</v>
      </c>
      <c r="DY77" s="19">
        <v>10.66</v>
      </c>
      <c r="DZ77" s="19">
        <v>0.41699999999999998</v>
      </c>
      <c r="EA77" s="19">
        <v>22.263000000000002</v>
      </c>
      <c r="EB77" s="19">
        <v>48.845999999999997</v>
      </c>
      <c r="EC77" s="19">
        <v>0.157</v>
      </c>
      <c r="ED77" s="19">
        <v>0.25</v>
      </c>
      <c r="EE77" s="19">
        <v>5784.643</v>
      </c>
      <c r="EF77" s="19">
        <f t="shared" si="104"/>
        <v>634.94500000000005</v>
      </c>
      <c r="EG77" s="18">
        <f t="shared" si="105"/>
        <v>0.90660062425216836</v>
      </c>
      <c r="EH77" s="18">
        <f t="shared" si="106"/>
        <v>0.79712518454847392</v>
      </c>
      <c r="EI77" s="18">
        <f t="shared" si="107"/>
        <v>1.0133388923950324E-2</v>
      </c>
      <c r="EJ77" s="18">
        <f t="shared" si="108"/>
        <v>89.466676060307179</v>
      </c>
      <c r="EK77" s="18">
        <f t="shared" si="109"/>
        <v>62658.702312244604</v>
      </c>
      <c r="EL77" s="18">
        <f t="shared" si="110"/>
        <v>2.7859400905050961E-2</v>
      </c>
      <c r="EM77" s="18">
        <f t="shared" si="111"/>
        <v>19.511554299059679</v>
      </c>
      <c r="EN77" s="18">
        <f t="shared" si="112"/>
        <v>9.934205077974409E-2</v>
      </c>
      <c r="EO77" s="18">
        <f t="shared" si="113"/>
        <v>6.8624771030012681</v>
      </c>
      <c r="EP77" s="18">
        <f t="shared" si="114"/>
        <v>9.8634237915936299E-2</v>
      </c>
      <c r="EQ77" s="18">
        <f t="shared" si="115"/>
        <v>10.066230686309737</v>
      </c>
      <c r="ER77" s="18">
        <f t="shared" si="116"/>
        <v>1.4183782846709505</v>
      </c>
      <c r="ES77" s="18">
        <f t="shared" si="117"/>
        <v>1.0713483146067415</v>
      </c>
      <c r="ET77" s="18">
        <f t="shared" si="118"/>
        <v>1.1007219789324181E-2</v>
      </c>
      <c r="EU77" s="18">
        <f t="shared" si="119"/>
        <v>0.71659265240209935</v>
      </c>
      <c r="EV77" s="18">
        <f t="shared" si="120"/>
        <v>2.8926067558954749</v>
      </c>
      <c r="EW77" s="18">
        <f t="shared" si="121"/>
        <v>0.63640246072499873</v>
      </c>
      <c r="EX77" s="18">
        <f t="shared" si="122"/>
        <v>2.6060183895235443</v>
      </c>
      <c r="EY77" s="18">
        <f t="shared" si="123"/>
        <v>1.7052980132450333</v>
      </c>
      <c r="EZ77" s="18">
        <f t="shared" si="123"/>
        <v>1.2742616033755274</v>
      </c>
      <c r="FA77" s="18">
        <f t="shared" si="124"/>
        <v>6.9142359998168416E-3</v>
      </c>
      <c r="FB77" s="18">
        <f t="shared" si="125"/>
        <v>0.37813303973666179</v>
      </c>
      <c r="FC77" s="18">
        <f t="shared" si="126"/>
        <v>1.3443169945287663</v>
      </c>
      <c r="FD77" s="18">
        <f t="shared" si="127"/>
        <v>0.28128264484911292</v>
      </c>
      <c r="FE77" s="18">
        <f t="shared" si="128"/>
        <v>1.4211302803119259E-2</v>
      </c>
      <c r="FF77" s="18">
        <f t="shared" si="129"/>
        <v>1.1880451926481475</v>
      </c>
      <c r="FG77" s="18">
        <f t="shared" si="130"/>
        <v>3.6508057053904107E-2</v>
      </c>
      <c r="FH77" s="18">
        <f t="shared" si="131"/>
        <v>0.67095527129880084</v>
      </c>
      <c r="FI77" s="18">
        <f t="shared" si="132"/>
        <v>334.05376344086022</v>
      </c>
      <c r="FJ77" s="18">
        <f t="shared" si="133"/>
        <v>2.1280720949215658E-3</v>
      </c>
      <c r="FK77" s="18">
        <f t="shared" si="134"/>
        <v>2044.9560439560439</v>
      </c>
      <c r="FL77" s="18">
        <f t="shared" si="135"/>
        <v>19.973274659225073</v>
      </c>
      <c r="FM77" s="18">
        <f t="shared" si="136"/>
        <v>116.57410881801125</v>
      </c>
      <c r="FN77" s="18">
        <f t="shared" si="137"/>
        <v>119.2014652014652</v>
      </c>
      <c r="FO77" s="18">
        <f t="shared" si="138"/>
        <v>61.054409005628514</v>
      </c>
      <c r="FP77" s="18">
        <f t="shared" si="139"/>
        <v>1.1642517262351972</v>
      </c>
      <c r="FQ77" s="18">
        <f t="shared" si="140"/>
        <v>5.6945693447274914</v>
      </c>
      <c r="FR77" s="18">
        <f t="shared" si="141"/>
        <v>0.37447419748185934</v>
      </c>
      <c r="FS77" s="18">
        <f t="shared" si="142"/>
        <v>0.58144393651960991</v>
      </c>
      <c r="FT77" s="18">
        <f t="shared" si="143"/>
        <v>2.7143466015928595</v>
      </c>
      <c r="FU77" s="18">
        <f t="shared" si="144"/>
        <v>2.5233215878711892</v>
      </c>
      <c r="FV77" s="18">
        <f t="shared" si="145"/>
        <v>1.0798520476692323E-2</v>
      </c>
      <c r="FW77" s="18">
        <f t="shared" si="146"/>
        <v>5.9972552725311209E-3</v>
      </c>
      <c r="FX77" s="18">
        <f t="shared" si="147"/>
        <v>6.9540149466415763E-2</v>
      </c>
      <c r="FY77" s="18">
        <f t="shared" si="148"/>
        <v>2.3195413633742548</v>
      </c>
      <c r="FZ77" s="18">
        <f t="shared" si="149"/>
        <v>0.40701493410441336</v>
      </c>
      <c r="GA77" s="18">
        <f t="shared" si="150"/>
        <v>0.36642214949403756</v>
      </c>
      <c r="GB77" s="18">
        <f t="shared" si="151"/>
        <v>5.3414736456752365</v>
      </c>
      <c r="GC77" s="18">
        <f t="shared" si="152"/>
        <v>6.6616400316605847E-3</v>
      </c>
      <c r="GD77" s="18">
        <f t="shared" si="153"/>
        <v>3.0393767569889879E-3</v>
      </c>
      <c r="GE77" s="18">
        <f t="shared" si="154"/>
        <v>1.3797553930305451E-2</v>
      </c>
      <c r="GF77" s="18">
        <f t="shared" si="155"/>
        <v>0.1166491139704199</v>
      </c>
      <c r="GG77" s="19">
        <f t="shared" si="156"/>
        <v>5.6099999999999994</v>
      </c>
      <c r="GH77" s="18">
        <f t="shared" si="157"/>
        <v>0.12843994688401483</v>
      </c>
      <c r="GI77" s="19">
        <f t="shared" si="158"/>
        <v>6.51</v>
      </c>
      <c r="GJ77" s="18">
        <f t="shared" si="159"/>
        <v>0.14904528595631669</v>
      </c>
      <c r="GK77" s="19">
        <f t="shared" si="160"/>
        <v>0.127</v>
      </c>
      <c r="GL77" s="18">
        <f t="shared" si="161"/>
        <v>2.9076422913137051E-3</v>
      </c>
      <c r="GM77" s="19">
        <f t="shared" si="162"/>
        <v>0.16999999999999998</v>
      </c>
      <c r="GN77" s="18">
        <f t="shared" si="163"/>
        <v>3.3366045142296366E-2</v>
      </c>
      <c r="GO77" s="19">
        <f t="shared" si="164"/>
        <v>167.60900000000001</v>
      </c>
      <c r="GP77" s="19">
        <f t="shared" si="165"/>
        <v>1743.3889999999997</v>
      </c>
      <c r="GQ77" s="18">
        <f t="shared" si="166"/>
        <v>9.6139759973247529E-2</v>
      </c>
      <c r="GR77" s="19">
        <f t="shared" si="167"/>
        <v>277.82299999999998</v>
      </c>
      <c r="GS77" s="18">
        <f t="shared" si="168"/>
        <v>1.5398293157873898E-2</v>
      </c>
      <c r="GT77" s="18">
        <f t="shared" si="169"/>
        <v>0.60329418370689258</v>
      </c>
      <c r="GU77" s="19">
        <f t="shared" si="170"/>
        <v>2248.751999999999</v>
      </c>
      <c r="GV77" s="18">
        <f t="shared" si="171"/>
        <v>0.1235454154126378</v>
      </c>
      <c r="GW77" s="18">
        <f t="shared" si="172"/>
        <v>43.924050632911396</v>
      </c>
      <c r="GX77" s="18">
        <f t="shared" si="173"/>
        <v>1.6867088607594938</v>
      </c>
      <c r="GY77" s="18">
        <f t="shared" si="174"/>
        <v>0.23513845572252151</v>
      </c>
      <c r="GZ77" s="18">
        <f t="shared" si="175"/>
        <v>24.295180722891565</v>
      </c>
      <c r="HA77" s="18">
        <f t="shared" si="176"/>
        <v>0.5</v>
      </c>
      <c r="HB77" s="18">
        <f t="shared" si="177"/>
        <v>1320.3755274261603</v>
      </c>
      <c r="HC77" s="18">
        <f t="shared" si="178"/>
        <v>1.0661045476351159</v>
      </c>
      <c r="HD77" s="18">
        <f t="shared" si="179"/>
        <v>0.9729402294551458</v>
      </c>
      <c r="HE77" s="18">
        <f t="shared" si="180"/>
        <v>3.0469635094190486</v>
      </c>
      <c r="HF77" s="18">
        <f t="shared" si="181"/>
        <v>3.1181988742964353</v>
      </c>
      <c r="HG77" s="18">
        <f t="shared" si="182"/>
        <v>0.3963030335913918</v>
      </c>
      <c r="HH77" s="18">
        <f t="shared" si="187"/>
        <v>4.1343204772443859E-3</v>
      </c>
      <c r="HI77" s="19">
        <f t="shared" si="188"/>
        <v>1394.0239999999999</v>
      </c>
      <c r="HJ77" s="19">
        <f t="shared" si="189"/>
        <v>202.37799999999999</v>
      </c>
      <c r="HK77" s="19">
        <f t="shared" si="190"/>
        <v>708.11</v>
      </c>
      <c r="HL77" s="18">
        <f t="shared" si="191"/>
        <v>3.4989475140578525</v>
      </c>
      <c r="HM77" s="19">
        <f t="shared" si="192"/>
        <v>958.81399999999996</v>
      </c>
      <c r="HN77" s="19">
        <f t="shared" si="193"/>
        <v>3819.5130000000004</v>
      </c>
      <c r="HO77" s="19">
        <f t="shared" si="194"/>
        <v>2425.4890000000005</v>
      </c>
      <c r="HP77" s="19">
        <f t="shared" si="195"/>
        <v>353.33700000000005</v>
      </c>
      <c r="HQ77" s="19">
        <f t="shared" si="196"/>
        <v>24.690999999999999</v>
      </c>
      <c r="HR77" s="18">
        <f t="shared" si="197"/>
        <v>14.310356000162004</v>
      </c>
      <c r="HS77" s="19">
        <f t="shared" si="198"/>
        <v>378.02800000000002</v>
      </c>
      <c r="HT77" s="19">
        <f t="shared" si="199"/>
        <v>1365.3609999999996</v>
      </c>
      <c r="HU77" s="18">
        <f t="shared" si="200"/>
        <v>3.8641891452069821</v>
      </c>
      <c r="HV77" s="18">
        <f t="shared" si="201"/>
        <v>55.297922319873628</v>
      </c>
      <c r="HW77" s="19">
        <f t="shared" si="202"/>
        <v>227.53999999999996</v>
      </c>
      <c r="HX77" s="18">
        <f t="shared" si="203"/>
        <v>0.13051590895663562</v>
      </c>
      <c r="HY77" s="19">
        <f t="shared" si="183"/>
        <v>2021.2119999999995</v>
      </c>
      <c r="HZ77" s="19">
        <f t="shared" si="184"/>
        <v>240.54700000000003</v>
      </c>
      <c r="IA77" s="19">
        <f t="shared" si="185"/>
        <v>37.276000000000003</v>
      </c>
      <c r="IB77" s="18">
        <f t="shared" si="204"/>
        <v>0.15496347907061822</v>
      </c>
      <c r="IC77" s="19">
        <f t="shared" si="186"/>
        <v>1575.7799999999997</v>
      </c>
      <c r="ID77" s="18">
        <f t="shared" si="205"/>
        <v>1.945879440973089E-2</v>
      </c>
      <c r="IE77" s="18">
        <f t="shared" si="206"/>
        <v>0.80004050150574646</v>
      </c>
    </row>
    <row r="78" spans="1:239" ht="14.4" x14ac:dyDescent="0.3">
      <c r="A78" s="17" t="s">
        <v>767</v>
      </c>
      <c r="B78" t="s">
        <v>1161</v>
      </c>
      <c r="C78" t="s">
        <v>1225</v>
      </c>
      <c r="D78" s="18" t="s">
        <v>753</v>
      </c>
      <c r="E78" s="19">
        <v>347.411</v>
      </c>
      <c r="F78" s="19">
        <v>76.39</v>
      </c>
      <c r="G78" s="19">
        <v>38.648000000000003</v>
      </c>
      <c r="H78" s="19">
        <v>0.88258914461268301</v>
      </c>
      <c r="I78" s="19">
        <v>29.606999999999999</v>
      </c>
      <c r="J78" s="19">
        <v>585.15899999999999</v>
      </c>
      <c r="K78" s="19">
        <v>55.286000000000001</v>
      </c>
      <c r="L78" s="19">
        <v>231.78899999999999</v>
      </c>
      <c r="M78" s="19">
        <v>69.968000000000004</v>
      </c>
      <c r="N78" s="19">
        <v>56.149000000000001</v>
      </c>
      <c r="O78" s="19">
        <v>98.477999999999994</v>
      </c>
      <c r="P78" s="19">
        <v>226.71299999999999</v>
      </c>
      <c r="Q78" s="19">
        <v>19.529</v>
      </c>
      <c r="R78" s="19">
        <v>54.143000000000001</v>
      </c>
      <c r="S78" s="19">
        <v>56.079000000000001</v>
      </c>
      <c r="T78" s="19">
        <v>174.29300000000001</v>
      </c>
      <c r="U78" s="19">
        <v>94.626000000000005</v>
      </c>
      <c r="V78" s="19">
        <v>83.83</v>
      </c>
      <c r="W78" s="19">
        <v>62.634</v>
      </c>
      <c r="X78" s="19">
        <v>75.349000000000004</v>
      </c>
      <c r="Y78" s="19">
        <v>208.93199999999999</v>
      </c>
      <c r="Z78" s="19">
        <v>1.0089999999999999</v>
      </c>
      <c r="AA78" s="19">
        <v>66.912999999999997</v>
      </c>
      <c r="AB78" s="19">
        <v>1.9830000000000001</v>
      </c>
      <c r="AC78" s="19">
        <v>0.74</v>
      </c>
      <c r="AD78" s="19">
        <v>0.35099999999999998</v>
      </c>
      <c r="AE78" s="19">
        <v>11.571</v>
      </c>
      <c r="AF78" s="19">
        <v>37.656999999999996</v>
      </c>
      <c r="AG78" s="19">
        <v>43.207000000000001</v>
      </c>
      <c r="AH78" s="19">
        <v>3.8540000000000001</v>
      </c>
      <c r="AI78" s="19">
        <v>0.42499999999999999</v>
      </c>
      <c r="AJ78" s="19">
        <v>0.16500000000000001</v>
      </c>
      <c r="AK78" s="19">
        <v>8.8999999999999996E-2</v>
      </c>
      <c r="AL78" s="19">
        <v>9.0999999999999998E-2</v>
      </c>
      <c r="AM78" s="19">
        <v>1.4122630530036999E-2</v>
      </c>
      <c r="AN78" s="19">
        <v>6.6000000000000003E-2</v>
      </c>
      <c r="AO78" s="19">
        <v>2.7E-2</v>
      </c>
      <c r="AP78" s="19">
        <v>5.6000000000000001E-2</v>
      </c>
      <c r="AQ78" s="19">
        <v>3.1E-2</v>
      </c>
      <c r="AR78" s="19">
        <v>74.301000000000002</v>
      </c>
      <c r="AS78" s="19">
        <v>1.9850000000000001</v>
      </c>
      <c r="AT78" s="19">
        <v>1.595</v>
      </c>
      <c r="AU78" s="19">
        <v>30.972999999999999</v>
      </c>
      <c r="AV78" s="19">
        <v>10.867000000000001</v>
      </c>
      <c r="AW78" s="19">
        <v>23.266999999999999</v>
      </c>
      <c r="AX78" s="19">
        <v>2.4119999999999999</v>
      </c>
      <c r="AY78" s="19">
        <v>6.0970000000000004</v>
      </c>
      <c r="AZ78" s="19">
        <v>0.28199999999999997</v>
      </c>
      <c r="BA78" s="19">
        <v>2.266</v>
      </c>
      <c r="BB78" s="19">
        <v>2.7229999999999999</v>
      </c>
      <c r="BC78" s="19">
        <v>10.14</v>
      </c>
      <c r="BD78" s="19">
        <v>9.4749999999999996</v>
      </c>
      <c r="BE78" s="19">
        <v>2.738</v>
      </c>
      <c r="BF78" s="19">
        <v>0.42399999999999999</v>
      </c>
      <c r="BG78" s="19">
        <v>148.11699999999999</v>
      </c>
      <c r="BH78" s="19">
        <v>319.017</v>
      </c>
      <c r="BI78" s="19">
        <v>12.506</v>
      </c>
      <c r="BJ78" s="19">
        <v>1.512</v>
      </c>
      <c r="BK78" s="19">
        <v>1.2689999999999999</v>
      </c>
      <c r="BL78" s="19">
        <v>38.768999999999998</v>
      </c>
      <c r="BM78" s="19">
        <v>203.363</v>
      </c>
      <c r="BN78" s="19">
        <v>124.611</v>
      </c>
      <c r="BO78" s="19">
        <v>196.858</v>
      </c>
      <c r="BP78" s="19">
        <v>16.670000000000002</v>
      </c>
      <c r="BQ78" s="19">
        <v>0.56299999999999994</v>
      </c>
      <c r="BR78" s="19">
        <v>1.901</v>
      </c>
      <c r="BS78" s="19">
        <v>1.083</v>
      </c>
      <c r="BT78" s="19">
        <v>60.692</v>
      </c>
      <c r="BU78" s="19">
        <v>131.86600000000001</v>
      </c>
      <c r="BV78" s="19">
        <v>57.411000000000001</v>
      </c>
      <c r="BW78" s="19">
        <v>52.54</v>
      </c>
      <c r="BX78" s="19">
        <v>0.248</v>
      </c>
      <c r="BY78" s="19">
        <v>0.48699999999999999</v>
      </c>
      <c r="BZ78" s="19">
        <v>5.7930000000000001</v>
      </c>
      <c r="CA78" s="19">
        <v>14.978</v>
      </c>
      <c r="CB78" s="19">
        <v>22.279</v>
      </c>
      <c r="CC78" s="19">
        <v>0.40300000000000002</v>
      </c>
      <c r="CD78" s="19">
        <v>0.249</v>
      </c>
      <c r="CE78" s="19">
        <v>0.158</v>
      </c>
      <c r="CF78" s="19">
        <v>0.20599999999999999</v>
      </c>
      <c r="CG78" s="19">
        <v>0.38500000000000001</v>
      </c>
      <c r="CH78" s="19">
        <v>0.502</v>
      </c>
      <c r="CI78" s="19">
        <v>0.224</v>
      </c>
      <c r="CJ78" s="19">
        <v>1.575</v>
      </c>
      <c r="CK78" s="19">
        <v>0.41299999999999998</v>
      </c>
      <c r="CL78" s="19">
        <v>1.117</v>
      </c>
      <c r="CM78" s="19">
        <v>5.95</v>
      </c>
      <c r="CN78" s="19">
        <v>6.9909999999999997</v>
      </c>
      <c r="CO78" s="19">
        <v>4.2939999999999996</v>
      </c>
      <c r="CP78" s="19">
        <v>0.55500000000000005</v>
      </c>
      <c r="CQ78" s="19">
        <v>6.6150000000000002</v>
      </c>
      <c r="CR78" s="19">
        <v>11.776</v>
      </c>
      <c r="CS78" s="19">
        <v>5.4240000000000004</v>
      </c>
      <c r="CT78" s="19">
        <v>16.664000000000001</v>
      </c>
      <c r="CU78" s="19">
        <v>11.14</v>
      </c>
      <c r="CV78" s="19">
        <v>1.5309999999999999</v>
      </c>
      <c r="CW78" s="19">
        <v>1.8320000000000001</v>
      </c>
      <c r="CX78" s="19">
        <v>4.5110000000000001</v>
      </c>
      <c r="CY78" s="19">
        <v>14.212</v>
      </c>
      <c r="CZ78" s="19">
        <v>15.936</v>
      </c>
      <c r="DA78" s="19">
        <v>5.5570000000000004</v>
      </c>
      <c r="DB78" s="19">
        <v>1.0449999999999999</v>
      </c>
      <c r="DC78" s="19">
        <v>1.849</v>
      </c>
      <c r="DD78" s="19">
        <v>1.123</v>
      </c>
      <c r="DE78" s="19">
        <v>2.4790000000000001</v>
      </c>
      <c r="DF78" s="19">
        <v>3.4220000000000002</v>
      </c>
      <c r="DG78" s="19">
        <v>3.762</v>
      </c>
      <c r="DH78" s="19">
        <v>0.39100000000000001</v>
      </c>
      <c r="DI78" s="19">
        <v>0.59299999999999997</v>
      </c>
      <c r="DJ78" s="19">
        <v>0.53100000000000003</v>
      </c>
      <c r="DK78" s="19">
        <v>0.71199999999999997</v>
      </c>
      <c r="DL78" s="19">
        <v>1.7290000000000001</v>
      </c>
      <c r="DM78" s="19">
        <v>8.3000000000000004E-2</v>
      </c>
      <c r="DN78" s="19">
        <v>0.29099999999999998</v>
      </c>
      <c r="DO78" s="19">
        <v>1.2529999999999999</v>
      </c>
      <c r="DP78" s="19">
        <v>1.0509999999999999</v>
      </c>
      <c r="DQ78" s="19">
        <v>6.6689999999999996</v>
      </c>
      <c r="DR78" s="19">
        <v>4.0140000000000002</v>
      </c>
      <c r="DS78" s="19">
        <v>22.041</v>
      </c>
      <c r="DT78" s="19">
        <v>14.313000000000001</v>
      </c>
      <c r="DU78" s="19">
        <v>1.8560000000000001</v>
      </c>
      <c r="DV78" s="19">
        <v>110.173</v>
      </c>
      <c r="DW78" s="19">
        <v>17.824000000000002</v>
      </c>
      <c r="DX78" s="19">
        <v>29.009</v>
      </c>
      <c r="DY78" s="19">
        <v>13.238</v>
      </c>
      <c r="DZ78" s="19">
        <v>0.496</v>
      </c>
      <c r="EA78" s="19">
        <v>27.367999999999999</v>
      </c>
      <c r="EB78" s="19">
        <v>47.88</v>
      </c>
      <c r="EC78" s="19">
        <v>0.23899999999999999</v>
      </c>
      <c r="ED78" s="19">
        <v>0.34</v>
      </c>
      <c r="EE78" s="19">
        <v>4208.7709999999997</v>
      </c>
      <c r="EF78" s="19">
        <f t="shared" si="104"/>
        <v>403.57958914461267</v>
      </c>
      <c r="EG78" s="18">
        <f t="shared" si="105"/>
        <v>0.68969218476450445</v>
      </c>
      <c r="EH78" s="18">
        <f t="shared" si="106"/>
        <v>0.59370359167337428</v>
      </c>
      <c r="EI78" s="18">
        <f t="shared" si="107"/>
        <v>1.5082894471633915E-3</v>
      </c>
      <c r="EJ78" s="18">
        <f t="shared" si="108"/>
        <v>457.26779171040027</v>
      </c>
      <c r="EK78" s="18">
        <f t="shared" si="109"/>
        <v>267574.3637294661</v>
      </c>
      <c r="EL78" s="18">
        <f t="shared" si="110"/>
        <v>3.531630829865863E-2</v>
      </c>
      <c r="EM78" s="18">
        <f t="shared" si="111"/>
        <v>20.665655647734788</v>
      </c>
      <c r="EN78" s="18">
        <f t="shared" si="112"/>
        <v>9.4480303643966854E-2</v>
      </c>
      <c r="EO78" s="18">
        <f t="shared" si="113"/>
        <v>43.789344380572864</v>
      </c>
      <c r="EP78" s="18">
        <f t="shared" si="114"/>
        <v>0.79205123142518652</v>
      </c>
      <c r="EQ78" s="18">
        <f t="shared" si="115"/>
        <v>10.58421661903556</v>
      </c>
      <c r="ER78" s="18">
        <f t="shared" si="116"/>
        <v>11.992235213452979</v>
      </c>
      <c r="ES78" s="18">
        <f t="shared" si="117"/>
        <v>1.2255273120605734</v>
      </c>
      <c r="ET78" s="18">
        <f t="shared" si="118"/>
        <v>1.6846232743049569E-2</v>
      </c>
      <c r="EU78" s="18">
        <f t="shared" si="119"/>
        <v>0.72469635627530349</v>
      </c>
      <c r="EV78" s="18">
        <f t="shared" si="120"/>
        <v>2.5533235938641341</v>
      </c>
      <c r="EW78" s="18">
        <f t="shared" si="121"/>
        <v>0.63299942090237638</v>
      </c>
      <c r="EX78" s="18">
        <f t="shared" si="122"/>
        <v>2.5277777777777781</v>
      </c>
      <c r="EY78" s="18">
        <f t="shared" si="123"/>
        <v>2.5757575757575757</v>
      </c>
      <c r="EZ78" s="18">
        <f t="shared" si="123"/>
        <v>1.853932584269663</v>
      </c>
      <c r="FA78" s="18">
        <f t="shared" si="124"/>
        <v>3.8188256532506308E-3</v>
      </c>
      <c r="FB78" s="18">
        <f t="shared" si="125"/>
        <v>0.38757690797224764</v>
      </c>
      <c r="FC78" s="18">
        <f t="shared" si="126"/>
        <v>0.70877078151590522</v>
      </c>
      <c r="FD78" s="18">
        <f t="shared" si="127"/>
        <v>0.54682969174223817</v>
      </c>
      <c r="FE78" s="18">
        <f t="shared" si="128"/>
        <v>3.1660120701216592E-2</v>
      </c>
      <c r="FF78" s="18">
        <f t="shared" si="129"/>
        <v>1.3436223898429003</v>
      </c>
      <c r="FG78" s="18">
        <f t="shared" si="130"/>
        <v>6.8801392280347193E-2</v>
      </c>
      <c r="FH78" s="18">
        <f t="shared" si="131"/>
        <v>0.44186789097998852</v>
      </c>
      <c r="FI78" s="18">
        <f t="shared" si="132"/>
        <v>272.22815533980582</v>
      </c>
      <c r="FJ78" s="18">
        <f t="shared" si="133"/>
        <v>3.8675297841545037E-3</v>
      </c>
      <c r="FK78" s="18">
        <f t="shared" si="134"/>
        <v>1400.8508064516129</v>
      </c>
      <c r="FL78" s="18">
        <f t="shared" si="135"/>
        <v>31.969356768197294</v>
      </c>
      <c r="FM78" s="18">
        <f t="shared" si="136"/>
        <v>115.15195071868584</v>
      </c>
      <c r="FN78" s="18">
        <f t="shared" si="137"/>
        <v>78.745967741935488</v>
      </c>
      <c r="FO78" s="18">
        <f t="shared" si="138"/>
        <v>40.100616016427104</v>
      </c>
      <c r="FP78" s="18">
        <f t="shared" si="139"/>
        <v>1.7970921137388423</v>
      </c>
      <c r="FQ78" s="18">
        <f t="shared" si="140"/>
        <v>6.1839135121425395</v>
      </c>
      <c r="FR78" s="18">
        <f t="shared" si="141"/>
        <v>0.1682927204400855</v>
      </c>
      <c r="FS78" s="18">
        <f t="shared" si="142"/>
        <v>1.0211107622407329</v>
      </c>
      <c r="FT78" s="18">
        <f t="shared" si="143"/>
        <v>3.2191234323919988</v>
      </c>
      <c r="FU78" s="18">
        <f t="shared" si="144"/>
        <v>2.5245330882828783</v>
      </c>
      <c r="FV78" s="18">
        <f t="shared" si="145"/>
        <v>7.8793824957646974E-3</v>
      </c>
      <c r="FW78" s="18">
        <f t="shared" si="146"/>
        <v>1.0573716213527833E-2</v>
      </c>
      <c r="FX78" s="18">
        <f t="shared" si="147"/>
        <v>6.6047006027421612E-2</v>
      </c>
      <c r="FY78" s="18">
        <f t="shared" si="148"/>
        <v>4.2810520288864673</v>
      </c>
      <c r="FZ78" s="18">
        <f t="shared" si="149"/>
        <v>0.71381342001736148</v>
      </c>
      <c r="GA78" s="18">
        <f t="shared" si="150"/>
        <v>0.68831145701615348</v>
      </c>
      <c r="GB78" s="18">
        <f t="shared" si="151"/>
        <v>6.9803053799355839</v>
      </c>
      <c r="GC78" s="18">
        <f t="shared" si="152"/>
        <v>1.0965472760529973E-2</v>
      </c>
      <c r="GD78" s="18">
        <f t="shared" si="153"/>
        <v>6.028794163908429E-3</v>
      </c>
      <c r="GE78" s="18">
        <f t="shared" si="154"/>
        <v>3.7892365200471095E-2</v>
      </c>
      <c r="GF78" s="18">
        <f t="shared" si="155"/>
        <v>8.9198509500775333E-2</v>
      </c>
      <c r="GG78" s="19">
        <f t="shared" si="156"/>
        <v>4.2789999999999999</v>
      </c>
      <c r="GH78" s="18">
        <f t="shared" si="157"/>
        <v>9.903487860763302E-2</v>
      </c>
      <c r="GI78" s="19">
        <f t="shared" si="158"/>
        <v>4.8181226305300369</v>
      </c>
      <c r="GJ78" s="18">
        <f t="shared" si="159"/>
        <v>0.11151254728470009</v>
      </c>
      <c r="GK78" s="19">
        <f t="shared" si="160"/>
        <v>9.2999999999999999E-2</v>
      </c>
      <c r="GL78" s="18">
        <f t="shared" si="161"/>
        <v>2.1524290045594465E-3</v>
      </c>
      <c r="GM78" s="19">
        <f t="shared" si="162"/>
        <v>0.122</v>
      </c>
      <c r="GN78" s="18">
        <f t="shared" si="163"/>
        <v>3.1655422937208091E-2</v>
      </c>
      <c r="GO78" s="19">
        <f t="shared" si="164"/>
        <v>136.63099999999994</v>
      </c>
      <c r="GP78" s="19">
        <f t="shared" si="165"/>
        <v>1578.8330000000005</v>
      </c>
      <c r="GQ78" s="18">
        <f t="shared" si="166"/>
        <v>8.6539234991921177E-2</v>
      </c>
      <c r="GR78" s="19">
        <f t="shared" si="167"/>
        <v>295.45999999999998</v>
      </c>
      <c r="GS78" s="18">
        <f t="shared" si="168"/>
        <v>1.1581940025722604E-2</v>
      </c>
      <c r="GT78" s="18">
        <f t="shared" si="169"/>
        <v>0.46243484735666401</v>
      </c>
      <c r="GU78" s="19">
        <f t="shared" si="170"/>
        <v>2026.0720000000008</v>
      </c>
      <c r="GV78" s="18">
        <f t="shared" si="171"/>
        <v>0.14582897350143523</v>
      </c>
      <c r="GW78" s="18">
        <f t="shared" si="172"/>
        <v>38.903896103896102</v>
      </c>
      <c r="GX78" s="18">
        <f t="shared" si="173"/>
        <v>1.2649350649350648</v>
      </c>
      <c r="GY78" s="18">
        <f t="shared" si="174"/>
        <v>0.26470588235294118</v>
      </c>
      <c r="GZ78" s="18">
        <f t="shared" si="175"/>
        <v>37.431234256926949</v>
      </c>
      <c r="HA78" s="18">
        <f t="shared" si="176"/>
        <v>0.48214285714285715</v>
      </c>
      <c r="HB78" s="18">
        <f t="shared" si="177"/>
        <v>2347.5505617977528</v>
      </c>
      <c r="HC78" s="18">
        <f t="shared" si="178"/>
        <v>0.88590873544269011</v>
      </c>
      <c r="HD78" s="18">
        <f t="shared" si="179"/>
        <v>0.57217889375013209</v>
      </c>
      <c r="HE78" s="18">
        <f t="shared" si="180"/>
        <v>3.3127858449576948</v>
      </c>
      <c r="HF78" s="18">
        <f t="shared" si="181"/>
        <v>3.0342845922241128</v>
      </c>
      <c r="HG78" s="18">
        <f t="shared" si="182"/>
        <v>0.39611285137885599</v>
      </c>
      <c r="HH78" s="18">
        <f t="shared" si="187"/>
        <v>4.5948422568399001E-3</v>
      </c>
      <c r="HI78" s="19">
        <f t="shared" si="188"/>
        <v>882.31200000000001</v>
      </c>
      <c r="HJ78" s="19">
        <f t="shared" si="189"/>
        <v>194.06200000000001</v>
      </c>
      <c r="HK78" s="19">
        <f t="shared" si="190"/>
        <v>363.55899999999997</v>
      </c>
      <c r="HL78" s="18">
        <f t="shared" si="191"/>
        <v>1.8734167431027196</v>
      </c>
      <c r="HM78" s="19">
        <f t="shared" si="192"/>
        <v>673.82600000000002</v>
      </c>
      <c r="HN78" s="19">
        <f t="shared" si="193"/>
        <v>2645.895589144613</v>
      </c>
      <c r="HO78" s="19">
        <f t="shared" si="194"/>
        <v>1763.5835891446131</v>
      </c>
      <c r="HP78" s="19">
        <f t="shared" si="195"/>
        <v>215.53499999999997</v>
      </c>
      <c r="HQ78" s="19">
        <f t="shared" si="196"/>
        <v>19.863</v>
      </c>
      <c r="HR78" s="18">
        <f t="shared" si="197"/>
        <v>10.851079897296479</v>
      </c>
      <c r="HS78" s="19">
        <f t="shared" si="198"/>
        <v>235.39799999999997</v>
      </c>
      <c r="HT78" s="19">
        <f t="shared" si="199"/>
        <v>1343.4350000000006</v>
      </c>
      <c r="HU78" s="18">
        <f t="shared" si="200"/>
        <v>6.2330247987565865</v>
      </c>
      <c r="HV78" s="18">
        <f t="shared" si="201"/>
        <v>67.635050093138034</v>
      </c>
      <c r="HW78" s="19">
        <f t="shared" si="202"/>
        <v>151.77900000000002</v>
      </c>
      <c r="HX78" s="18">
        <f t="shared" si="203"/>
        <v>9.6133663281677023E-2</v>
      </c>
      <c r="HY78" s="19">
        <f t="shared" si="183"/>
        <v>1874.2930000000006</v>
      </c>
      <c r="HZ78" s="19">
        <f t="shared" si="184"/>
        <v>246.56700000000001</v>
      </c>
      <c r="IA78" s="19">
        <f t="shared" si="185"/>
        <v>48.893000000000008</v>
      </c>
      <c r="IB78" s="18">
        <f t="shared" si="204"/>
        <v>0.19829498675816312</v>
      </c>
      <c r="IC78" s="19">
        <f t="shared" si="186"/>
        <v>1442.2020000000002</v>
      </c>
      <c r="ID78" s="18">
        <f t="shared" si="205"/>
        <v>3.3506278040529081E-2</v>
      </c>
      <c r="IE78" s="18">
        <f t="shared" si="206"/>
        <v>1.1939966204106713</v>
      </c>
    </row>
    <row r="79" spans="1:239" ht="14.4" x14ac:dyDescent="0.3">
      <c r="A79" s="17" t="s">
        <v>768</v>
      </c>
      <c r="B79" t="s">
        <v>1162</v>
      </c>
      <c r="C79" t="s">
        <v>1226</v>
      </c>
      <c r="D79" s="18" t="s">
        <v>753</v>
      </c>
      <c r="E79" s="19">
        <v>370.19</v>
      </c>
      <c r="F79" s="19">
        <v>67.867000000000004</v>
      </c>
      <c r="G79" s="19">
        <v>40.417000000000002</v>
      </c>
      <c r="H79" s="19">
        <v>0.92518288154424799</v>
      </c>
      <c r="I79" s="19">
        <v>23.393000000000001</v>
      </c>
      <c r="J79" s="19">
        <v>575.53499999999997</v>
      </c>
      <c r="K79" s="19">
        <v>51.939</v>
      </c>
      <c r="L79" s="19">
        <v>203.738</v>
      </c>
      <c r="M79" s="19">
        <v>71.988</v>
      </c>
      <c r="N79" s="19">
        <v>72.272999999999996</v>
      </c>
      <c r="O79" s="19">
        <v>116.343</v>
      </c>
      <c r="P79" s="19">
        <v>209.38499999999999</v>
      </c>
      <c r="Q79" s="19">
        <v>20.527999999999999</v>
      </c>
      <c r="R79" s="19">
        <v>59.893999999999998</v>
      </c>
      <c r="S79" s="19">
        <v>48.723999999999997</v>
      </c>
      <c r="T79" s="19">
        <v>231.79599999999999</v>
      </c>
      <c r="U79" s="19">
        <v>97.114000000000004</v>
      </c>
      <c r="V79" s="19">
        <v>65.192999999999998</v>
      </c>
      <c r="W79" s="19">
        <v>44.234000000000002</v>
      </c>
      <c r="X79" s="19">
        <v>58.277000000000001</v>
      </c>
      <c r="Y79" s="19">
        <v>190.59299999999999</v>
      </c>
      <c r="Z79" s="19">
        <v>0.29354328863450702</v>
      </c>
      <c r="AA79" s="19">
        <v>123.90900000000001</v>
      </c>
      <c r="AB79" s="19">
        <v>1.6990000000000001</v>
      </c>
      <c r="AC79" s="19">
        <v>0.23271525216987399</v>
      </c>
      <c r="AD79" s="19">
        <v>0.38200000000000001</v>
      </c>
      <c r="AE79" s="19">
        <v>10.898999999999999</v>
      </c>
      <c r="AF79" s="19">
        <v>30.815999999999999</v>
      </c>
      <c r="AG79" s="19">
        <v>35.03</v>
      </c>
      <c r="AH79" s="19">
        <v>7.0149999999999997</v>
      </c>
      <c r="AI79" s="19">
        <v>0.307</v>
      </c>
      <c r="AJ79" s="19">
        <v>0.14899999999999999</v>
      </c>
      <c r="AK79" s="19">
        <v>0.114</v>
      </c>
      <c r="AL79" s="19">
        <v>9.8000000000000004E-2</v>
      </c>
      <c r="AM79" s="19">
        <v>3.1E-2</v>
      </c>
      <c r="AN79" s="19">
        <v>7.4999999999999997E-2</v>
      </c>
      <c r="AO79" s="19">
        <v>2.1000000000000001E-2</v>
      </c>
      <c r="AP79" s="19">
        <v>8.7999999999999995E-2</v>
      </c>
      <c r="AQ79" s="19">
        <v>4.5999999999999999E-2</v>
      </c>
      <c r="AR79" s="19">
        <v>41.002000000000002</v>
      </c>
      <c r="AS79" s="19">
        <v>1.8660000000000001</v>
      </c>
      <c r="AT79" s="19">
        <v>0.79600000000000004</v>
      </c>
      <c r="AU79" s="19">
        <v>15.013</v>
      </c>
      <c r="AV79" s="19">
        <v>9.3789999999999996</v>
      </c>
      <c r="AW79" s="19">
        <v>15.843999999999999</v>
      </c>
      <c r="AX79" s="19">
        <v>1.401</v>
      </c>
      <c r="AY79" s="19">
        <v>3.8149999999999999</v>
      </c>
      <c r="AZ79" s="19">
        <v>0.217</v>
      </c>
      <c r="BA79" s="19">
        <v>1.6719999999999999</v>
      </c>
      <c r="BB79" s="19">
        <v>2.6150000000000002</v>
      </c>
      <c r="BC79" s="19">
        <v>8.3829999999999991</v>
      </c>
      <c r="BD79" s="19">
        <v>11.965999999999999</v>
      </c>
      <c r="BE79" s="19">
        <v>3.2719999999999998</v>
      </c>
      <c r="BF79" s="19">
        <v>0.47199999999999998</v>
      </c>
      <c r="BG79" s="19">
        <v>133.381</v>
      </c>
      <c r="BH79" s="19">
        <v>247.10400000000001</v>
      </c>
      <c r="BI79" s="19">
        <v>13.648</v>
      </c>
      <c r="BJ79" s="19">
        <v>1.6160000000000001</v>
      </c>
      <c r="BK79" s="19">
        <v>1.452</v>
      </c>
      <c r="BL79" s="19">
        <v>29.99</v>
      </c>
      <c r="BM79" s="19">
        <v>150.14500000000001</v>
      </c>
      <c r="BN79" s="19">
        <v>89.748999999999995</v>
      </c>
      <c r="BO79" s="19">
        <v>136.71299999999999</v>
      </c>
      <c r="BP79" s="19">
        <v>15.592000000000001</v>
      </c>
      <c r="BQ79" s="19">
        <v>0.67200000000000004</v>
      </c>
      <c r="BR79" s="19">
        <v>1.2430000000000001</v>
      </c>
      <c r="BS79" s="19">
        <v>0.47499999999999998</v>
      </c>
      <c r="BT79" s="19">
        <v>32.351999999999997</v>
      </c>
      <c r="BU79" s="19">
        <v>79.658000000000001</v>
      </c>
      <c r="BV79" s="19">
        <v>40.104999999999997</v>
      </c>
      <c r="BW79" s="19">
        <v>36.031999999999996</v>
      </c>
      <c r="BX79" s="19">
        <v>0.20499999999999999</v>
      </c>
      <c r="BY79" s="19">
        <v>0.378</v>
      </c>
      <c r="BZ79" s="19">
        <v>3.0310000000000001</v>
      </c>
      <c r="CA79" s="19">
        <v>8.2880000000000003</v>
      </c>
      <c r="CB79" s="19">
        <v>12.542999999999999</v>
      </c>
      <c r="CC79" s="19">
        <v>0.25800000000000001</v>
      </c>
      <c r="CD79" s="19">
        <v>0.14899999999999999</v>
      </c>
      <c r="CE79" s="19">
        <v>0.16</v>
      </c>
      <c r="CF79" s="19">
        <v>0.13100000000000001</v>
      </c>
      <c r="CG79" s="19">
        <v>0.246</v>
      </c>
      <c r="CH79" s="19">
        <v>0.36199999999999999</v>
      </c>
      <c r="CI79" s="19">
        <v>0.188</v>
      </c>
      <c r="CJ79" s="19">
        <v>1.7909999999999999</v>
      </c>
      <c r="CK79" s="19">
        <v>0.40300000000000002</v>
      </c>
      <c r="CL79" s="19">
        <v>0.86899999999999999</v>
      </c>
      <c r="CM79" s="19">
        <v>5.0049999999999999</v>
      </c>
      <c r="CN79" s="19">
        <v>6.3280000000000003</v>
      </c>
      <c r="CO79" s="19">
        <v>7.6669999999999998</v>
      </c>
      <c r="CP79" s="19">
        <v>0.47599999999999998</v>
      </c>
      <c r="CQ79" s="19">
        <v>4.4690000000000003</v>
      </c>
      <c r="CR79" s="19">
        <v>8.4339999999999993</v>
      </c>
      <c r="CS79" s="19">
        <v>4.6609999999999996</v>
      </c>
      <c r="CT79" s="19">
        <v>10.750999999999999</v>
      </c>
      <c r="CU79" s="19">
        <v>12.087999999999999</v>
      </c>
      <c r="CV79" s="19">
        <v>1.3779999999999999</v>
      </c>
      <c r="CW79" s="19">
        <v>1.0760000000000001</v>
      </c>
      <c r="CX79" s="19">
        <v>2.3559999999999999</v>
      </c>
      <c r="CY79" s="19">
        <v>7.6580000000000004</v>
      </c>
      <c r="CZ79" s="19">
        <v>10.728999999999999</v>
      </c>
      <c r="DA79" s="19">
        <v>4.3179999999999996</v>
      </c>
      <c r="DB79" s="19">
        <v>0.83699999999999997</v>
      </c>
      <c r="DC79" s="19">
        <v>1.2370000000000001</v>
      </c>
      <c r="DD79" s="19">
        <v>0.63900000000000001</v>
      </c>
      <c r="DE79" s="19">
        <v>1.3320000000000001</v>
      </c>
      <c r="DF79" s="19">
        <v>1.889</v>
      </c>
      <c r="DG79" s="19">
        <v>2.1469999999999998</v>
      </c>
      <c r="DH79" s="19">
        <v>0.307</v>
      </c>
      <c r="DI79" s="19">
        <v>0.41299999999999998</v>
      </c>
      <c r="DJ79" s="19">
        <v>0.379</v>
      </c>
      <c r="DK79" s="19">
        <v>0.47599999999999998</v>
      </c>
      <c r="DL79" s="19">
        <v>0.75756923240560103</v>
      </c>
      <c r="DM79" s="19">
        <v>7.1999999999999995E-2</v>
      </c>
      <c r="DN79" s="19">
        <v>0.20100000000000001</v>
      </c>
      <c r="DO79" s="19">
        <v>0.92700000000000005</v>
      </c>
      <c r="DP79" s="19">
        <v>0.70599999999999996</v>
      </c>
      <c r="DQ79" s="19">
        <v>4.5270000000000001</v>
      </c>
      <c r="DR79" s="19">
        <v>2.5299999999999998</v>
      </c>
      <c r="DS79" s="19">
        <v>10.933</v>
      </c>
      <c r="DT79" s="19">
        <v>7.0750000000000002</v>
      </c>
      <c r="DU79" s="19">
        <v>1.3180000000000001</v>
      </c>
      <c r="DV79" s="19">
        <v>91.992999999999995</v>
      </c>
      <c r="DW79" s="19">
        <v>11.516</v>
      </c>
      <c r="DX79" s="19">
        <v>18.094999999999999</v>
      </c>
      <c r="DY79" s="19">
        <v>6.806</v>
      </c>
      <c r="DZ79" s="19">
        <v>0.371</v>
      </c>
      <c r="EA79" s="19">
        <v>21.765000000000001</v>
      </c>
      <c r="EB79" s="19">
        <v>40.857999999999997</v>
      </c>
      <c r="EC79" s="19">
        <v>0.19800000000000001</v>
      </c>
      <c r="ED79" s="19">
        <v>0.29299999999999998</v>
      </c>
      <c r="EE79" s="19">
        <v>5985.5659999999998</v>
      </c>
      <c r="EF79" s="19">
        <f t="shared" si="104"/>
        <v>423.05418288154425</v>
      </c>
      <c r="EG79" s="18">
        <f t="shared" si="105"/>
        <v>0.73506247731509688</v>
      </c>
      <c r="EH79" s="18">
        <f t="shared" si="106"/>
        <v>0.64321023048120451</v>
      </c>
      <c r="EI79" s="18">
        <f t="shared" si="107"/>
        <v>1.6075180163573858E-3</v>
      </c>
      <c r="EJ79" s="18">
        <f t="shared" si="108"/>
        <v>457.26546753157925</v>
      </c>
      <c r="EK79" s="18">
        <f t="shared" si="109"/>
        <v>263172.28085578745</v>
      </c>
      <c r="EL79" s="18">
        <f t="shared" si="110"/>
        <v>3.5807797998592017E-2</v>
      </c>
      <c r="EM79" s="18">
        <f t="shared" si="111"/>
        <v>20.608641021119656</v>
      </c>
      <c r="EN79" s="18">
        <f t="shared" si="112"/>
        <v>9.0244728817534994E-2</v>
      </c>
      <c r="EO79" s="18">
        <f t="shared" si="113"/>
        <v>43.685417019972185</v>
      </c>
      <c r="EP79" s="18">
        <f t="shared" si="114"/>
        <v>0.84109083771293602</v>
      </c>
      <c r="EQ79" s="18">
        <f t="shared" si="115"/>
        <v>11.080979610697163</v>
      </c>
      <c r="ER79" s="18">
        <f t="shared" si="116"/>
        <v>11.977069433236375</v>
      </c>
      <c r="ES79" s="18">
        <f t="shared" si="117"/>
        <v>1.3516572352465641</v>
      </c>
      <c r="ET79" s="18">
        <f t="shared" si="118"/>
        <v>1.4327177067820379E-2</v>
      </c>
      <c r="EU79" s="18">
        <f t="shared" si="119"/>
        <v>1.2236505395769375</v>
      </c>
      <c r="EV79" s="18">
        <f t="shared" si="120"/>
        <v>1.9339853300733498</v>
      </c>
      <c r="EW79" s="18">
        <f t="shared" si="121"/>
        <v>0.6564774381368268</v>
      </c>
      <c r="EX79" s="18">
        <f t="shared" si="122"/>
        <v>2.7230549607423269</v>
      </c>
      <c r="EY79" s="18">
        <f t="shared" si="123"/>
        <v>2.0604026845637584</v>
      </c>
      <c r="EZ79" s="18">
        <f t="shared" si="123"/>
        <v>1.307017543859649</v>
      </c>
      <c r="FA79" s="18">
        <f t="shared" si="124"/>
        <v>4.2534970025692263E-3</v>
      </c>
      <c r="FB79" s="18">
        <f t="shared" si="125"/>
        <v>0.3446888767736897</v>
      </c>
      <c r="FC79" s="18">
        <f t="shared" si="126"/>
        <v>0.88252022337807767</v>
      </c>
      <c r="FD79" s="18">
        <f t="shared" si="127"/>
        <v>0.39057334624503293</v>
      </c>
      <c r="FE79" s="18">
        <f t="shared" si="128"/>
        <v>3.8409368359180719E-2</v>
      </c>
      <c r="FF79" s="18">
        <f t="shared" si="129"/>
        <v>1.1960635415811511</v>
      </c>
      <c r="FG79" s="18">
        <f t="shared" si="130"/>
        <v>5.826498156572249E-2</v>
      </c>
      <c r="FH79" s="18">
        <f t="shared" si="131"/>
        <v>0.53777262504875345</v>
      </c>
      <c r="FI79" s="18">
        <f t="shared" si="132"/>
        <v>371.93893129770987</v>
      </c>
      <c r="FJ79" s="18">
        <f t="shared" si="133"/>
        <v>3.2309450324999357E-3</v>
      </c>
      <c r="FK79" s="18">
        <f t="shared" si="134"/>
        <v>1805.8048780487807</v>
      </c>
      <c r="FL79" s="18">
        <f t="shared" si="135"/>
        <v>39.470092760422219</v>
      </c>
      <c r="FM79" s="18">
        <f t="shared" si="136"/>
        <v>128.89947089947088</v>
      </c>
      <c r="FN79" s="18">
        <f t="shared" si="137"/>
        <v>100.13658536585366</v>
      </c>
      <c r="FO79" s="18">
        <f t="shared" si="138"/>
        <v>54.306878306878303</v>
      </c>
      <c r="FP79" s="18">
        <f t="shared" si="139"/>
        <v>2.188719479688666</v>
      </c>
      <c r="FQ79" s="18">
        <f t="shared" si="140"/>
        <v>5.9263854850999849</v>
      </c>
      <c r="FR79" s="18">
        <f t="shared" si="141"/>
        <v>0.20214756704631345</v>
      </c>
      <c r="FS79" s="18">
        <f t="shared" si="142"/>
        <v>0.86718202157144286</v>
      </c>
      <c r="FT79" s="18">
        <f t="shared" si="143"/>
        <v>3.8701038501352389</v>
      </c>
      <c r="FU79" s="18">
        <f t="shared" si="144"/>
        <v>2.8248780296262845</v>
      </c>
      <c r="FV79" s="18">
        <f t="shared" si="145"/>
        <v>1.1037119798225793E-2</v>
      </c>
      <c r="FW79" s="18">
        <f t="shared" si="146"/>
        <v>8.8997306114483223E-3</v>
      </c>
      <c r="FX79" s="18">
        <f t="shared" si="147"/>
        <v>7.0225094911690863E-2</v>
      </c>
      <c r="FY79" s="18">
        <f t="shared" si="148"/>
        <v>3.4016429024610146</v>
      </c>
      <c r="FZ79" s="18">
        <f t="shared" si="149"/>
        <v>0.67480882893111171</v>
      </c>
      <c r="GA79" s="18">
        <f t="shared" si="150"/>
        <v>0.55922682052772132</v>
      </c>
      <c r="GB79" s="18">
        <f t="shared" si="151"/>
        <v>8.8281717362293488</v>
      </c>
      <c r="GC79" s="18">
        <f t="shared" si="152"/>
        <v>1.0739142993976099E-2</v>
      </c>
      <c r="GD79" s="18">
        <f t="shared" si="153"/>
        <v>5.528568375245649E-3</v>
      </c>
      <c r="GE79" s="18">
        <f t="shared" si="154"/>
        <v>1.133647954841553E-2</v>
      </c>
      <c r="GF79" s="18">
        <f t="shared" si="155"/>
        <v>0.20025692263773906</v>
      </c>
      <c r="GG79" s="19">
        <f t="shared" si="156"/>
        <v>7.3220000000000001</v>
      </c>
      <c r="GH79" s="18">
        <f t="shared" si="157"/>
        <v>0.2090208392806166</v>
      </c>
      <c r="GI79" s="19">
        <f t="shared" si="158"/>
        <v>7.944</v>
      </c>
      <c r="GJ79" s="18">
        <f t="shared" si="159"/>
        <v>0.22677704824436196</v>
      </c>
      <c r="GK79" s="19">
        <f t="shared" si="160"/>
        <v>9.6000000000000002E-2</v>
      </c>
      <c r="GL79" s="18">
        <f t="shared" si="161"/>
        <v>2.7405081358835284E-3</v>
      </c>
      <c r="GM79" s="19">
        <f t="shared" si="162"/>
        <v>0.16299999999999998</v>
      </c>
      <c r="GN79" s="18">
        <f t="shared" si="163"/>
        <v>2.3235923022095508E-2</v>
      </c>
      <c r="GO79" s="19">
        <f t="shared" si="164"/>
        <v>102.96456923240558</v>
      </c>
      <c r="GP79" s="19">
        <f t="shared" si="165"/>
        <v>1167.0225692324052</v>
      </c>
      <c r="GQ79" s="18">
        <f t="shared" si="166"/>
        <v>8.8228430149495107E-2</v>
      </c>
      <c r="GR79" s="19">
        <f t="shared" si="167"/>
        <v>218.27800000000005</v>
      </c>
      <c r="GS79" s="18">
        <f t="shared" si="168"/>
        <v>8.6541016501892071E-3</v>
      </c>
      <c r="GT79" s="18">
        <f t="shared" si="169"/>
        <v>0.47171299550300788</v>
      </c>
      <c r="GU79" s="19">
        <f t="shared" si="170"/>
        <v>1474.6335692324053</v>
      </c>
      <c r="GV79" s="18">
        <f t="shared" si="171"/>
        <v>0.1480218574663405</v>
      </c>
      <c r="GW79" s="18">
        <f t="shared" si="172"/>
        <v>33.69105691056911</v>
      </c>
      <c r="GX79" s="18">
        <f t="shared" si="173"/>
        <v>1.5365853658536586</v>
      </c>
      <c r="GY79" s="18">
        <f t="shared" si="174"/>
        <v>0.35784215784215784</v>
      </c>
      <c r="GZ79" s="18">
        <f t="shared" si="175"/>
        <v>21.973204715969988</v>
      </c>
      <c r="HA79" s="18">
        <f t="shared" si="176"/>
        <v>0.23863636363636367</v>
      </c>
      <c r="HB79" s="18">
        <f t="shared" si="177"/>
        <v>1671.8684210526314</v>
      </c>
      <c r="HC79" s="18">
        <f t="shared" si="178"/>
        <v>0.67130382849022796</v>
      </c>
      <c r="HD79" s="18">
        <f t="shared" si="179"/>
        <v>0.6167390901414832</v>
      </c>
      <c r="HE79" s="18">
        <f t="shared" si="180"/>
        <v>2.8301661388009114</v>
      </c>
      <c r="HF79" s="18">
        <f t="shared" si="181"/>
        <v>3.002018654132347</v>
      </c>
      <c r="HG79" s="18">
        <f t="shared" si="182"/>
        <v>0.35399758485582983</v>
      </c>
      <c r="HH79" s="18">
        <f t="shared" si="187"/>
        <v>5.6286560478583112E-3</v>
      </c>
      <c r="HI79" s="19">
        <f t="shared" si="188"/>
        <v>839.26099999999997</v>
      </c>
      <c r="HJ79" s="19">
        <f t="shared" si="189"/>
        <v>151.23500000000001</v>
      </c>
      <c r="HK79" s="19">
        <f t="shared" si="190"/>
        <v>379.20899999999995</v>
      </c>
      <c r="HL79" s="18">
        <f t="shared" si="191"/>
        <v>2.5074156114655994</v>
      </c>
      <c r="HM79" s="19">
        <f t="shared" si="192"/>
        <v>671.04200000000003</v>
      </c>
      <c r="HN79" s="19">
        <f t="shared" si="193"/>
        <v>2620.3461828815443</v>
      </c>
      <c r="HO79" s="19">
        <f t="shared" si="194"/>
        <v>1781.0851828815444</v>
      </c>
      <c r="HP79" s="19">
        <f t="shared" si="195"/>
        <v>190.04199999999997</v>
      </c>
      <c r="HQ79" s="19">
        <f t="shared" si="196"/>
        <v>16.862000000000002</v>
      </c>
      <c r="HR79" s="18">
        <f t="shared" si="197"/>
        <v>11.270430553908193</v>
      </c>
      <c r="HS79" s="19">
        <f t="shared" si="198"/>
        <v>206.90399999999997</v>
      </c>
      <c r="HT79" s="19">
        <f t="shared" si="199"/>
        <v>960.11856923240521</v>
      </c>
      <c r="HU79" s="18">
        <f t="shared" si="200"/>
        <v>5.0521388389535229</v>
      </c>
      <c r="HV79" s="18">
        <f t="shared" si="201"/>
        <v>56.939779933128044</v>
      </c>
      <c r="HW79" s="19">
        <f t="shared" si="202"/>
        <v>89.332999999999984</v>
      </c>
      <c r="HX79" s="18">
        <f t="shared" si="203"/>
        <v>7.6547791238311416E-2</v>
      </c>
      <c r="HY79" s="19">
        <f t="shared" si="183"/>
        <v>1385.3005692324052</v>
      </c>
      <c r="HZ79" s="19">
        <f t="shared" si="184"/>
        <v>191.89500000000001</v>
      </c>
      <c r="IA79" s="19">
        <f t="shared" si="185"/>
        <v>26.383000000000003</v>
      </c>
      <c r="IB79" s="18">
        <f t="shared" si="204"/>
        <v>0.13748664634305219</v>
      </c>
      <c r="IC79" s="19">
        <f t="shared" si="186"/>
        <v>1064.058</v>
      </c>
      <c r="ID79" s="18">
        <f t="shared" si="205"/>
        <v>2.20241630318431E-2</v>
      </c>
      <c r="IE79" s="18">
        <f t="shared" si="206"/>
        <v>0.7523540530007794</v>
      </c>
    </row>
    <row r="80" spans="1:239" ht="14.4" x14ac:dyDescent="0.3">
      <c r="A80" s="17" t="s">
        <v>769</v>
      </c>
      <c r="B80" t="s">
        <v>1163</v>
      </c>
      <c r="C80" t="s">
        <v>1227</v>
      </c>
      <c r="D80" s="18" t="s">
        <v>753</v>
      </c>
      <c r="E80" s="19">
        <v>454.791</v>
      </c>
      <c r="F80" s="19">
        <v>86.04</v>
      </c>
      <c r="G80" s="19">
        <v>44.152000000000001</v>
      </c>
      <c r="H80" s="19">
        <v>8.2850000000000001</v>
      </c>
      <c r="I80" s="19">
        <v>30.991</v>
      </c>
      <c r="J80" s="19">
        <v>590.697</v>
      </c>
      <c r="K80" s="19">
        <v>56.753999999999998</v>
      </c>
      <c r="L80" s="19">
        <v>234.16800000000001</v>
      </c>
      <c r="M80" s="19">
        <v>78.578999999999994</v>
      </c>
      <c r="N80" s="19">
        <v>76.152000000000001</v>
      </c>
      <c r="O80" s="19">
        <v>118.431</v>
      </c>
      <c r="P80" s="19">
        <v>219.648</v>
      </c>
      <c r="Q80" s="19">
        <v>30.782</v>
      </c>
      <c r="R80" s="19">
        <v>60.561</v>
      </c>
      <c r="S80" s="19">
        <v>66.073999999999998</v>
      </c>
      <c r="T80" s="19">
        <v>186.15199999999999</v>
      </c>
      <c r="U80" s="19">
        <v>88.674000000000007</v>
      </c>
      <c r="V80" s="19">
        <v>114.67100000000001</v>
      </c>
      <c r="W80" s="19">
        <v>44.865000000000002</v>
      </c>
      <c r="X80" s="19">
        <v>52.582999999999998</v>
      </c>
      <c r="Y80" s="19">
        <v>242.08600000000001</v>
      </c>
      <c r="Z80" s="19">
        <v>1.532</v>
      </c>
      <c r="AA80" s="19">
        <v>162.185</v>
      </c>
      <c r="AB80" s="19">
        <v>1.373</v>
      </c>
      <c r="AC80" s="19">
        <v>0.21849221029551699</v>
      </c>
      <c r="AD80" s="19">
        <v>0.41799999999999998</v>
      </c>
      <c r="AE80" s="19">
        <v>23</v>
      </c>
      <c r="AF80" s="19">
        <v>72.575000000000003</v>
      </c>
      <c r="AG80" s="19">
        <v>39.530999999999999</v>
      </c>
      <c r="AH80" s="19">
        <v>4.8970000000000002</v>
      </c>
      <c r="AI80" s="19">
        <v>0.35199999999999998</v>
      </c>
      <c r="AJ80" s="19">
        <v>0.22500000000000001</v>
      </c>
      <c r="AK80" s="19">
        <v>0.186</v>
      </c>
      <c r="AL80" s="19">
        <v>0.08</v>
      </c>
      <c r="AM80" s="19">
        <v>1.7999999999999999E-2</v>
      </c>
      <c r="AN80" s="19">
        <v>7.0999999999999994E-2</v>
      </c>
      <c r="AO80" s="19">
        <v>3.6999999999999998E-2</v>
      </c>
      <c r="AP80" s="19">
        <v>5.8999999999999997E-2</v>
      </c>
      <c r="AQ80" s="19">
        <v>0.04</v>
      </c>
      <c r="AR80" s="19">
        <v>56.401000000000003</v>
      </c>
      <c r="AS80" s="19">
        <v>1.373</v>
      </c>
      <c r="AT80" s="19">
        <v>1.3839999999999999</v>
      </c>
      <c r="AU80" s="19">
        <v>29.966999999999999</v>
      </c>
      <c r="AV80" s="19">
        <v>11.504</v>
      </c>
      <c r="AW80" s="19">
        <v>21.065000000000001</v>
      </c>
      <c r="AX80" s="19">
        <v>1.7310000000000001</v>
      </c>
      <c r="AY80" s="19">
        <v>5.8070000000000004</v>
      </c>
      <c r="AZ80" s="19">
        <v>0.186</v>
      </c>
      <c r="BA80" s="19">
        <v>1.389</v>
      </c>
      <c r="BB80" s="19">
        <v>2.0339999999999998</v>
      </c>
      <c r="BC80" s="19">
        <v>8.9499999999999993</v>
      </c>
      <c r="BD80" s="19">
        <v>6.5880000000000001</v>
      </c>
      <c r="BE80" s="19">
        <v>2.0590000000000002</v>
      </c>
      <c r="BF80" s="19">
        <v>0.30199999999999999</v>
      </c>
      <c r="BG80" s="19">
        <v>116.661</v>
      </c>
      <c r="BH80" s="19">
        <v>232.607</v>
      </c>
      <c r="BI80" s="19">
        <v>9.0589999999999993</v>
      </c>
      <c r="BJ80" s="19">
        <v>1.224</v>
      </c>
      <c r="BK80" s="19">
        <v>1.5940000000000001</v>
      </c>
      <c r="BL80" s="19">
        <v>36.936</v>
      </c>
      <c r="BM80" s="19">
        <v>169.01300000000001</v>
      </c>
      <c r="BN80" s="19">
        <v>73.082999999999998</v>
      </c>
      <c r="BO80" s="19">
        <v>131.88499999999999</v>
      </c>
      <c r="BP80" s="19">
        <v>12.542999999999999</v>
      </c>
      <c r="BQ80" s="19">
        <v>0.42</v>
      </c>
      <c r="BR80" s="19">
        <v>1.7310000000000001</v>
      </c>
      <c r="BS80" s="19">
        <v>0.51</v>
      </c>
      <c r="BT80" s="19">
        <v>38.963000000000001</v>
      </c>
      <c r="BU80" s="19">
        <v>102.877</v>
      </c>
      <c r="BV80" s="19">
        <v>38.115000000000002</v>
      </c>
      <c r="BW80" s="19">
        <v>31.52</v>
      </c>
      <c r="BX80" s="19">
        <v>0.20100000000000001</v>
      </c>
      <c r="BY80" s="19">
        <v>0.39200000000000002</v>
      </c>
      <c r="BZ80" s="19">
        <v>4.0190000000000001</v>
      </c>
      <c r="CA80" s="19">
        <v>10.311999999999999</v>
      </c>
      <c r="CB80" s="19">
        <v>14.173</v>
      </c>
      <c r="CC80" s="19">
        <v>0.22500000000000001</v>
      </c>
      <c r="CD80" s="19">
        <v>0.13700000000000001</v>
      </c>
      <c r="CE80" s="19">
        <v>0.13400000000000001</v>
      </c>
      <c r="CF80" s="19">
        <v>0.14199999999999999</v>
      </c>
      <c r="CG80" s="19">
        <v>0.19</v>
      </c>
      <c r="CH80" s="19">
        <v>0.17027270940655001</v>
      </c>
      <c r="CI80" s="19">
        <v>0.16200000000000001</v>
      </c>
      <c r="CJ80" s="19">
        <v>1.5149999999999999</v>
      </c>
      <c r="CK80" s="19">
        <v>0.371</v>
      </c>
      <c r="CL80" s="19">
        <v>1.004</v>
      </c>
      <c r="CM80" s="19">
        <v>5.1760000000000002</v>
      </c>
      <c r="CN80" s="19">
        <v>9.0180000000000007</v>
      </c>
      <c r="CO80" s="19">
        <v>5.9080000000000004</v>
      </c>
      <c r="CP80" s="19">
        <v>0.53100000000000003</v>
      </c>
      <c r="CQ80" s="19">
        <v>5.08</v>
      </c>
      <c r="CR80" s="19">
        <v>9.2870000000000008</v>
      </c>
      <c r="CS80" s="19">
        <v>6.5789999999999997</v>
      </c>
      <c r="CT80" s="19">
        <v>20.936</v>
      </c>
      <c r="CU80" s="19">
        <v>12.34</v>
      </c>
      <c r="CV80" s="19">
        <v>1.0189999999999999</v>
      </c>
      <c r="CW80" s="19">
        <v>1.4119999999999999</v>
      </c>
      <c r="CX80" s="19">
        <v>2.859</v>
      </c>
      <c r="CY80" s="19">
        <v>12.247999999999999</v>
      </c>
      <c r="CZ80" s="19">
        <v>18.59</v>
      </c>
      <c r="DA80" s="19">
        <v>5.7919999999999998</v>
      </c>
      <c r="DB80" s="19">
        <v>0.78100000000000003</v>
      </c>
      <c r="DC80" s="19">
        <v>1.1659999999999999</v>
      </c>
      <c r="DD80" s="19">
        <v>0.69399999999999995</v>
      </c>
      <c r="DE80" s="19">
        <v>1.9410000000000001</v>
      </c>
      <c r="DF80" s="19">
        <v>2.5569999999999999</v>
      </c>
      <c r="DG80" s="19">
        <v>2.7610000000000001</v>
      </c>
      <c r="DH80" s="19">
        <v>0.26400000000000001</v>
      </c>
      <c r="DI80" s="19">
        <v>0.44700000000000001</v>
      </c>
      <c r="DJ80" s="19">
        <v>0.34499999999999997</v>
      </c>
      <c r="DK80" s="19">
        <v>0.46400000000000002</v>
      </c>
      <c r="DL80" s="19">
        <v>0.67008789674582703</v>
      </c>
      <c r="DM80" s="19">
        <v>5.8999999999999997E-2</v>
      </c>
      <c r="DN80" s="19">
        <v>0.18099999999999999</v>
      </c>
      <c r="DO80" s="19">
        <v>0.64600000000000002</v>
      </c>
      <c r="DP80" s="19">
        <v>0.66400000000000003</v>
      </c>
      <c r="DQ80" s="19">
        <v>5.181</v>
      </c>
      <c r="DR80" s="19">
        <v>3.1</v>
      </c>
      <c r="DS80" s="19">
        <v>13.722</v>
      </c>
      <c r="DT80" s="19">
        <v>9.375</v>
      </c>
      <c r="DU80" s="19">
        <v>1.288</v>
      </c>
      <c r="DV80" s="19">
        <v>95.510999999999996</v>
      </c>
      <c r="DW80" s="19">
        <v>14.496</v>
      </c>
      <c r="DX80" s="19">
        <v>15.47</v>
      </c>
      <c r="DY80" s="19">
        <v>7.2510000000000003</v>
      </c>
      <c r="DZ80" s="19">
        <v>0.3</v>
      </c>
      <c r="EA80" s="19">
        <v>20.681000000000001</v>
      </c>
      <c r="EB80" s="19">
        <v>39.054000000000002</v>
      </c>
      <c r="EC80" s="19">
        <v>0.17499999999999999</v>
      </c>
      <c r="ED80" s="19">
        <v>0.20599999999999999</v>
      </c>
      <c r="EE80" s="19">
        <v>4596.0039999999999</v>
      </c>
      <c r="EF80" s="19">
        <f t="shared" si="104"/>
        <v>519.83000000000004</v>
      </c>
      <c r="EG80" s="18">
        <f t="shared" si="105"/>
        <v>0.88002817011090295</v>
      </c>
      <c r="EH80" s="18">
        <f t="shared" si="106"/>
        <v>0.76992265069908938</v>
      </c>
      <c r="EI80" s="18">
        <f t="shared" si="107"/>
        <v>1.4025803415287363E-2</v>
      </c>
      <c r="EJ80" s="18">
        <f t="shared" si="108"/>
        <v>62.743512371756196</v>
      </c>
      <c r="EK80" s="18">
        <f t="shared" si="109"/>
        <v>37062.404527459265</v>
      </c>
      <c r="EL80" s="18">
        <f t="shared" si="110"/>
        <v>2.8589051072409295E-2</v>
      </c>
      <c r="EM80" s="18">
        <f t="shared" si="111"/>
        <v>16.887466701318953</v>
      </c>
      <c r="EN80" s="18">
        <f t="shared" si="112"/>
        <v>9.6079715996526135E-2</v>
      </c>
      <c r="EO80" s="18">
        <f t="shared" si="113"/>
        <v>5.3291490645745325</v>
      </c>
      <c r="EP80" s="18">
        <f t="shared" si="114"/>
        <v>9.3899091950779376E-2</v>
      </c>
      <c r="EQ80" s="18">
        <f t="shared" si="115"/>
        <v>10.408024104027911</v>
      </c>
      <c r="ER80" s="18">
        <f t="shared" si="116"/>
        <v>1.2562491374807376</v>
      </c>
      <c r="ES80" s="18">
        <f t="shared" si="117"/>
        <v>1.1912521440823329</v>
      </c>
      <c r="ET80" s="18">
        <f t="shared" si="118"/>
        <v>1.348535770748919E-2</v>
      </c>
      <c r="EU80" s="18">
        <f t="shared" si="119"/>
        <v>0.96405263121031437</v>
      </c>
      <c r="EV80" s="18">
        <f t="shared" si="120"/>
        <v>4.3797960174842157</v>
      </c>
      <c r="EW80" s="18">
        <f t="shared" si="121"/>
        <v>0.55414186601963833</v>
      </c>
      <c r="EX80" s="18">
        <f t="shared" si="122"/>
        <v>3.3547082611207393</v>
      </c>
      <c r="EY80" s="18">
        <f t="shared" si="123"/>
        <v>1.5644444444444443</v>
      </c>
      <c r="EZ80" s="18">
        <f t="shared" si="123"/>
        <v>1.2096774193548387</v>
      </c>
      <c r="FA80" s="18">
        <f t="shared" si="124"/>
        <v>5.6917355999089323E-3</v>
      </c>
      <c r="FB80" s="18">
        <f t="shared" si="125"/>
        <v>0.36019293351929332</v>
      </c>
      <c r="FC80" s="18">
        <f t="shared" si="126"/>
        <v>0.70387029288702929</v>
      </c>
      <c r="FD80" s="18">
        <f t="shared" si="127"/>
        <v>0.51173197272171855</v>
      </c>
      <c r="FE80" s="18">
        <f t="shared" si="128"/>
        <v>3.0602919870723281E-2</v>
      </c>
      <c r="FF80" s="18">
        <f t="shared" si="129"/>
        <v>0.79581983836304748</v>
      </c>
      <c r="FG80" s="18">
        <f t="shared" si="130"/>
        <v>2.585341557933362E-2</v>
      </c>
      <c r="FH80" s="18">
        <f t="shared" si="131"/>
        <v>0.96745847940002727</v>
      </c>
      <c r="FI80" s="18">
        <f t="shared" si="132"/>
        <v>465.3098591549296</v>
      </c>
      <c r="FJ80" s="18">
        <f t="shared" si="133"/>
        <v>1.7498583709067406E-3</v>
      </c>
      <c r="FK80" s="18">
        <f t="shared" si="134"/>
        <v>2262.6417910447758</v>
      </c>
      <c r="FL80" s="18">
        <f t="shared" si="135"/>
        <v>39.533292767732966</v>
      </c>
      <c r="FM80" s="18">
        <f t="shared" si="136"/>
        <v>168.55612244897958</v>
      </c>
      <c r="FN80" s="18">
        <f t="shared" si="137"/>
        <v>153.14427860696517</v>
      </c>
      <c r="FO80" s="18">
        <f t="shared" si="138"/>
        <v>78.525510204081627</v>
      </c>
      <c r="FP80" s="18">
        <f t="shared" si="139"/>
        <v>2.6757649513212796</v>
      </c>
      <c r="FQ80" s="18">
        <f t="shared" si="140"/>
        <v>6.6614452939982405</v>
      </c>
      <c r="FR80" s="18">
        <f t="shared" si="141"/>
        <v>0.2004936541069279</v>
      </c>
      <c r="FS80" s="18">
        <f t="shared" si="142"/>
        <v>0.93713776192599196</v>
      </c>
      <c r="FT80" s="18">
        <f t="shared" si="143"/>
        <v>3.0737933653671501</v>
      </c>
      <c r="FU80" s="18">
        <f t="shared" si="144"/>
        <v>2.5225351030029723</v>
      </c>
      <c r="FV80" s="18">
        <f t="shared" si="145"/>
        <v>1.4642044970790739E-2</v>
      </c>
      <c r="FW80" s="18">
        <f t="shared" si="146"/>
        <v>1.0110340512384302E-2</v>
      </c>
      <c r="FX80" s="18">
        <f t="shared" si="147"/>
        <v>7.4745597150484941E-2</v>
      </c>
      <c r="FY80" s="18">
        <f t="shared" si="148"/>
        <v>3.8666468519344135</v>
      </c>
      <c r="FZ80" s="18">
        <f t="shared" si="149"/>
        <v>0.72905004871121681</v>
      </c>
      <c r="GA80" s="18">
        <f t="shared" si="150"/>
        <v>0.57978779283538184</v>
      </c>
      <c r="GB80" s="18">
        <f t="shared" si="151"/>
        <v>5.1512326569054077</v>
      </c>
      <c r="GC80" s="18">
        <f t="shared" si="152"/>
        <v>1.2713175982878244E-2</v>
      </c>
      <c r="GD80" s="18">
        <f t="shared" si="153"/>
        <v>6.5010229644188551E-3</v>
      </c>
      <c r="GE80" s="18">
        <f t="shared" si="154"/>
        <v>7.0980511433797995E-3</v>
      </c>
      <c r="GF80" s="18">
        <f t="shared" si="155"/>
        <v>0.12387746325668464</v>
      </c>
      <c r="GG80" s="19">
        <f t="shared" si="156"/>
        <v>5.2490000000000006</v>
      </c>
      <c r="GH80" s="18">
        <f t="shared" si="157"/>
        <v>0.13278186739520884</v>
      </c>
      <c r="GI80" s="19">
        <f t="shared" si="158"/>
        <v>5.9649999999999999</v>
      </c>
      <c r="GJ80" s="18">
        <f t="shared" si="159"/>
        <v>0.15089423490425236</v>
      </c>
      <c r="GK80" s="19">
        <f t="shared" si="160"/>
        <v>0.10799999999999998</v>
      </c>
      <c r="GL80" s="18">
        <f t="shared" si="161"/>
        <v>2.7320330879562872E-3</v>
      </c>
      <c r="GM80" s="19">
        <f t="shared" si="162"/>
        <v>0.13</v>
      </c>
      <c r="GN80" s="18">
        <f t="shared" si="163"/>
        <v>2.6546865427812948E-2</v>
      </c>
      <c r="GO80" s="19">
        <f t="shared" si="164"/>
        <v>133.46708789674585</v>
      </c>
      <c r="GP80" s="19">
        <f t="shared" si="165"/>
        <v>1183.6253606061514</v>
      </c>
      <c r="GQ80" s="18">
        <f t="shared" si="166"/>
        <v>0.11276126073236167</v>
      </c>
      <c r="GR80" s="19">
        <f t="shared" si="167"/>
        <v>225.81000000000003</v>
      </c>
      <c r="GS80" s="18">
        <f t="shared" si="168"/>
        <v>1.1323679199326865E-2</v>
      </c>
      <c r="GT80" s="18">
        <f t="shared" si="169"/>
        <v>0.59105924404032517</v>
      </c>
      <c r="GU80" s="19">
        <f t="shared" si="170"/>
        <v>1538.8533606061512</v>
      </c>
      <c r="GV80" s="18">
        <f t="shared" si="171"/>
        <v>0.14673912783415174</v>
      </c>
      <c r="GW80" s="18">
        <f t="shared" si="172"/>
        <v>54.273684210526312</v>
      </c>
      <c r="GX80" s="18">
        <f t="shared" si="173"/>
        <v>2.0631578947368423</v>
      </c>
      <c r="GY80" s="18">
        <f t="shared" si="174"/>
        <v>0.29269706336939721</v>
      </c>
      <c r="GZ80" s="18">
        <f t="shared" si="175"/>
        <v>41.078659868900218</v>
      </c>
      <c r="HA80" s="18">
        <f t="shared" si="176"/>
        <v>0.6271186440677966</v>
      </c>
      <c r="HB80" s="18">
        <f t="shared" si="177"/>
        <v>1301.5376344086021</v>
      </c>
      <c r="HC80" s="18">
        <f t="shared" si="178"/>
        <v>1.2931750005638631</v>
      </c>
      <c r="HD80" s="18">
        <f t="shared" si="179"/>
        <v>0.68296231138777985</v>
      </c>
      <c r="HE80" s="18">
        <f t="shared" si="180"/>
        <v>2.9800328331997101</v>
      </c>
      <c r="HF80" s="18">
        <f t="shared" si="181"/>
        <v>2.7216178521617853</v>
      </c>
      <c r="HG80" s="18">
        <f t="shared" si="182"/>
        <v>0.39642659434532423</v>
      </c>
      <c r="HH80" s="18">
        <f t="shared" si="187"/>
        <v>4.8582054858205478E-3</v>
      </c>
      <c r="HI80" s="19">
        <f t="shared" si="188"/>
        <v>991.28800000000001</v>
      </c>
      <c r="HJ80" s="19">
        <f t="shared" si="189"/>
        <v>163.52199999999999</v>
      </c>
      <c r="HK80" s="19">
        <f t="shared" si="190"/>
        <v>436.66899999999998</v>
      </c>
      <c r="HL80" s="18">
        <f t="shared" si="191"/>
        <v>2.6703990900306991</v>
      </c>
      <c r="HM80" s="19">
        <f t="shared" si="192"/>
        <v>777.63300000000004</v>
      </c>
      <c r="HN80" s="19">
        <f t="shared" si="193"/>
        <v>2885.1359999999995</v>
      </c>
      <c r="HO80" s="19">
        <f t="shared" si="194"/>
        <v>1893.8479999999995</v>
      </c>
      <c r="HP80" s="19">
        <f t="shared" si="195"/>
        <v>175.03700000000001</v>
      </c>
      <c r="HQ80" s="19">
        <f t="shared" si="196"/>
        <v>17.249999999999996</v>
      </c>
      <c r="HR80" s="18">
        <f t="shared" si="197"/>
        <v>10.147072463768119</v>
      </c>
      <c r="HS80" s="19">
        <f t="shared" si="198"/>
        <v>192.28700000000001</v>
      </c>
      <c r="HT80" s="19">
        <f t="shared" si="199"/>
        <v>991.33836060615135</v>
      </c>
      <c r="HU80" s="18">
        <f t="shared" si="200"/>
        <v>5.6635931866185514</v>
      </c>
      <c r="HV80" s="18">
        <f t="shared" si="201"/>
        <v>57.468890469921831</v>
      </c>
      <c r="HW80" s="19">
        <f t="shared" si="202"/>
        <v>129.41800000000001</v>
      </c>
      <c r="HX80" s="18">
        <f t="shared" si="203"/>
        <v>0.10934034053961399</v>
      </c>
      <c r="HY80" s="19">
        <f t="shared" si="183"/>
        <v>1409.4353606061513</v>
      </c>
      <c r="HZ80" s="19">
        <f t="shared" si="184"/>
        <v>193.14400000000001</v>
      </c>
      <c r="IA80" s="19">
        <f t="shared" si="185"/>
        <v>32.665999999999997</v>
      </c>
      <c r="IB80" s="18">
        <f t="shared" si="204"/>
        <v>0.16912769746924572</v>
      </c>
      <c r="IC80" s="19">
        <f t="shared" si="186"/>
        <v>1050.1582727094064</v>
      </c>
      <c r="ID80" s="18">
        <f t="shared" si="205"/>
        <v>1.013453890709878E-2</v>
      </c>
      <c r="IE80" s="18">
        <f t="shared" si="206"/>
        <v>0.49734156325125078</v>
      </c>
    </row>
    <row r="81" spans="1:239" ht="14.4" x14ac:dyDescent="0.3">
      <c r="A81" s="17" t="s">
        <v>770</v>
      </c>
      <c r="B81" t="s">
        <v>1164</v>
      </c>
      <c r="C81" t="s">
        <v>1228</v>
      </c>
      <c r="D81" s="18" t="s">
        <v>753</v>
      </c>
      <c r="E81" s="19">
        <v>394.27199999999999</v>
      </c>
      <c r="F81" s="19">
        <v>75.763000000000005</v>
      </c>
      <c r="G81" s="19">
        <v>44.930999999999997</v>
      </c>
      <c r="H81" s="19">
        <v>8.7880000000000003</v>
      </c>
      <c r="I81" s="19">
        <v>33.712000000000003</v>
      </c>
      <c r="J81" s="19">
        <v>729.697</v>
      </c>
      <c r="K81" s="19">
        <v>79.844999999999999</v>
      </c>
      <c r="L81" s="19">
        <v>215.33</v>
      </c>
      <c r="M81" s="19">
        <v>100.938</v>
      </c>
      <c r="N81" s="19">
        <v>71.272000000000006</v>
      </c>
      <c r="O81" s="19">
        <v>167.90700000000001</v>
      </c>
      <c r="P81" s="19">
        <v>274.54300000000001</v>
      </c>
      <c r="Q81" s="19">
        <v>36.113999999999997</v>
      </c>
      <c r="R81" s="19">
        <v>70.653000000000006</v>
      </c>
      <c r="S81" s="19">
        <v>70.430000000000007</v>
      </c>
      <c r="T81" s="19">
        <v>304.77699999999999</v>
      </c>
      <c r="U81" s="19">
        <v>116.47499999999999</v>
      </c>
      <c r="V81" s="19">
        <v>132.751</v>
      </c>
      <c r="W81" s="19">
        <v>52.292000000000002</v>
      </c>
      <c r="X81" s="19">
        <v>84.87</v>
      </c>
      <c r="Y81" s="19">
        <v>260.48599999999999</v>
      </c>
      <c r="Z81" s="19">
        <v>1.7529999999999999</v>
      </c>
      <c r="AA81" s="19">
        <v>108.36</v>
      </c>
      <c r="AB81" s="19">
        <v>1.472</v>
      </c>
      <c r="AC81" s="19">
        <v>0.40899999999999997</v>
      </c>
      <c r="AD81" s="19">
        <v>0.32300000000000001</v>
      </c>
      <c r="AE81" s="19">
        <v>16.530999999999999</v>
      </c>
      <c r="AF81" s="19">
        <v>62.033999999999999</v>
      </c>
      <c r="AG81" s="19">
        <v>31.155000000000001</v>
      </c>
      <c r="AH81" s="19">
        <v>3.1070000000000002</v>
      </c>
      <c r="AI81" s="19">
        <v>0.45800000000000002</v>
      </c>
      <c r="AJ81" s="19">
        <v>0.17100000000000001</v>
      </c>
      <c r="AK81" s="19">
        <v>0.14399999999999999</v>
      </c>
      <c r="AL81" s="19">
        <v>7.0999999999999994E-2</v>
      </c>
      <c r="AM81" s="19">
        <v>1.4999999999999999E-2</v>
      </c>
      <c r="AN81" s="19">
        <v>7.8E-2</v>
      </c>
      <c r="AO81" s="19">
        <v>3.9E-2</v>
      </c>
      <c r="AP81" s="19">
        <v>5.8999999999999997E-2</v>
      </c>
      <c r="AQ81" s="19">
        <v>0.05</v>
      </c>
      <c r="AR81" s="19">
        <v>88.548000000000002</v>
      </c>
      <c r="AS81" s="19">
        <v>2.4329999999999998</v>
      </c>
      <c r="AT81" s="19">
        <v>2.085</v>
      </c>
      <c r="AU81" s="19">
        <v>41.537999999999997</v>
      </c>
      <c r="AV81" s="19">
        <v>13.414999999999999</v>
      </c>
      <c r="AW81" s="19">
        <v>36.909999999999997</v>
      </c>
      <c r="AX81" s="19">
        <v>1.974</v>
      </c>
      <c r="AY81" s="19">
        <v>3.91</v>
      </c>
      <c r="AZ81" s="19">
        <v>0.36</v>
      </c>
      <c r="BA81" s="19">
        <v>1.8129999999999999</v>
      </c>
      <c r="BB81" s="19">
        <v>3.831</v>
      </c>
      <c r="BC81" s="19">
        <v>9.6920000000000002</v>
      </c>
      <c r="BD81" s="19">
        <v>9.7200000000000006</v>
      </c>
      <c r="BE81" s="19">
        <v>5.1619999999999999</v>
      </c>
      <c r="BF81" s="19">
        <v>0.877</v>
      </c>
      <c r="BG81" s="19">
        <v>112.321</v>
      </c>
      <c r="BH81" s="19">
        <v>311.18099999999998</v>
      </c>
      <c r="BI81" s="19">
        <v>16.312999999999999</v>
      </c>
      <c r="BJ81" s="19">
        <v>1.6890000000000001</v>
      </c>
      <c r="BK81" s="19">
        <v>1.8680000000000001</v>
      </c>
      <c r="BL81" s="19">
        <v>34.962000000000003</v>
      </c>
      <c r="BM81" s="19">
        <v>218.834</v>
      </c>
      <c r="BN81" s="19">
        <v>97.558999999999997</v>
      </c>
      <c r="BO81" s="19">
        <v>104.70399999999999</v>
      </c>
      <c r="BP81" s="19">
        <v>11.366</v>
      </c>
      <c r="BQ81" s="19">
        <v>0.91200000000000003</v>
      </c>
      <c r="BR81" s="19">
        <v>1.984</v>
      </c>
      <c r="BS81" s="19">
        <v>0.54800000000000004</v>
      </c>
      <c r="BT81" s="19">
        <v>40.505000000000003</v>
      </c>
      <c r="BU81" s="19">
        <v>68.171000000000006</v>
      </c>
      <c r="BV81" s="19">
        <v>34.896000000000001</v>
      </c>
      <c r="BW81" s="19">
        <v>53.807000000000002</v>
      </c>
      <c r="BX81" s="19">
        <v>0.25700000000000001</v>
      </c>
      <c r="BY81" s="19">
        <v>0.42</v>
      </c>
      <c r="BZ81" s="19">
        <v>2.875</v>
      </c>
      <c r="CA81" s="19">
        <v>9.7789999999999999</v>
      </c>
      <c r="CB81" s="19">
        <v>24.45</v>
      </c>
      <c r="CC81" s="19">
        <v>0.38600000000000001</v>
      </c>
      <c r="CD81" s="19">
        <v>0.216</v>
      </c>
      <c r="CE81" s="19">
        <v>0.19800000000000001</v>
      </c>
      <c r="CF81" s="19">
        <v>0.13900000000000001</v>
      </c>
      <c r="CG81" s="19">
        <v>0.28999999999999998</v>
      </c>
      <c r="CH81" s="19">
        <v>0.34599999999999997</v>
      </c>
      <c r="CI81" s="19">
        <v>0.3</v>
      </c>
      <c r="CJ81" s="19">
        <v>2.0169999999999999</v>
      </c>
      <c r="CK81" s="19">
        <v>0.57299999999999995</v>
      </c>
      <c r="CL81" s="19">
        <v>1.141</v>
      </c>
      <c r="CM81" s="19">
        <v>5.3979999999999997</v>
      </c>
      <c r="CN81" s="19">
        <v>9.4420000000000002</v>
      </c>
      <c r="CO81" s="19">
        <v>9.1180000000000003</v>
      </c>
      <c r="CP81" s="19">
        <v>0.68</v>
      </c>
      <c r="CQ81" s="19">
        <v>5.1310000000000002</v>
      </c>
      <c r="CR81" s="19">
        <v>13.784000000000001</v>
      </c>
      <c r="CS81" s="19">
        <v>6.8</v>
      </c>
      <c r="CT81" s="19">
        <v>9.7989999999999995</v>
      </c>
      <c r="CU81" s="19">
        <v>8.7029999999999994</v>
      </c>
      <c r="CV81" s="19">
        <v>1.6459999999999999</v>
      </c>
      <c r="CW81" s="19">
        <v>2.012</v>
      </c>
      <c r="CX81" s="19">
        <v>3.22</v>
      </c>
      <c r="CY81" s="19">
        <v>7.7080000000000002</v>
      </c>
      <c r="CZ81" s="19">
        <v>9.7870000000000008</v>
      </c>
      <c r="DA81" s="19">
        <v>4.9560000000000004</v>
      </c>
      <c r="DB81" s="19">
        <v>1.093</v>
      </c>
      <c r="DC81" s="19">
        <v>1.3779999999999999</v>
      </c>
      <c r="DD81" s="19">
        <v>0.94399999999999995</v>
      </c>
      <c r="DE81" s="19">
        <v>1.66</v>
      </c>
      <c r="DF81" s="19">
        <v>2.3809999999999998</v>
      </c>
      <c r="DG81" s="19">
        <v>3.6629999999999998</v>
      </c>
      <c r="DH81" s="19">
        <v>0.35</v>
      </c>
      <c r="DI81" s="19">
        <v>0.51700000000000002</v>
      </c>
      <c r="DJ81" s="19">
        <v>0.61499999999999999</v>
      </c>
      <c r="DK81" s="19">
        <v>0.65700000000000003</v>
      </c>
      <c r="DL81" s="19">
        <v>1.3169999999999999</v>
      </c>
      <c r="DM81" s="19">
        <v>8.7999999999999995E-2</v>
      </c>
      <c r="DN81" s="19">
        <v>0.22500000000000001</v>
      </c>
      <c r="DO81" s="19">
        <v>0.80900000000000005</v>
      </c>
      <c r="DP81" s="19">
        <v>0.86199999999999999</v>
      </c>
      <c r="DQ81" s="19">
        <v>6.5810000000000004</v>
      </c>
      <c r="DR81" s="19">
        <v>3.42</v>
      </c>
      <c r="DS81" s="19">
        <v>16.507000000000001</v>
      </c>
      <c r="DT81" s="19">
        <v>8.6660000000000004</v>
      </c>
      <c r="DU81" s="19">
        <v>1.46</v>
      </c>
      <c r="DV81" s="19">
        <v>99.209000000000003</v>
      </c>
      <c r="DW81" s="19">
        <v>11.551</v>
      </c>
      <c r="DX81" s="19">
        <v>16.594000000000001</v>
      </c>
      <c r="DY81" s="19">
        <v>6.673</v>
      </c>
      <c r="DZ81" s="19">
        <v>0.42099999999999999</v>
      </c>
      <c r="EA81" s="19">
        <v>24.242000000000001</v>
      </c>
      <c r="EB81" s="19">
        <v>32.78</v>
      </c>
      <c r="EC81" s="19">
        <v>0.193</v>
      </c>
      <c r="ED81" s="19">
        <v>0.20799999999999999</v>
      </c>
      <c r="EE81" s="19">
        <v>4827.4189999999999</v>
      </c>
      <c r="EF81" s="19">
        <f t="shared" si="104"/>
        <v>482.90499999999997</v>
      </c>
      <c r="EG81" s="18">
        <f t="shared" si="105"/>
        <v>0.661788386138356</v>
      </c>
      <c r="EH81" s="18">
        <f t="shared" si="106"/>
        <v>0.5403229011493812</v>
      </c>
      <c r="EI81" s="18">
        <f t="shared" si="107"/>
        <v>1.2043354981588249E-2</v>
      </c>
      <c r="EJ81" s="18">
        <f t="shared" si="108"/>
        <v>54.950500682749194</v>
      </c>
      <c r="EK81" s="18">
        <f t="shared" si="109"/>
        <v>40097.215496700039</v>
      </c>
      <c r="EL81" s="18">
        <f t="shared" si="110"/>
        <v>1.8324981617609683E-2</v>
      </c>
      <c r="EM81" s="18">
        <f t="shared" si="111"/>
        <v>13.371684111424932</v>
      </c>
      <c r="EN81" s="18">
        <f t="shared" si="112"/>
        <v>0.10942213000738663</v>
      </c>
      <c r="EO81" s="18">
        <f t="shared" si="113"/>
        <v>5.1127674101046878</v>
      </c>
      <c r="EP81" s="18">
        <f t="shared" si="114"/>
        <v>6.4033657838370436E-2</v>
      </c>
      <c r="EQ81" s="18">
        <f t="shared" si="115"/>
        <v>9.1389191558644871</v>
      </c>
      <c r="ER81" s="18">
        <f t="shared" si="116"/>
        <v>1.0399316290241791</v>
      </c>
      <c r="ES81" s="18">
        <f t="shared" si="117"/>
        <v>1.3156748911465894</v>
      </c>
      <c r="ET81" s="18">
        <f t="shared" si="118"/>
        <v>1.4716406777610901E-2</v>
      </c>
      <c r="EU81" s="18">
        <f t="shared" si="119"/>
        <v>0.61427486712224755</v>
      </c>
      <c r="EV81" s="18">
        <f t="shared" si="120"/>
        <v>1.8291359938008525</v>
      </c>
      <c r="EW81" s="18">
        <f t="shared" si="121"/>
        <v>0.93176000916870416</v>
      </c>
      <c r="EX81" s="18">
        <f t="shared" si="122"/>
        <v>1.9807497467071935</v>
      </c>
      <c r="EY81" s="18">
        <f t="shared" si="123"/>
        <v>2.6783625730994149</v>
      </c>
      <c r="EZ81" s="18">
        <f t="shared" si="123"/>
        <v>1.1875000000000002</v>
      </c>
      <c r="FA81" s="18">
        <f t="shared" si="124"/>
        <v>5.4886856042368802E-3</v>
      </c>
      <c r="FB81" s="18">
        <f t="shared" si="125"/>
        <v>0.44496654039570765</v>
      </c>
      <c r="FC81" s="18">
        <f t="shared" si="126"/>
        <v>0.93255282921742799</v>
      </c>
      <c r="FD81" s="18">
        <f t="shared" si="127"/>
        <v>0.47714888256691151</v>
      </c>
      <c r="FE81" s="18">
        <f t="shared" si="128"/>
        <v>2.8149621356995332E-2</v>
      </c>
      <c r="FF81" s="18">
        <f t="shared" si="129"/>
        <v>1.2050262672156751</v>
      </c>
      <c r="FG81" s="18">
        <f t="shared" si="130"/>
        <v>3.3367288785946587E-2</v>
      </c>
      <c r="FH81" s="18">
        <f t="shared" si="131"/>
        <v>0.44839097358254881</v>
      </c>
      <c r="FI81" s="18">
        <f t="shared" si="132"/>
        <v>506.69064748201441</v>
      </c>
      <c r="FJ81" s="18">
        <f t="shared" si="133"/>
        <v>3.0563323472518342E-3</v>
      </c>
      <c r="FK81" s="18">
        <f t="shared" si="134"/>
        <v>1534.1322957198443</v>
      </c>
      <c r="FL81" s="18">
        <f t="shared" si="135"/>
        <v>29.390383898620946</v>
      </c>
      <c r="FM81" s="18">
        <f t="shared" si="136"/>
        <v>167.6904761904762</v>
      </c>
      <c r="FN81" s="18">
        <f t="shared" si="137"/>
        <v>140.52140077821011</v>
      </c>
      <c r="FO81" s="18">
        <f t="shared" si="138"/>
        <v>85.98571428571428</v>
      </c>
      <c r="FP81" s="18">
        <f t="shared" si="139"/>
        <v>2.6920611256056652</v>
      </c>
      <c r="FQ81" s="18">
        <f t="shared" si="140"/>
        <v>6.2648379480575231</v>
      </c>
      <c r="FR81" s="18">
        <f t="shared" si="141"/>
        <v>0.23010509841756238</v>
      </c>
      <c r="FS81" s="18">
        <f t="shared" si="142"/>
        <v>1.1301006326695255</v>
      </c>
      <c r="FT81" s="18">
        <f t="shared" si="143"/>
        <v>4.3137163319321186</v>
      </c>
      <c r="FU81" s="18">
        <f t="shared" si="144"/>
        <v>3.3887382157618537</v>
      </c>
      <c r="FV81" s="18">
        <f t="shared" si="145"/>
        <v>6.366476978312492E-3</v>
      </c>
      <c r="FW81" s="18">
        <f t="shared" si="146"/>
        <v>7.5811384716211296E-3</v>
      </c>
      <c r="FX81" s="18">
        <f t="shared" si="147"/>
        <v>6.1574872858186337E-2</v>
      </c>
      <c r="FY81" s="18">
        <f t="shared" si="148"/>
        <v>3.0477120575205583</v>
      </c>
      <c r="FZ81" s="18">
        <f t="shared" si="149"/>
        <v>0.63593902594369656</v>
      </c>
      <c r="GA81" s="18">
        <f t="shared" si="150"/>
        <v>0.63041587159052637</v>
      </c>
      <c r="GB81" s="18">
        <f t="shared" si="151"/>
        <v>5.4967344878757975</v>
      </c>
      <c r="GC81" s="18">
        <f t="shared" si="152"/>
        <v>7.6475577986692871E-3</v>
      </c>
      <c r="GD81" s="18">
        <f t="shared" si="153"/>
        <v>3.217989131777598E-3</v>
      </c>
      <c r="GE81" s="18">
        <f t="shared" si="154"/>
        <v>1.1325247826327741E-2</v>
      </c>
      <c r="GF81" s="18">
        <f t="shared" si="155"/>
        <v>9.972717059861981E-2</v>
      </c>
      <c r="GG81" s="19">
        <f t="shared" si="156"/>
        <v>3.5650000000000004</v>
      </c>
      <c r="GH81" s="18">
        <f t="shared" si="157"/>
        <v>0.11442786069651742</v>
      </c>
      <c r="GI81" s="19">
        <f t="shared" si="158"/>
        <v>4.1920000000000002</v>
      </c>
      <c r="GJ81" s="18">
        <f t="shared" si="159"/>
        <v>0.13455304124538597</v>
      </c>
      <c r="GK81" s="19">
        <f t="shared" si="160"/>
        <v>0.11699999999999999</v>
      </c>
      <c r="GL81" s="18">
        <f t="shared" si="161"/>
        <v>3.7554164660568122E-3</v>
      </c>
      <c r="GM81" s="19">
        <f t="shared" si="162"/>
        <v>0.13700000000000001</v>
      </c>
      <c r="GN81" s="18">
        <f t="shared" si="163"/>
        <v>4.4093981332475059E-2</v>
      </c>
      <c r="GO81" s="19">
        <f t="shared" si="164"/>
        <v>118.77399999999996</v>
      </c>
      <c r="GP81" s="19">
        <f t="shared" si="165"/>
        <v>1300.845</v>
      </c>
      <c r="GQ81" s="18">
        <f t="shared" si="166"/>
        <v>9.1305266961090648E-2</v>
      </c>
      <c r="GR81" s="19">
        <f t="shared" si="167"/>
        <v>228.505</v>
      </c>
      <c r="GS81" s="18">
        <f t="shared" si="168"/>
        <v>1.0419903284392025E-2</v>
      </c>
      <c r="GT81" s="18">
        <f t="shared" si="169"/>
        <v>0.51978731318789506</v>
      </c>
      <c r="GU81" s="19">
        <f t="shared" si="170"/>
        <v>1720.5230000000001</v>
      </c>
      <c r="GV81" s="18">
        <f t="shared" si="171"/>
        <v>0.13281136026661658</v>
      </c>
      <c r="GW81" s="18">
        <f t="shared" si="172"/>
        <v>33.720689655172414</v>
      </c>
      <c r="GX81" s="18">
        <f t="shared" si="173"/>
        <v>1.4482758620689655</v>
      </c>
      <c r="GY81" s="18">
        <f t="shared" si="174"/>
        <v>0.37365690996665429</v>
      </c>
      <c r="GZ81" s="18">
        <f t="shared" si="175"/>
        <v>36.394574599260174</v>
      </c>
      <c r="HA81" s="18">
        <f t="shared" si="176"/>
        <v>0.66101694915254239</v>
      </c>
      <c r="HB81" s="18">
        <f t="shared" si="177"/>
        <v>1808.9305555555557</v>
      </c>
      <c r="HC81" s="18">
        <f t="shared" si="178"/>
        <v>1.1397381412320242</v>
      </c>
      <c r="HD81" s="18">
        <f t="shared" si="179"/>
        <v>0.60659368963296856</v>
      </c>
      <c r="HE81" s="18">
        <f t="shared" si="180"/>
        <v>2.1332897422179955</v>
      </c>
      <c r="HF81" s="18">
        <f t="shared" si="181"/>
        <v>2.8421525018808653</v>
      </c>
      <c r="HG81" s="18">
        <f t="shared" si="182"/>
        <v>0.29509508741299473</v>
      </c>
      <c r="HH81" s="18">
        <f t="shared" si="187"/>
        <v>4.2632947480960364E-3</v>
      </c>
      <c r="HI81" s="19">
        <f t="shared" si="188"/>
        <v>1166.7330000000002</v>
      </c>
      <c r="HJ81" s="19">
        <f t="shared" si="189"/>
        <v>207.59200000000001</v>
      </c>
      <c r="HK81" s="19">
        <f t="shared" si="190"/>
        <v>499.66500000000002</v>
      </c>
      <c r="HL81" s="18">
        <f t="shared" si="191"/>
        <v>2.4069569154880726</v>
      </c>
      <c r="HM81" s="19">
        <f t="shared" si="192"/>
        <v>726.077</v>
      </c>
      <c r="HN81" s="19">
        <f t="shared" si="193"/>
        <v>3325.8459999999995</v>
      </c>
      <c r="HO81" s="19">
        <f t="shared" si="194"/>
        <v>2159.1129999999994</v>
      </c>
      <c r="HP81" s="19">
        <f t="shared" si="195"/>
        <v>173.56899999999999</v>
      </c>
      <c r="HQ81" s="19">
        <f t="shared" si="196"/>
        <v>21.527999999999999</v>
      </c>
      <c r="HR81" s="18">
        <f t="shared" si="197"/>
        <v>8.0624767744332964</v>
      </c>
      <c r="HS81" s="19">
        <f t="shared" si="198"/>
        <v>195.09699999999998</v>
      </c>
      <c r="HT81" s="19">
        <f t="shared" si="199"/>
        <v>1105.748</v>
      </c>
      <c r="HU81" s="18">
        <f t="shared" si="200"/>
        <v>6.3706537457725751</v>
      </c>
      <c r="HV81" s="18">
        <f t="shared" si="201"/>
        <v>51.363247863247871</v>
      </c>
      <c r="HW81" s="19">
        <f t="shared" si="202"/>
        <v>191.17299999999997</v>
      </c>
      <c r="HX81" s="18">
        <f t="shared" si="203"/>
        <v>0.14696062943701976</v>
      </c>
      <c r="HY81" s="19">
        <f t="shared" si="183"/>
        <v>1529.35</v>
      </c>
      <c r="HZ81" s="19">
        <f t="shared" si="184"/>
        <v>191.87100000000001</v>
      </c>
      <c r="IA81" s="19">
        <f t="shared" si="185"/>
        <v>36.634000000000007</v>
      </c>
      <c r="IB81" s="18">
        <f t="shared" si="204"/>
        <v>0.19093036467209742</v>
      </c>
      <c r="IC81" s="19">
        <f t="shared" si="186"/>
        <v>1182.0709999999999</v>
      </c>
      <c r="ID81" s="18">
        <f t="shared" si="205"/>
        <v>1.4014261290097568E-2</v>
      </c>
      <c r="IE81" s="18">
        <f t="shared" si="206"/>
        <v>0.38122611729523181</v>
      </c>
    </row>
    <row r="82" spans="1:239" ht="14.4" x14ac:dyDescent="0.3">
      <c r="A82" s="17" t="s">
        <v>771</v>
      </c>
      <c r="B82" t="s">
        <v>1209</v>
      </c>
      <c r="C82" t="s">
        <v>1270</v>
      </c>
      <c r="D82" s="18" t="s">
        <v>753</v>
      </c>
      <c r="E82" s="19">
        <v>743.17</v>
      </c>
      <c r="F82" s="19">
        <v>158.88499999999999</v>
      </c>
      <c r="G82" s="19">
        <v>61.704000000000001</v>
      </c>
      <c r="H82" s="19">
        <v>9.0960000000000001</v>
      </c>
      <c r="I82" s="19">
        <v>30.17</v>
      </c>
      <c r="J82" s="19">
        <v>1008.925</v>
      </c>
      <c r="K82" s="19">
        <v>77.887</v>
      </c>
      <c r="L82" s="19">
        <v>352.92399999999998</v>
      </c>
      <c r="M82" s="19">
        <v>113.247</v>
      </c>
      <c r="N82" s="19">
        <v>96.391999999999996</v>
      </c>
      <c r="O82" s="19">
        <v>213.34200000000001</v>
      </c>
      <c r="P82" s="19">
        <v>374.45499999999998</v>
      </c>
      <c r="Q82" s="19">
        <v>41.576999999999998</v>
      </c>
      <c r="R82" s="19">
        <v>85.896000000000001</v>
      </c>
      <c r="S82" s="19">
        <v>68.753</v>
      </c>
      <c r="T82" s="19">
        <v>287.13099999999997</v>
      </c>
      <c r="U82" s="19">
        <v>130.49700000000001</v>
      </c>
      <c r="V82" s="19">
        <v>223.83500000000001</v>
      </c>
      <c r="W82" s="19">
        <v>73.602999999999994</v>
      </c>
      <c r="X82" s="19">
        <v>81.149000000000001</v>
      </c>
      <c r="Y82" s="19">
        <v>295.93099999999998</v>
      </c>
      <c r="Z82" s="19">
        <v>1.7450000000000001</v>
      </c>
      <c r="AA82" s="19">
        <v>203.59800000000001</v>
      </c>
      <c r="AB82" s="19">
        <v>2.4369999999999998</v>
      </c>
      <c r="AC82" s="19">
        <v>0.29352500180248198</v>
      </c>
      <c r="AD82" s="19">
        <v>0.69299999999999995</v>
      </c>
      <c r="AE82" s="19">
        <v>22.33</v>
      </c>
      <c r="AF82" s="19">
        <v>79.058000000000007</v>
      </c>
      <c r="AG82" s="19">
        <v>55.445</v>
      </c>
      <c r="AH82" s="19">
        <v>7.8650000000000002</v>
      </c>
      <c r="AI82" s="19">
        <v>0.41299999999999998</v>
      </c>
      <c r="AJ82" s="19">
        <v>0.224</v>
      </c>
      <c r="AK82" s="19">
        <v>0.161</v>
      </c>
      <c r="AL82" s="19">
        <v>0.1</v>
      </c>
      <c r="AM82" s="19">
        <v>3.3000000000000002E-2</v>
      </c>
      <c r="AN82" s="19">
        <v>0.104</v>
      </c>
      <c r="AO82" s="19">
        <v>5.1999999999999998E-2</v>
      </c>
      <c r="AP82" s="19">
        <v>0.108</v>
      </c>
      <c r="AQ82" s="19">
        <v>6.8000000000000005E-2</v>
      </c>
      <c r="AR82" s="19">
        <v>110.435</v>
      </c>
      <c r="AS82" s="19">
        <v>3.0459999999999998</v>
      </c>
      <c r="AT82" s="19">
        <v>2.2109999999999999</v>
      </c>
      <c r="AU82" s="19">
        <v>46.972000000000001</v>
      </c>
      <c r="AV82" s="19">
        <v>19.853999999999999</v>
      </c>
      <c r="AW82" s="19">
        <v>33.604999999999997</v>
      </c>
      <c r="AX82" s="19">
        <v>3.1989999999999998</v>
      </c>
      <c r="AY82" s="19">
        <v>8.0220000000000002</v>
      </c>
      <c r="AZ82" s="19">
        <v>0.23799999999999999</v>
      </c>
      <c r="BA82" s="19">
        <v>1.4410000000000001</v>
      </c>
      <c r="BB82" s="19">
        <v>2.2109999999999999</v>
      </c>
      <c r="BC82" s="19">
        <v>8.5419999999999998</v>
      </c>
      <c r="BD82" s="19">
        <v>11.587999999999999</v>
      </c>
      <c r="BE82" s="19">
        <v>3.0270000000000001</v>
      </c>
      <c r="BF82" s="19">
        <v>0.39500000000000002</v>
      </c>
      <c r="BG82" s="19">
        <v>154.73099999999999</v>
      </c>
      <c r="BH82" s="19">
        <v>298.89</v>
      </c>
      <c r="BI82" s="19">
        <v>14.77</v>
      </c>
      <c r="BJ82" s="19">
        <v>1.53</v>
      </c>
      <c r="BK82" s="19">
        <v>1.3520000000000001</v>
      </c>
      <c r="BL82" s="19">
        <v>39.264000000000003</v>
      </c>
      <c r="BM82" s="19">
        <v>197.88</v>
      </c>
      <c r="BN82" s="19">
        <v>109.77</v>
      </c>
      <c r="BO82" s="19">
        <v>157.88999999999999</v>
      </c>
      <c r="BP82" s="19">
        <v>14.548</v>
      </c>
      <c r="BQ82" s="19">
        <v>0.65600000000000003</v>
      </c>
      <c r="BR82" s="19">
        <v>1.6579999999999999</v>
      </c>
      <c r="BS82" s="19">
        <v>0.42399999999999999</v>
      </c>
      <c r="BT82" s="19">
        <v>50.231999999999999</v>
      </c>
      <c r="BU82" s="19">
        <v>111.666</v>
      </c>
      <c r="BV82" s="19">
        <v>55.646999999999998</v>
      </c>
      <c r="BW82" s="19">
        <v>60.582999999999998</v>
      </c>
      <c r="BX82" s="19">
        <v>0.19700000000000001</v>
      </c>
      <c r="BY82" s="19">
        <v>0.41599999999999998</v>
      </c>
      <c r="BZ82" s="19">
        <v>5.9139999999999997</v>
      </c>
      <c r="CA82" s="19">
        <v>16.414000000000001</v>
      </c>
      <c r="CB82" s="19">
        <v>27.289000000000001</v>
      </c>
      <c r="CC82" s="19">
        <v>0.316</v>
      </c>
      <c r="CD82" s="19">
        <v>0.191</v>
      </c>
      <c r="CE82" s="19">
        <v>0.16700000000000001</v>
      </c>
      <c r="CF82" s="19">
        <v>0.17100000000000001</v>
      </c>
      <c r="CG82" s="19">
        <v>0.35899999999999999</v>
      </c>
      <c r="CH82" s="19">
        <v>0.48899999999999999</v>
      </c>
      <c r="CI82" s="19">
        <v>0.16600000000000001</v>
      </c>
      <c r="CJ82" s="19">
        <v>1.35</v>
      </c>
      <c r="CK82" s="19">
        <v>0.34200000000000003</v>
      </c>
      <c r="CL82" s="19">
        <v>0.85699999999999998</v>
      </c>
      <c r="CM82" s="19">
        <v>5.226</v>
      </c>
      <c r="CN82" s="19">
        <v>7.7949999999999999</v>
      </c>
      <c r="CO82" s="19">
        <v>4.9080000000000004</v>
      </c>
      <c r="CP82" s="19">
        <v>0.433</v>
      </c>
      <c r="CQ82" s="19">
        <v>5.5439999999999996</v>
      </c>
      <c r="CR82" s="19">
        <v>11.1</v>
      </c>
      <c r="CS82" s="19">
        <v>5.8319999999999999</v>
      </c>
      <c r="CT82" s="19">
        <v>11.599</v>
      </c>
      <c r="CU82" s="19">
        <v>8.0389999999999997</v>
      </c>
      <c r="CV82" s="19">
        <v>1.5289999999999999</v>
      </c>
      <c r="CW82" s="19">
        <v>1.482</v>
      </c>
      <c r="CX82" s="19">
        <v>3.35</v>
      </c>
      <c r="CY82" s="19">
        <v>10.409000000000001</v>
      </c>
      <c r="CZ82" s="19">
        <v>12.454000000000001</v>
      </c>
      <c r="DA82" s="19">
        <v>4.2210000000000001</v>
      </c>
      <c r="DB82" s="19">
        <v>1.121</v>
      </c>
      <c r="DC82" s="19">
        <v>1.296</v>
      </c>
      <c r="DD82" s="19">
        <v>0.77600000000000002</v>
      </c>
      <c r="DE82" s="19">
        <v>1.889</v>
      </c>
      <c r="DF82" s="19">
        <v>2.7240000000000002</v>
      </c>
      <c r="DG82" s="19">
        <v>3.2890000000000001</v>
      </c>
      <c r="DH82" s="19">
        <v>0.36</v>
      </c>
      <c r="DI82" s="19">
        <v>0.51600000000000001</v>
      </c>
      <c r="DJ82" s="19">
        <v>0.5</v>
      </c>
      <c r="DK82" s="19">
        <v>0.58299999999999996</v>
      </c>
      <c r="DL82" s="19">
        <v>0.92872013114628005</v>
      </c>
      <c r="DM82" s="19">
        <v>7.9000000000000001E-2</v>
      </c>
      <c r="DN82" s="19">
        <v>0.23799999999999999</v>
      </c>
      <c r="DO82" s="19">
        <v>0.98599999999999999</v>
      </c>
      <c r="DP82" s="19">
        <v>0.91700000000000004</v>
      </c>
      <c r="DQ82" s="19">
        <v>4.6769999999999996</v>
      </c>
      <c r="DR82" s="19">
        <v>3.1269999999999998</v>
      </c>
      <c r="DS82" s="19">
        <v>12.201000000000001</v>
      </c>
      <c r="DT82" s="19">
        <v>8.6280000000000001</v>
      </c>
      <c r="DU82" s="19">
        <v>1.331</v>
      </c>
      <c r="DV82" s="19">
        <v>94.415000000000006</v>
      </c>
      <c r="DW82" s="19">
        <v>14.005000000000001</v>
      </c>
      <c r="DX82" s="19">
        <v>19.928999999999998</v>
      </c>
      <c r="DY82" s="19">
        <v>9.4290000000000003</v>
      </c>
      <c r="DZ82" s="19">
        <v>0.42899999999999999</v>
      </c>
      <c r="EA82" s="19">
        <v>20.998000000000001</v>
      </c>
      <c r="EB82" s="19">
        <v>35.423999999999999</v>
      </c>
      <c r="EC82" s="19">
        <v>0.184</v>
      </c>
      <c r="ED82" s="19">
        <v>0.27400000000000002</v>
      </c>
      <c r="EE82" s="19">
        <v>6497.4219999999996</v>
      </c>
      <c r="EF82" s="19">
        <f t="shared" si="104"/>
        <v>830.15300000000002</v>
      </c>
      <c r="EG82" s="18">
        <f t="shared" si="105"/>
        <v>0.82280942587407391</v>
      </c>
      <c r="EH82" s="18">
        <f t="shared" si="106"/>
        <v>0.73659588175533364</v>
      </c>
      <c r="EI82" s="18">
        <f t="shared" si="107"/>
        <v>9.0155363381817285E-3</v>
      </c>
      <c r="EJ82" s="18">
        <f t="shared" si="108"/>
        <v>91.265721196130158</v>
      </c>
      <c r="EK82" s="18">
        <f t="shared" si="109"/>
        <v>92080.267757805632</v>
      </c>
      <c r="EL82" s="18">
        <f t="shared" si="110"/>
        <v>1.9790014331819851E-2</v>
      </c>
      <c r="EM82" s="18">
        <f t="shared" si="111"/>
        <v>19.966640209731342</v>
      </c>
      <c r="EN82" s="18">
        <f t="shared" si="112"/>
        <v>7.719800778055852E-2</v>
      </c>
      <c r="EO82" s="18">
        <f t="shared" si="113"/>
        <v>6.7836411609498679</v>
      </c>
      <c r="EP82" s="18">
        <f t="shared" si="114"/>
        <v>8.709593591934299E-2</v>
      </c>
      <c r="EQ82" s="18">
        <f t="shared" si="115"/>
        <v>12.953702158254908</v>
      </c>
      <c r="ER82" s="18">
        <f t="shared" si="116"/>
        <v>1.4241097359559045</v>
      </c>
      <c r="ES82" s="18">
        <f t="shared" si="117"/>
        <v>1.1118827160493827</v>
      </c>
      <c r="ET82" s="18">
        <f t="shared" si="118"/>
        <v>1.4097336228353545E-2</v>
      </c>
      <c r="EU82" s="18">
        <f t="shared" si="119"/>
        <v>1.061676135719188</v>
      </c>
      <c r="EV82" s="18">
        <f t="shared" si="120"/>
        <v>2.5751569210439378</v>
      </c>
      <c r="EW82" s="18">
        <f t="shared" si="121"/>
        <v>0.69523085692570785</v>
      </c>
      <c r="EX82" s="18">
        <f t="shared" si="122"/>
        <v>2.5076586433260397</v>
      </c>
      <c r="EY82" s="18">
        <f t="shared" si="123"/>
        <v>1.8437499999999998</v>
      </c>
      <c r="EZ82" s="18">
        <f t="shared" si="123"/>
        <v>1.3913043478260869</v>
      </c>
      <c r="FA82" s="18">
        <f t="shared" si="124"/>
        <v>4.0400396789611326E-3</v>
      </c>
      <c r="FB82" s="18">
        <f t="shared" si="125"/>
        <v>0.18988576643484284</v>
      </c>
      <c r="FC82" s="18">
        <f t="shared" si="126"/>
        <v>0.54061742769927934</v>
      </c>
      <c r="FD82" s="18">
        <f t="shared" si="127"/>
        <v>0.35123870727391265</v>
      </c>
      <c r="FE82" s="18">
        <f t="shared" si="128"/>
        <v>3.3110063448500739E-2</v>
      </c>
      <c r="FF82" s="18">
        <f t="shared" si="129"/>
        <v>1.1802975870143848</v>
      </c>
      <c r="FG82" s="18">
        <f t="shared" si="130"/>
        <v>2.8388233566981381E-2</v>
      </c>
      <c r="FH82" s="18">
        <f t="shared" si="131"/>
        <v>0.62407641077923881</v>
      </c>
      <c r="FI82" s="18">
        <f t="shared" si="132"/>
        <v>402.06432748538009</v>
      </c>
      <c r="FJ82" s="18">
        <f t="shared" si="133"/>
        <v>1.5881932626645113E-3</v>
      </c>
      <c r="FK82" s="18">
        <f t="shared" si="134"/>
        <v>3772.4365482233497</v>
      </c>
      <c r="FL82" s="18">
        <f t="shared" si="135"/>
        <v>37.431751788052786</v>
      </c>
      <c r="FM82" s="18">
        <f t="shared" si="136"/>
        <v>165.27163461538461</v>
      </c>
      <c r="FN82" s="18">
        <f t="shared" si="137"/>
        <v>211.05076142131978</v>
      </c>
      <c r="FO82" s="18">
        <f t="shared" si="138"/>
        <v>99.944711538461533</v>
      </c>
      <c r="FP82" s="18">
        <f t="shared" si="139"/>
        <v>2.0941372015714719</v>
      </c>
      <c r="FQ82" s="18">
        <f t="shared" si="140"/>
        <v>7.7314037870602377</v>
      </c>
      <c r="FR82" s="18">
        <f t="shared" si="141"/>
        <v>0.21145476621156184</v>
      </c>
      <c r="FS82" s="18">
        <f t="shared" si="142"/>
        <v>0.90675933687249699</v>
      </c>
      <c r="FT82" s="18">
        <f t="shared" si="143"/>
        <v>3.3427749837012195</v>
      </c>
      <c r="FU82" s="18">
        <f t="shared" si="144"/>
        <v>2.8587599596513695</v>
      </c>
      <c r="FV82" s="18">
        <f t="shared" si="145"/>
        <v>9.0770789751609213E-3</v>
      </c>
      <c r="FW82" s="18">
        <f t="shared" si="146"/>
        <v>7.6416702813027395E-3</v>
      </c>
      <c r="FX82" s="18">
        <f t="shared" si="147"/>
        <v>6.1158163391728824E-2</v>
      </c>
      <c r="FY82" s="18">
        <f t="shared" si="148"/>
        <v>4.1087361460370682</v>
      </c>
      <c r="FZ82" s="18">
        <f t="shared" si="149"/>
        <v>0.71835708298407375</v>
      </c>
      <c r="GA82" s="18">
        <f t="shared" si="150"/>
        <v>0.64013611088057099</v>
      </c>
      <c r="GB82" s="18">
        <f t="shared" si="151"/>
        <v>4.5074496839189582</v>
      </c>
      <c r="GC82" s="18">
        <f t="shared" si="152"/>
        <v>8.5754386904551283E-3</v>
      </c>
      <c r="GD82" s="18">
        <f t="shared" si="153"/>
        <v>3.4526529317027758E-3</v>
      </c>
      <c r="GE82" s="18">
        <f t="shared" si="154"/>
        <v>7.0597927171869544E-3</v>
      </c>
      <c r="GF82" s="18">
        <f t="shared" si="155"/>
        <v>0.141852286049238</v>
      </c>
      <c r="GG82" s="19">
        <f t="shared" si="156"/>
        <v>8.2780000000000005</v>
      </c>
      <c r="GH82" s="18">
        <f t="shared" si="157"/>
        <v>0.14930110920732259</v>
      </c>
      <c r="GI82" s="19">
        <f t="shared" si="158"/>
        <v>9.1279999999999983</v>
      </c>
      <c r="GJ82" s="18">
        <f t="shared" si="159"/>
        <v>0.16463161691766612</v>
      </c>
      <c r="GK82" s="19">
        <f t="shared" si="160"/>
        <v>0.156</v>
      </c>
      <c r="GL82" s="18">
        <f t="shared" si="161"/>
        <v>2.8135990621336458E-3</v>
      </c>
      <c r="GM82" s="19">
        <f t="shared" si="162"/>
        <v>0.21199999999999999</v>
      </c>
      <c r="GN82" s="18">
        <f t="shared" si="163"/>
        <v>2.6954863318499681E-2</v>
      </c>
      <c r="GO82" s="19">
        <f t="shared" si="164"/>
        <v>112.83872013114627</v>
      </c>
      <c r="GP82" s="19">
        <f t="shared" si="165"/>
        <v>1463.4567201311459</v>
      </c>
      <c r="GQ82" s="18">
        <f t="shared" si="166"/>
        <v>7.7104241334198367E-2</v>
      </c>
      <c r="GR82" s="19">
        <f t="shared" si="167"/>
        <v>225.05100000000002</v>
      </c>
      <c r="GS82" s="18">
        <f t="shared" si="168"/>
        <v>1.210392311076156E-2</v>
      </c>
      <c r="GT82" s="18">
        <f t="shared" si="169"/>
        <v>0.50139177400298718</v>
      </c>
      <c r="GU82" s="19">
        <f t="shared" si="170"/>
        <v>1916.0897201311457</v>
      </c>
      <c r="GV82" s="18">
        <f t="shared" si="171"/>
        <v>0.11745326830760124</v>
      </c>
      <c r="GW82" s="18">
        <f t="shared" si="172"/>
        <v>45.721448467966582</v>
      </c>
      <c r="GX82" s="18">
        <f t="shared" si="173"/>
        <v>1.158774373259053</v>
      </c>
      <c r="GY82" s="18">
        <f t="shared" si="174"/>
        <v>0.25832376578645239</v>
      </c>
      <c r="GZ82" s="18">
        <f t="shared" si="175"/>
        <v>36.255745239658573</v>
      </c>
      <c r="HA82" s="18">
        <f t="shared" si="176"/>
        <v>0.48148148148148145</v>
      </c>
      <c r="HB82" s="18">
        <f t="shared" si="177"/>
        <v>1838.0807453416148</v>
      </c>
      <c r="HC82" s="18">
        <f t="shared" si="178"/>
        <v>1.7152501590074867</v>
      </c>
      <c r="HD82" s="18">
        <f t="shared" si="179"/>
        <v>0.65822202809259978</v>
      </c>
      <c r="HE82" s="18">
        <f t="shared" si="180"/>
        <v>3.1164092647045836</v>
      </c>
      <c r="HF82" s="18">
        <f t="shared" si="181"/>
        <v>2.2212543663656104</v>
      </c>
      <c r="HG82" s="18">
        <f t="shared" si="182"/>
        <v>0.34980201699829028</v>
      </c>
      <c r="HH82" s="18">
        <f t="shared" si="187"/>
        <v>4.3616452150926771E-3</v>
      </c>
      <c r="HI82" s="19">
        <f t="shared" si="188"/>
        <v>1501.135</v>
      </c>
      <c r="HJ82" s="19">
        <f t="shared" si="189"/>
        <v>223.505</v>
      </c>
      <c r="HK82" s="19">
        <f t="shared" si="190"/>
        <v>605.66499999999996</v>
      </c>
      <c r="HL82" s="18">
        <f t="shared" si="191"/>
        <v>2.7098498915013085</v>
      </c>
      <c r="HM82" s="19">
        <f t="shared" si="192"/>
        <v>1226.5910000000001</v>
      </c>
      <c r="HN82" s="19">
        <f t="shared" si="193"/>
        <v>4528.5689999999995</v>
      </c>
      <c r="HO82" s="19">
        <f t="shared" si="194"/>
        <v>3027.4339999999993</v>
      </c>
      <c r="HP82" s="19">
        <f t="shared" si="195"/>
        <v>221.24000000000004</v>
      </c>
      <c r="HQ82" s="19">
        <f t="shared" si="196"/>
        <v>17.064</v>
      </c>
      <c r="HR82" s="18">
        <f t="shared" si="197"/>
        <v>12.965307079231133</v>
      </c>
      <c r="HS82" s="19">
        <f t="shared" si="198"/>
        <v>238.30400000000003</v>
      </c>
      <c r="HT82" s="19">
        <f t="shared" si="199"/>
        <v>1225.1527201311458</v>
      </c>
      <c r="HU82" s="18">
        <f t="shared" si="200"/>
        <v>5.5376637142069498</v>
      </c>
      <c r="HV82" s="18">
        <f t="shared" si="201"/>
        <v>71.797510556208735</v>
      </c>
      <c r="HW82" s="19">
        <f t="shared" si="202"/>
        <v>227.58200000000002</v>
      </c>
      <c r="HX82" s="18">
        <f t="shared" si="203"/>
        <v>0.15550989439551416</v>
      </c>
      <c r="HY82" s="19">
        <f t="shared" si="183"/>
        <v>1688.5077201311458</v>
      </c>
      <c r="HZ82" s="19">
        <f t="shared" si="184"/>
        <v>195.08699999999999</v>
      </c>
      <c r="IA82" s="19">
        <f t="shared" si="185"/>
        <v>29.963999999999999</v>
      </c>
      <c r="IB82" s="18">
        <f t="shared" si="204"/>
        <v>0.15359301234833689</v>
      </c>
      <c r="IC82" s="19">
        <f t="shared" si="186"/>
        <v>1350.6179999999995</v>
      </c>
      <c r="ID82" s="18">
        <f t="shared" si="205"/>
        <v>1.1809505163864255E-2</v>
      </c>
      <c r="IE82" s="18">
        <f t="shared" si="206"/>
        <v>0.35443596219063428</v>
      </c>
    </row>
    <row r="83" spans="1:239" ht="14.4" x14ac:dyDescent="0.3">
      <c r="A83" s="17" t="s">
        <v>772</v>
      </c>
      <c r="B83" t="s">
        <v>1166</v>
      </c>
      <c r="C83" t="s">
        <v>1229</v>
      </c>
      <c r="D83" s="18" t="s">
        <v>753</v>
      </c>
      <c r="E83" s="19">
        <v>480.40600000000001</v>
      </c>
      <c r="F83" s="19">
        <v>102.142</v>
      </c>
      <c r="G83" s="19">
        <v>47.506999999999998</v>
      </c>
      <c r="H83" s="19">
        <v>0.902451526258089</v>
      </c>
      <c r="I83" s="19">
        <v>33.805999999999997</v>
      </c>
      <c r="J83" s="19">
        <v>687.51199999999994</v>
      </c>
      <c r="K83" s="19">
        <v>76.676000000000002</v>
      </c>
      <c r="L83" s="19">
        <v>237.767</v>
      </c>
      <c r="M83" s="19">
        <v>96.144999999999996</v>
      </c>
      <c r="N83" s="19">
        <v>124.54</v>
      </c>
      <c r="O83" s="19">
        <v>234.77699999999999</v>
      </c>
      <c r="P83" s="19">
        <v>343.70400000000001</v>
      </c>
      <c r="Q83" s="19">
        <v>40.387</v>
      </c>
      <c r="R83" s="19">
        <v>114.461</v>
      </c>
      <c r="S83" s="19">
        <v>88.635999999999996</v>
      </c>
      <c r="T83" s="19">
        <v>226.66800000000001</v>
      </c>
      <c r="U83" s="19">
        <v>95.885999999999996</v>
      </c>
      <c r="V83" s="19">
        <v>154.52199999999999</v>
      </c>
      <c r="W83" s="19">
        <v>96.912999999999997</v>
      </c>
      <c r="X83" s="19">
        <v>115.44799999999999</v>
      </c>
      <c r="Y83" s="19">
        <v>376.024</v>
      </c>
      <c r="Z83" s="19">
        <v>2.5</v>
      </c>
      <c r="AA83" s="19">
        <v>166.23500000000001</v>
      </c>
      <c r="AB83" s="19">
        <v>3.8580000000000001</v>
      </c>
      <c r="AC83" s="19">
        <v>0.42299999999999999</v>
      </c>
      <c r="AD83" s="19">
        <v>0.30499999999999999</v>
      </c>
      <c r="AE83" s="19">
        <v>20.356000000000002</v>
      </c>
      <c r="AF83" s="19">
        <v>53.027999999999999</v>
      </c>
      <c r="AG83" s="19">
        <v>54.874000000000002</v>
      </c>
      <c r="AH83" s="19">
        <v>5.7359999999999998</v>
      </c>
      <c r="AI83" s="19">
        <v>0.76200000000000001</v>
      </c>
      <c r="AJ83" s="19">
        <v>0.308</v>
      </c>
      <c r="AK83" s="19">
        <v>0.189</v>
      </c>
      <c r="AL83" s="19">
        <v>0.127</v>
      </c>
      <c r="AM83" s="19">
        <v>3.9E-2</v>
      </c>
      <c r="AN83" s="19">
        <v>0.114</v>
      </c>
      <c r="AO83" s="19">
        <v>3.9E-2</v>
      </c>
      <c r="AP83" s="19">
        <v>0.10100000000000001</v>
      </c>
      <c r="AQ83" s="19">
        <v>7.0999999999999994E-2</v>
      </c>
      <c r="AR83" s="19">
        <v>98.313000000000002</v>
      </c>
      <c r="AS83" s="19">
        <v>3.359</v>
      </c>
      <c r="AT83" s="19">
        <v>2.157</v>
      </c>
      <c r="AU83" s="19">
        <v>31.42</v>
      </c>
      <c r="AV83" s="19">
        <v>15.526</v>
      </c>
      <c r="AW83" s="19">
        <v>24.46</v>
      </c>
      <c r="AX83" s="19">
        <v>2.581</v>
      </c>
      <c r="AY83" s="19">
        <v>4.883</v>
      </c>
      <c r="AZ83" s="19">
        <v>0.44800000000000001</v>
      </c>
      <c r="BA83" s="19">
        <v>2.8170000000000002</v>
      </c>
      <c r="BB83" s="19">
        <v>5.9320000000000004</v>
      </c>
      <c r="BC83" s="19">
        <v>16.457000000000001</v>
      </c>
      <c r="BD83" s="19">
        <v>30.623000000000001</v>
      </c>
      <c r="BE83" s="19">
        <v>5.24</v>
      </c>
      <c r="BF83" s="19">
        <v>0.72599999999999998</v>
      </c>
      <c r="BG83" s="19">
        <v>236.267</v>
      </c>
      <c r="BH83" s="19">
        <v>394.43700000000001</v>
      </c>
      <c r="BI83" s="19">
        <v>22.085999999999999</v>
      </c>
      <c r="BJ83" s="19">
        <v>2.488</v>
      </c>
      <c r="BK83" s="19">
        <v>2.0619999999999998</v>
      </c>
      <c r="BL83" s="19">
        <v>53.212000000000003</v>
      </c>
      <c r="BM83" s="19">
        <v>229.268</v>
      </c>
      <c r="BN83" s="19">
        <v>161.19300000000001</v>
      </c>
      <c r="BO83" s="19">
        <v>201.476</v>
      </c>
      <c r="BP83" s="19">
        <v>25.018999999999998</v>
      </c>
      <c r="BQ83" s="19">
        <v>0.88500000000000001</v>
      </c>
      <c r="BR83" s="19">
        <v>2.7530000000000001</v>
      </c>
      <c r="BS83" s="19">
        <v>0.76200000000000001</v>
      </c>
      <c r="BT83" s="19">
        <v>71.12</v>
      </c>
      <c r="BU83" s="19">
        <v>119.58499999999999</v>
      </c>
      <c r="BV83" s="19">
        <v>67.247</v>
      </c>
      <c r="BW83" s="19">
        <v>57.470999999999997</v>
      </c>
      <c r="BX83" s="19">
        <v>0.33900000000000002</v>
      </c>
      <c r="BY83" s="19">
        <v>0.64300000000000002</v>
      </c>
      <c r="BZ83" s="19">
        <v>8.0619999999999994</v>
      </c>
      <c r="CA83" s="19">
        <v>19.469000000000001</v>
      </c>
      <c r="CB83" s="19">
        <v>25.321999999999999</v>
      </c>
      <c r="CC83" s="19">
        <v>0.67100000000000004</v>
      </c>
      <c r="CD83" s="19">
        <v>0.33200000000000002</v>
      </c>
      <c r="CE83" s="19">
        <v>0.23899999999999999</v>
      </c>
      <c r="CF83" s="19">
        <v>0.25900000000000001</v>
      </c>
      <c r="CG83" s="19">
        <v>0.624</v>
      </c>
      <c r="CH83" s="19">
        <v>0.78100000000000003</v>
      </c>
      <c r="CI83" s="19">
        <v>0.52100000000000002</v>
      </c>
      <c r="CJ83" s="19">
        <v>3.3849999999999998</v>
      </c>
      <c r="CK83" s="19">
        <v>0.80100000000000005</v>
      </c>
      <c r="CL83" s="19">
        <v>2.109</v>
      </c>
      <c r="CM83" s="19">
        <v>12.839</v>
      </c>
      <c r="CN83" s="19">
        <v>14.887</v>
      </c>
      <c r="CO83" s="19">
        <v>8.718</v>
      </c>
      <c r="CP83" s="19">
        <v>0.877</v>
      </c>
      <c r="CQ83" s="19">
        <v>9.8879999999999999</v>
      </c>
      <c r="CR83" s="19">
        <v>17.218</v>
      </c>
      <c r="CS83" s="19">
        <v>10.71</v>
      </c>
      <c r="CT83" s="19">
        <v>22.629000000000001</v>
      </c>
      <c r="CU83" s="19">
        <v>13.615</v>
      </c>
      <c r="CV83" s="19">
        <v>1.7430000000000001</v>
      </c>
      <c r="CW83" s="19">
        <v>2.5070000000000001</v>
      </c>
      <c r="CX83" s="19">
        <v>6.1020000000000003</v>
      </c>
      <c r="CY83" s="19">
        <v>16.849</v>
      </c>
      <c r="CZ83" s="19">
        <v>20.783999999999999</v>
      </c>
      <c r="DA83" s="19">
        <v>7.65</v>
      </c>
      <c r="DB83" s="19">
        <v>1.091</v>
      </c>
      <c r="DC83" s="19">
        <v>1.8480000000000001</v>
      </c>
      <c r="DD83" s="19">
        <v>1.3959999999999999</v>
      </c>
      <c r="DE83" s="19">
        <v>3.137</v>
      </c>
      <c r="DF83" s="19">
        <v>5.0679999999999996</v>
      </c>
      <c r="DG83" s="19">
        <v>4.9450000000000003</v>
      </c>
      <c r="DH83" s="19">
        <v>0.44400000000000001</v>
      </c>
      <c r="DI83" s="19">
        <v>0.94099999999999995</v>
      </c>
      <c r="DJ83" s="19">
        <v>0.82799999999999996</v>
      </c>
      <c r="DK83" s="19">
        <v>1.0409999999999999</v>
      </c>
      <c r="DL83" s="19">
        <v>2.3769999999999998</v>
      </c>
      <c r="DM83" s="19">
        <v>0.121</v>
      </c>
      <c r="DN83" s="19">
        <v>0.41399999999999998</v>
      </c>
      <c r="DO83" s="19">
        <v>1.645</v>
      </c>
      <c r="DP83" s="19">
        <v>1.623</v>
      </c>
      <c r="DQ83" s="19">
        <v>9.0329999999999995</v>
      </c>
      <c r="DR83" s="19">
        <v>4.2169999999999996</v>
      </c>
      <c r="DS83" s="19">
        <v>18.268999999999998</v>
      </c>
      <c r="DT83" s="19">
        <v>13.94</v>
      </c>
      <c r="DU83" s="19">
        <v>1.4570000000000001</v>
      </c>
      <c r="DV83" s="19">
        <v>121.011</v>
      </c>
      <c r="DW83" s="19">
        <v>20.797000000000001</v>
      </c>
      <c r="DX83" s="19">
        <v>23.675000000000001</v>
      </c>
      <c r="DY83" s="19">
        <v>12.413</v>
      </c>
      <c r="DZ83" s="19">
        <v>0.59499999999999997</v>
      </c>
      <c r="EA83" s="19">
        <v>26.934999999999999</v>
      </c>
      <c r="EB83" s="19">
        <v>46.500999999999998</v>
      </c>
      <c r="EC83" s="19">
        <v>0.21199999999999999</v>
      </c>
      <c r="ED83" s="19">
        <v>0.32300000000000001</v>
      </c>
      <c r="EE83" s="19">
        <v>6489.3289999999997</v>
      </c>
      <c r="EF83" s="19">
        <f t="shared" si="104"/>
        <v>557.98445152625811</v>
      </c>
      <c r="EG83" s="18">
        <f t="shared" si="105"/>
        <v>0.8115995815727699</v>
      </c>
      <c r="EH83" s="18">
        <f t="shared" si="106"/>
        <v>0.69876016709526534</v>
      </c>
      <c r="EI83" s="18">
        <f t="shared" si="107"/>
        <v>1.3126338540390408E-3</v>
      </c>
      <c r="EJ83" s="18">
        <f t="shared" si="108"/>
        <v>618.29852938459339</v>
      </c>
      <c r="EK83" s="18">
        <f t="shared" si="109"/>
        <v>425087.65853426052</v>
      </c>
      <c r="EL83" s="18">
        <f t="shared" si="110"/>
        <v>2.009556494844306E-2</v>
      </c>
      <c r="EM83" s="18">
        <f t="shared" si="111"/>
        <v>13.815942048833984</v>
      </c>
      <c r="EN83" s="18">
        <f t="shared" si="112"/>
        <v>0.11152678062346549</v>
      </c>
      <c r="EO83" s="18">
        <f t="shared" si="113"/>
        <v>52.642162617844178</v>
      </c>
      <c r="EP83" s="18">
        <f t="shared" si="114"/>
        <v>0.68655332330643459</v>
      </c>
      <c r="EQ83" s="18">
        <f t="shared" si="115"/>
        <v>8.966456257499086</v>
      </c>
      <c r="ER83" s="18">
        <f t="shared" si="116"/>
        <v>9.9356652369767282</v>
      </c>
      <c r="ES83" s="18">
        <f t="shared" si="117"/>
        <v>1.5243506493506493</v>
      </c>
      <c r="ET83" s="18">
        <f t="shared" si="118"/>
        <v>1.2040227747890689E-2</v>
      </c>
      <c r="EU83" s="18">
        <f t="shared" si="119"/>
        <v>0.69204880100967614</v>
      </c>
      <c r="EV83" s="18">
        <f t="shared" si="120"/>
        <v>2.8410305343511451</v>
      </c>
      <c r="EW83" s="18">
        <f t="shared" si="121"/>
        <v>0.80006055311798929</v>
      </c>
      <c r="EX83" s="18">
        <f t="shared" si="122"/>
        <v>1.8919023634250292</v>
      </c>
      <c r="EY83" s="18">
        <f t="shared" si="123"/>
        <v>2.4740259740259742</v>
      </c>
      <c r="EZ83" s="18">
        <f t="shared" si="123"/>
        <v>1.6296296296296295</v>
      </c>
      <c r="FA83" s="18">
        <f t="shared" si="124"/>
        <v>5.6128585486751462E-3</v>
      </c>
      <c r="FB83" s="18">
        <f t="shared" si="125"/>
        <v>0.3309706095435766</v>
      </c>
      <c r="FC83" s="18">
        <f t="shared" si="126"/>
        <v>1.1206066064890055</v>
      </c>
      <c r="FD83" s="18">
        <f t="shared" si="127"/>
        <v>0.29534950769257651</v>
      </c>
      <c r="FE83" s="18">
        <f t="shared" si="128"/>
        <v>3.9808900766667016E-2</v>
      </c>
      <c r="FF83" s="18">
        <f t="shared" si="129"/>
        <v>1.3024955999819485</v>
      </c>
      <c r="FG83" s="18">
        <f t="shared" si="130"/>
        <v>3.2250367692127378E-2</v>
      </c>
      <c r="FH83" s="18">
        <f t="shared" si="131"/>
        <v>0.53647794825944095</v>
      </c>
      <c r="FI83" s="18">
        <f t="shared" si="132"/>
        <v>342.22393822393821</v>
      </c>
      <c r="FJ83" s="18">
        <f t="shared" si="133"/>
        <v>2.7112392434356534E-3</v>
      </c>
      <c r="FK83" s="18">
        <f t="shared" si="134"/>
        <v>1417.1268436578171</v>
      </c>
      <c r="FL83" s="18">
        <f t="shared" si="135"/>
        <v>30.942032719309545</v>
      </c>
      <c r="FM83" s="18">
        <f t="shared" si="136"/>
        <v>137.84758942457231</v>
      </c>
      <c r="FN83" s="18">
        <f t="shared" si="137"/>
        <v>119.13569321533923</v>
      </c>
      <c r="FO83" s="18">
        <f t="shared" si="138"/>
        <v>62.810264385692065</v>
      </c>
      <c r="FP83" s="18">
        <f t="shared" si="139"/>
        <v>2.6012495169393275</v>
      </c>
      <c r="FQ83" s="18">
        <f t="shared" si="140"/>
        <v>7.1700978244999272</v>
      </c>
      <c r="FR83" s="18">
        <f t="shared" si="141"/>
        <v>0.34148785766648437</v>
      </c>
      <c r="FS83" s="18">
        <f t="shared" si="142"/>
        <v>0.66988755995491922</v>
      </c>
      <c r="FT83" s="18">
        <f t="shared" si="143"/>
        <v>1.9803077030604312</v>
      </c>
      <c r="FU83" s="18">
        <f t="shared" si="144"/>
        <v>2.8915366724566485</v>
      </c>
      <c r="FV83" s="18">
        <f t="shared" si="145"/>
        <v>6.0525965551180214E-3</v>
      </c>
      <c r="FW83" s="18">
        <f t="shared" si="146"/>
        <v>5.6107288188153633E-3</v>
      </c>
      <c r="FX83" s="18">
        <f t="shared" si="147"/>
        <v>6.9099884802010736E-2</v>
      </c>
      <c r="FY83" s="18">
        <f t="shared" si="148"/>
        <v>2.0772752291173413</v>
      </c>
      <c r="FZ83" s="18">
        <f t="shared" si="149"/>
        <v>0.41504966757236089</v>
      </c>
      <c r="GA83" s="18">
        <f t="shared" si="150"/>
        <v>0.38145977196081576</v>
      </c>
      <c r="GB83" s="18">
        <f t="shared" si="151"/>
        <v>4.4492823028436082</v>
      </c>
      <c r="GC83" s="18">
        <f t="shared" si="152"/>
        <v>6.1047882431156933E-3</v>
      </c>
      <c r="GD83" s="18">
        <f t="shared" si="153"/>
        <v>2.976271811528665E-3</v>
      </c>
      <c r="GE83" s="18">
        <f t="shared" si="154"/>
        <v>1.0473667269170771E-2</v>
      </c>
      <c r="GF83" s="18">
        <f t="shared" si="155"/>
        <v>0.10453037868571637</v>
      </c>
      <c r="GG83" s="19">
        <f t="shared" si="156"/>
        <v>6.4979999999999993</v>
      </c>
      <c r="GH83" s="18">
        <f t="shared" si="157"/>
        <v>0.11841673652367239</v>
      </c>
      <c r="GI83" s="19">
        <f t="shared" si="158"/>
        <v>7.485999999999998</v>
      </c>
      <c r="GJ83" s="18">
        <f t="shared" si="159"/>
        <v>0.13642162043955239</v>
      </c>
      <c r="GK83" s="19">
        <f t="shared" si="160"/>
        <v>0.153</v>
      </c>
      <c r="GL83" s="18">
        <f t="shared" si="161"/>
        <v>2.7882057076210956E-3</v>
      </c>
      <c r="GM83" s="19">
        <f t="shared" si="162"/>
        <v>0.21500000000000002</v>
      </c>
      <c r="GN83" s="18">
        <f t="shared" si="163"/>
        <v>3.7482566248256632E-2</v>
      </c>
      <c r="GO83" s="19">
        <f t="shared" si="164"/>
        <v>200.751</v>
      </c>
      <c r="GP83" s="19">
        <f t="shared" si="165"/>
        <v>1966.6179999999995</v>
      </c>
      <c r="GQ83" s="18">
        <f t="shared" si="166"/>
        <v>0.10207930569129341</v>
      </c>
      <c r="GR83" s="19">
        <f t="shared" si="167"/>
        <v>299.37799999999999</v>
      </c>
      <c r="GS83" s="18">
        <f t="shared" si="168"/>
        <v>1.6928431614881521E-2</v>
      </c>
      <c r="GT83" s="18">
        <f t="shared" si="169"/>
        <v>0.67056029501165759</v>
      </c>
      <c r="GU83" s="19">
        <f t="shared" si="170"/>
        <v>2449.143</v>
      </c>
      <c r="GV83" s="18">
        <f t="shared" si="171"/>
        <v>0.12223786034543511</v>
      </c>
      <c r="GW83" s="18">
        <f t="shared" si="172"/>
        <v>31.200320512820515</v>
      </c>
      <c r="GX83" s="18">
        <f t="shared" si="173"/>
        <v>1.0304487179487181</v>
      </c>
      <c r="GY83" s="18">
        <f t="shared" si="174"/>
        <v>0.26364981696393797</v>
      </c>
      <c r="GZ83" s="18">
        <f t="shared" si="175"/>
        <v>29.268532301280143</v>
      </c>
      <c r="HA83" s="18">
        <f t="shared" si="176"/>
        <v>0.38613861386138609</v>
      </c>
      <c r="HB83" s="18">
        <f t="shared" si="177"/>
        <v>1989.5449735449736</v>
      </c>
      <c r="HC83" s="18">
        <f t="shared" si="178"/>
        <v>1.6115178441065432</v>
      </c>
      <c r="HD83" s="18">
        <f t="shared" si="179"/>
        <v>1.1937196253884821</v>
      </c>
      <c r="HE83" s="18">
        <f t="shared" si="180"/>
        <v>2.4730043163971085</v>
      </c>
      <c r="HF83" s="18">
        <f t="shared" si="181"/>
        <v>2.3278083452448555</v>
      </c>
      <c r="HG83" s="18">
        <f t="shared" si="182"/>
        <v>0.34583687266549534</v>
      </c>
      <c r="HH83" s="18">
        <f t="shared" si="187"/>
        <v>2.9860390436842825E-3</v>
      </c>
      <c r="HI83" s="19">
        <f t="shared" si="188"/>
        <v>1555.6479999999999</v>
      </c>
      <c r="HJ83" s="19">
        <f t="shared" si="189"/>
        <v>300.99699999999996</v>
      </c>
      <c r="HK83" s="19">
        <f t="shared" si="190"/>
        <v>735.34100000000001</v>
      </c>
      <c r="HL83" s="18">
        <f t="shared" si="191"/>
        <v>2.4430177044953942</v>
      </c>
      <c r="HM83" s="19">
        <f t="shared" si="192"/>
        <v>814.05899999999997</v>
      </c>
      <c r="HN83" s="19">
        <f t="shared" si="193"/>
        <v>3774.8294515262578</v>
      </c>
      <c r="HO83" s="19">
        <f t="shared" si="194"/>
        <v>2219.1814515262577</v>
      </c>
      <c r="HP83" s="19">
        <f t="shared" si="195"/>
        <v>351.65999999999997</v>
      </c>
      <c r="HQ83" s="19">
        <f t="shared" si="196"/>
        <v>33.125</v>
      </c>
      <c r="HR83" s="18">
        <f t="shared" si="197"/>
        <v>10.616150943396226</v>
      </c>
      <c r="HS83" s="19">
        <f t="shared" si="198"/>
        <v>384.78499999999997</v>
      </c>
      <c r="HT83" s="19">
        <f t="shared" si="199"/>
        <v>1581.8329999999996</v>
      </c>
      <c r="HU83" s="18">
        <f t="shared" si="200"/>
        <v>4.498188591252914</v>
      </c>
      <c r="HV83" s="18">
        <f t="shared" si="201"/>
        <v>47.753449056603763</v>
      </c>
      <c r="HW83" s="19">
        <f t="shared" si="202"/>
        <v>183.14700000000002</v>
      </c>
      <c r="HX83" s="18">
        <f t="shared" si="203"/>
        <v>9.3127897741198382E-2</v>
      </c>
      <c r="HY83" s="19">
        <f t="shared" si="183"/>
        <v>2265.9959999999996</v>
      </c>
      <c r="HZ83" s="19">
        <f t="shared" si="184"/>
        <v>252.46200000000002</v>
      </c>
      <c r="IA83" s="19">
        <f t="shared" si="185"/>
        <v>46.915999999999997</v>
      </c>
      <c r="IB83" s="18">
        <f t="shared" si="204"/>
        <v>0.18583390767719496</v>
      </c>
      <c r="IC83" s="19">
        <f t="shared" si="186"/>
        <v>1765.867</v>
      </c>
      <c r="ID83" s="18">
        <f t="shared" si="205"/>
        <v>2.0736986426037905E-2</v>
      </c>
      <c r="IE83" s="18">
        <f t="shared" si="206"/>
        <v>0.74034077797311015</v>
      </c>
    </row>
    <row r="84" spans="1:239" ht="14.4" x14ac:dyDescent="0.3">
      <c r="A84" s="17" t="s">
        <v>773</v>
      </c>
      <c r="B84" t="s">
        <v>1167</v>
      </c>
      <c r="C84" t="s">
        <v>1230</v>
      </c>
      <c r="D84" s="18" t="s">
        <v>753</v>
      </c>
      <c r="E84" s="19">
        <v>439.09500000000003</v>
      </c>
      <c r="F84" s="19">
        <v>100.746</v>
      </c>
      <c r="G84" s="19">
        <v>42.171999999999997</v>
      </c>
      <c r="H84" s="19">
        <v>0.78455566619621198</v>
      </c>
      <c r="I84" s="19">
        <v>28.756</v>
      </c>
      <c r="J84" s="19">
        <v>752.04399999999998</v>
      </c>
      <c r="K84" s="19">
        <v>66.658000000000001</v>
      </c>
      <c r="L84" s="19">
        <v>210.828</v>
      </c>
      <c r="M84" s="19">
        <v>97.046999999999997</v>
      </c>
      <c r="N84" s="19">
        <v>128.20699999999999</v>
      </c>
      <c r="O84" s="19">
        <v>204.136</v>
      </c>
      <c r="P84" s="19">
        <v>287.53500000000003</v>
      </c>
      <c r="Q84" s="19">
        <v>34.863</v>
      </c>
      <c r="R84" s="19">
        <v>79.894999999999996</v>
      </c>
      <c r="S84" s="19">
        <v>68.155000000000001</v>
      </c>
      <c r="T84" s="19">
        <v>295.71899999999999</v>
      </c>
      <c r="U84" s="19">
        <v>102.855</v>
      </c>
      <c r="V84" s="19">
        <v>137.84899999999999</v>
      </c>
      <c r="W84" s="19">
        <v>64.292000000000002</v>
      </c>
      <c r="X84" s="19">
        <v>84.548000000000002</v>
      </c>
      <c r="Y84" s="19">
        <v>327.40800000000002</v>
      </c>
      <c r="Z84" s="19">
        <v>2.073</v>
      </c>
      <c r="AA84" s="19">
        <v>100.297</v>
      </c>
      <c r="AB84" s="19">
        <v>2.266</v>
      </c>
      <c r="AC84" s="19">
        <v>0.218000123428646</v>
      </c>
      <c r="AD84" s="19">
        <v>0.66200000000000003</v>
      </c>
      <c r="AE84" s="19">
        <v>17.106999999999999</v>
      </c>
      <c r="AF84" s="19">
        <v>41.805</v>
      </c>
      <c r="AG84" s="19">
        <v>40.533000000000001</v>
      </c>
      <c r="AH84" s="19">
        <v>6.1859999999999999</v>
      </c>
      <c r="AI84" s="19">
        <v>0.44400000000000001</v>
      </c>
      <c r="AJ84" s="19">
        <v>0.14799999999999999</v>
      </c>
      <c r="AK84" s="19">
        <v>0.216</v>
      </c>
      <c r="AL84" s="19">
        <v>0.13200000000000001</v>
      </c>
      <c r="AM84" s="19">
        <v>4.2999999999999997E-2</v>
      </c>
      <c r="AN84" s="19">
        <v>0.125</v>
      </c>
      <c r="AO84" s="19">
        <v>3.5999999999999997E-2</v>
      </c>
      <c r="AP84" s="19">
        <v>0.123</v>
      </c>
      <c r="AQ84" s="19">
        <v>7.0999999999999994E-2</v>
      </c>
      <c r="AR84" s="19">
        <v>82.17</v>
      </c>
      <c r="AS84" s="19">
        <v>2.774</v>
      </c>
      <c r="AT84" s="19">
        <v>1.145</v>
      </c>
      <c r="AU84" s="19">
        <v>30.923999999999999</v>
      </c>
      <c r="AV84" s="19">
        <v>12.863</v>
      </c>
      <c r="AW84" s="19">
        <v>20.818000000000001</v>
      </c>
      <c r="AX84" s="19">
        <v>2.2850000000000001</v>
      </c>
      <c r="AY84" s="19">
        <v>7.2409999999999997</v>
      </c>
      <c r="AZ84" s="19">
        <v>0.19700000000000001</v>
      </c>
      <c r="BA84" s="19">
        <v>1.4510000000000001</v>
      </c>
      <c r="BB84" s="19">
        <v>2.7879999999999998</v>
      </c>
      <c r="BC84" s="19">
        <v>10.042</v>
      </c>
      <c r="BD84" s="19">
        <v>13.82</v>
      </c>
      <c r="BE84" s="19">
        <v>2.3490000000000002</v>
      </c>
      <c r="BF84" s="19">
        <v>0.27200000000000002</v>
      </c>
      <c r="BG84" s="19">
        <v>140.69800000000001</v>
      </c>
      <c r="BH84" s="19">
        <v>246.92699999999999</v>
      </c>
      <c r="BI84" s="19">
        <v>10.941000000000001</v>
      </c>
      <c r="BJ84" s="19">
        <v>1.577</v>
      </c>
      <c r="BK84" s="19">
        <v>1.635</v>
      </c>
      <c r="BL84" s="19">
        <v>33.231999999999999</v>
      </c>
      <c r="BM84" s="19">
        <v>158.517</v>
      </c>
      <c r="BN84" s="19">
        <v>90.150999999999996</v>
      </c>
      <c r="BO84" s="19">
        <v>187.77099999999999</v>
      </c>
      <c r="BP84" s="19">
        <v>14.96</v>
      </c>
      <c r="BQ84" s="19">
        <v>0.56100000000000005</v>
      </c>
      <c r="BR84" s="19">
        <v>2.0659999999999998</v>
      </c>
      <c r="BS84" s="19">
        <v>0.58399999999999996</v>
      </c>
      <c r="BT84" s="19">
        <v>46.284999999999997</v>
      </c>
      <c r="BU84" s="19">
        <v>122.184</v>
      </c>
      <c r="BV84" s="19">
        <v>41.667999999999999</v>
      </c>
      <c r="BW84" s="19">
        <v>59.610999999999997</v>
      </c>
      <c r="BX84" s="19">
        <v>0.20100000000000001</v>
      </c>
      <c r="BY84" s="19">
        <v>0.43</v>
      </c>
      <c r="BZ84" s="19">
        <v>4.516</v>
      </c>
      <c r="CA84" s="19">
        <v>11.042999999999999</v>
      </c>
      <c r="CB84" s="19">
        <v>24.69</v>
      </c>
      <c r="CC84" s="19">
        <v>0.39</v>
      </c>
      <c r="CD84" s="19">
        <v>0.218</v>
      </c>
      <c r="CE84" s="19">
        <v>0.15</v>
      </c>
      <c r="CF84" s="19">
        <v>0.185</v>
      </c>
      <c r="CG84" s="19">
        <v>0.313</v>
      </c>
      <c r="CH84" s="19">
        <v>0.435</v>
      </c>
      <c r="CI84" s="19">
        <v>0.17100000000000001</v>
      </c>
      <c r="CJ84" s="19">
        <v>1.7190000000000001</v>
      </c>
      <c r="CK84" s="19">
        <v>0.41899999999999998</v>
      </c>
      <c r="CL84" s="19">
        <v>0.85299999999999998</v>
      </c>
      <c r="CM84" s="19">
        <v>4.7519999999999998</v>
      </c>
      <c r="CN84" s="19">
        <v>6.6920000000000002</v>
      </c>
      <c r="CO84" s="19">
        <v>5.1550000000000002</v>
      </c>
      <c r="CP84" s="19">
        <v>0.58799999999999997</v>
      </c>
      <c r="CQ84" s="19">
        <v>3.7810000000000001</v>
      </c>
      <c r="CR84" s="19">
        <v>6.6079999999999997</v>
      </c>
      <c r="CS84" s="19">
        <v>5.4420000000000002</v>
      </c>
      <c r="CT84" s="19">
        <v>18.074000000000002</v>
      </c>
      <c r="CU84" s="19">
        <v>11.018000000000001</v>
      </c>
      <c r="CV84" s="19">
        <v>1.2030000000000001</v>
      </c>
      <c r="CW84" s="19">
        <v>0.999</v>
      </c>
      <c r="CX84" s="19">
        <v>2.57</v>
      </c>
      <c r="CY84" s="19">
        <v>11.459</v>
      </c>
      <c r="CZ84" s="19">
        <v>17.094000000000001</v>
      </c>
      <c r="DA84" s="19">
        <v>5.7450000000000001</v>
      </c>
      <c r="DB84" s="19">
        <v>0.88</v>
      </c>
      <c r="DC84" s="19">
        <v>1.2589999999999999</v>
      </c>
      <c r="DD84" s="19">
        <v>0.72599999999999998</v>
      </c>
      <c r="DE84" s="19">
        <v>1.8720000000000001</v>
      </c>
      <c r="DF84" s="19">
        <v>2.6059999999999999</v>
      </c>
      <c r="DG84" s="19">
        <v>3.085</v>
      </c>
      <c r="DH84" s="19">
        <v>0.30299999999999999</v>
      </c>
      <c r="DI84" s="19">
        <v>0.41099999999999998</v>
      </c>
      <c r="DJ84" s="19">
        <v>0.46300000000000002</v>
      </c>
      <c r="DK84" s="19">
        <v>0.61599999999999999</v>
      </c>
      <c r="DL84" s="19">
        <v>1.5329999999999999</v>
      </c>
      <c r="DM84" s="19">
        <v>7.9000000000000001E-2</v>
      </c>
      <c r="DN84" s="19">
        <v>0.26300000000000001</v>
      </c>
      <c r="DO84" s="19">
        <v>1.25</v>
      </c>
      <c r="DP84" s="19">
        <v>1.1659999999999999</v>
      </c>
      <c r="DQ84" s="19">
        <v>4.0529999999999999</v>
      </c>
      <c r="DR84" s="19">
        <v>2.4620000000000002</v>
      </c>
      <c r="DS84" s="19">
        <v>11.776999999999999</v>
      </c>
      <c r="DT84" s="19">
        <v>6.3410000000000002</v>
      </c>
      <c r="DU84" s="19">
        <v>1.2709999999999999</v>
      </c>
      <c r="DV84" s="19">
        <v>100.98399999999999</v>
      </c>
      <c r="DW84" s="19">
        <v>11.795</v>
      </c>
      <c r="DX84" s="19">
        <v>22.21</v>
      </c>
      <c r="DY84" s="19">
        <v>7.6609999999999996</v>
      </c>
      <c r="DZ84" s="19">
        <v>0.28999999999999998</v>
      </c>
      <c r="EA84" s="19">
        <v>27.771999999999998</v>
      </c>
      <c r="EB84" s="19">
        <v>48.463999999999999</v>
      </c>
      <c r="EC84" s="19">
        <v>0.21299999999999999</v>
      </c>
      <c r="ED84" s="19">
        <v>0.34599999999999997</v>
      </c>
      <c r="EE84" s="19">
        <v>5429.8879999999999</v>
      </c>
      <c r="EF84" s="19">
        <f t="shared" si="104"/>
        <v>506.53755566619623</v>
      </c>
      <c r="EG84" s="18">
        <f t="shared" si="105"/>
        <v>0.67354776537835048</v>
      </c>
      <c r="EH84" s="18">
        <f t="shared" si="106"/>
        <v>0.5838687629979098</v>
      </c>
      <c r="EI84" s="18">
        <f t="shared" si="107"/>
        <v>1.043231069187723E-3</v>
      </c>
      <c r="EJ84" s="18">
        <f t="shared" si="108"/>
        <v>645.63622122832862</v>
      </c>
      <c r="EK84" s="18">
        <f t="shared" si="109"/>
        <v>485546.84635743714</v>
      </c>
      <c r="EL84" s="18">
        <f t="shared" si="110"/>
        <v>1.9319845262265167E-2</v>
      </c>
      <c r="EM84" s="18">
        <f t="shared" si="111"/>
        <v>14.529373710414944</v>
      </c>
      <c r="EN84" s="18">
        <f t="shared" si="112"/>
        <v>8.8635771311253067E-2</v>
      </c>
      <c r="EO84" s="18">
        <f t="shared" si="113"/>
        <v>53.752718662353104</v>
      </c>
      <c r="EP84" s="18">
        <f t="shared" si="114"/>
        <v>0.806395611364774</v>
      </c>
      <c r="EQ84" s="18">
        <f t="shared" si="115"/>
        <v>11.282126676467941</v>
      </c>
      <c r="ER84" s="18">
        <f t="shared" si="116"/>
        <v>14.380275565617238</v>
      </c>
      <c r="ES84" s="18">
        <f t="shared" si="117"/>
        <v>1.152501985702939</v>
      </c>
      <c r="ET84" s="18">
        <f t="shared" si="118"/>
        <v>1.2586152261744435E-2</v>
      </c>
      <c r="EU84" s="18">
        <f t="shared" si="119"/>
        <v>0.81539465101108943</v>
      </c>
      <c r="EV84" s="18">
        <f t="shared" si="120"/>
        <v>2.848871860366113</v>
      </c>
      <c r="EW84" s="18">
        <f t="shared" si="121"/>
        <v>0.4801114123054146</v>
      </c>
      <c r="EX84" s="18">
        <f t="shared" si="122"/>
        <v>3.168927789934354</v>
      </c>
      <c r="EY84" s="18">
        <f t="shared" si="123"/>
        <v>3</v>
      </c>
      <c r="EZ84" s="18">
        <f t="shared" si="123"/>
        <v>0.68518518518518512</v>
      </c>
      <c r="FA84" s="18">
        <f t="shared" si="124"/>
        <v>3.6513458169886263E-3</v>
      </c>
      <c r="FB84" s="18">
        <f t="shared" si="125"/>
        <v>0.28543068707442482</v>
      </c>
      <c r="FC84" s="18">
        <f t="shared" si="126"/>
        <v>0.7930339666090962</v>
      </c>
      <c r="FD84" s="18">
        <f t="shared" si="127"/>
        <v>0.35992239814756871</v>
      </c>
      <c r="FE84" s="18">
        <f t="shared" si="128"/>
        <v>3.5245442667828031E-2</v>
      </c>
      <c r="FF84" s="18">
        <f t="shared" si="129"/>
        <v>1.2405252732741545</v>
      </c>
      <c r="FG84" s="18">
        <f t="shared" si="130"/>
        <v>3.5582860719793323E-2</v>
      </c>
      <c r="FH84" s="18">
        <f t="shared" si="131"/>
        <v>0.47066252947583082</v>
      </c>
      <c r="FI84" s="18">
        <f t="shared" si="132"/>
        <v>368.40540540540542</v>
      </c>
      <c r="FJ84" s="18">
        <f t="shared" si="133"/>
        <v>2.825186516070906E-3</v>
      </c>
      <c r="FK84" s="18">
        <f t="shared" si="134"/>
        <v>2184.5522388059703</v>
      </c>
      <c r="FL84" s="18">
        <f t="shared" si="135"/>
        <v>34.136282360258107</v>
      </c>
      <c r="FM84" s="18">
        <f t="shared" si="136"/>
        <v>158.5</v>
      </c>
      <c r="FN84" s="18">
        <f t="shared" si="137"/>
        <v>173.44776119402985</v>
      </c>
      <c r="FO84" s="18">
        <f t="shared" si="138"/>
        <v>81.076744186046511</v>
      </c>
      <c r="FP84" s="18">
        <f t="shared" si="139"/>
        <v>2.7103319598849414</v>
      </c>
      <c r="FQ84" s="18">
        <f t="shared" si="140"/>
        <v>7.3116912157892173</v>
      </c>
      <c r="FR84" s="18">
        <f t="shared" si="141"/>
        <v>0.27144156458930596</v>
      </c>
      <c r="FS84" s="18">
        <f t="shared" si="142"/>
        <v>0.83432004505914015</v>
      </c>
      <c r="FT84" s="18">
        <f t="shared" si="143"/>
        <v>3.7013455159897366</v>
      </c>
      <c r="FU84" s="18">
        <f t="shared" si="144"/>
        <v>3.567097349498169</v>
      </c>
      <c r="FV84" s="18">
        <f t="shared" si="145"/>
        <v>6.9057667005477334E-3</v>
      </c>
      <c r="FW84" s="18">
        <f t="shared" si="146"/>
        <v>4.5541098613797208E-3</v>
      </c>
      <c r="FX84" s="18">
        <f t="shared" si="147"/>
        <v>5.6076506161873506E-2</v>
      </c>
      <c r="FY84" s="18">
        <f t="shared" si="148"/>
        <v>2.6388134426434697</v>
      </c>
      <c r="FZ84" s="18">
        <f t="shared" si="149"/>
        <v>0.52784279366668752</v>
      </c>
      <c r="GA84" s="18">
        <f t="shared" si="150"/>
        <v>0.32893679752275617</v>
      </c>
      <c r="GB84" s="18">
        <f t="shared" si="151"/>
        <v>5.4555636965084986</v>
      </c>
      <c r="GC84" s="18">
        <f t="shared" si="152"/>
        <v>7.3079512234546567E-3</v>
      </c>
      <c r="GD84" s="18">
        <f t="shared" si="153"/>
        <v>2.8601949827463543E-3</v>
      </c>
      <c r="GE84" s="18">
        <f t="shared" si="154"/>
        <v>6.2530511840244961E-3</v>
      </c>
      <c r="GF84" s="18">
        <f t="shared" si="155"/>
        <v>0.15261638664791652</v>
      </c>
      <c r="GG84" s="19">
        <f t="shared" si="156"/>
        <v>6.63</v>
      </c>
      <c r="GH84" s="18">
        <f t="shared" si="157"/>
        <v>0.16357042409888239</v>
      </c>
      <c r="GI84" s="19">
        <f t="shared" si="158"/>
        <v>7.5239999999999991</v>
      </c>
      <c r="GJ84" s="18">
        <f t="shared" si="159"/>
        <v>0.18562652653393527</v>
      </c>
      <c r="GK84" s="19">
        <f t="shared" si="160"/>
        <v>0.161</v>
      </c>
      <c r="GL84" s="18">
        <f t="shared" si="161"/>
        <v>3.9720721387511409E-3</v>
      </c>
      <c r="GM84" s="19">
        <f t="shared" si="162"/>
        <v>0.248</v>
      </c>
      <c r="GN84" s="18">
        <f t="shared" si="163"/>
        <v>4.0090526996443582E-2</v>
      </c>
      <c r="GO84" s="19">
        <f t="shared" si="164"/>
        <v>120.85399999999998</v>
      </c>
      <c r="GP84" s="19">
        <f t="shared" si="165"/>
        <v>1353.5150000000006</v>
      </c>
      <c r="GQ84" s="18">
        <f t="shared" si="166"/>
        <v>8.9288999383087694E-2</v>
      </c>
      <c r="GR84" s="19">
        <f t="shared" si="167"/>
        <v>245.63899999999998</v>
      </c>
      <c r="GS84" s="18">
        <f t="shared" si="168"/>
        <v>1.0609064521513278E-2</v>
      </c>
      <c r="GT84" s="18">
        <f t="shared" si="169"/>
        <v>0.49199842044626463</v>
      </c>
      <c r="GU84" s="19">
        <f t="shared" si="170"/>
        <v>1759.5710000000006</v>
      </c>
      <c r="GV84" s="18">
        <f t="shared" si="171"/>
        <v>0.1396016415364881</v>
      </c>
      <c r="GW84" s="18">
        <f t="shared" si="172"/>
        <v>35.281150159744406</v>
      </c>
      <c r="GX84" s="18">
        <f t="shared" si="173"/>
        <v>1.3738019169329074</v>
      </c>
      <c r="GY84" s="18">
        <f t="shared" si="174"/>
        <v>0.36174242424242425</v>
      </c>
      <c r="GZ84" s="18">
        <f t="shared" si="175"/>
        <v>29.621485219899064</v>
      </c>
      <c r="HA84" s="18">
        <f t="shared" si="176"/>
        <v>0.29268292682926828</v>
      </c>
      <c r="HB84" s="18">
        <f t="shared" si="177"/>
        <v>1515.7777777777778</v>
      </c>
      <c r="HC84" s="18">
        <f t="shared" si="178"/>
        <v>1.3402265324972047</v>
      </c>
      <c r="HD84" s="18">
        <f t="shared" si="179"/>
        <v>0.77677312721792813</v>
      </c>
      <c r="HE84" s="18">
        <f t="shared" si="180"/>
        <v>2.1724319144332127</v>
      </c>
      <c r="HF84" s="18">
        <f t="shared" si="181"/>
        <v>2.0926686915609554</v>
      </c>
      <c r="HG84" s="18">
        <f t="shared" si="182"/>
        <v>0.2803399801075469</v>
      </c>
      <c r="HH84" s="18">
        <f t="shared" si="187"/>
        <v>6.5709804855775917E-3</v>
      </c>
      <c r="HI84" s="19">
        <f t="shared" si="188"/>
        <v>1349.492</v>
      </c>
      <c r="HJ84" s="19">
        <f t="shared" si="189"/>
        <v>216.995</v>
      </c>
      <c r="HK84" s="19">
        <f t="shared" si="190"/>
        <v>659.75099999999998</v>
      </c>
      <c r="HL84" s="18">
        <f t="shared" si="191"/>
        <v>3.0403972441761331</v>
      </c>
      <c r="HM84" s="19">
        <f t="shared" si="192"/>
        <v>752.77800000000002</v>
      </c>
      <c r="HN84" s="19">
        <f t="shared" si="193"/>
        <v>3553.5925556661955</v>
      </c>
      <c r="HO84" s="19">
        <f t="shared" si="194"/>
        <v>2204.1005556661958</v>
      </c>
      <c r="HP84" s="19">
        <f t="shared" si="195"/>
        <v>201.43799999999999</v>
      </c>
      <c r="HQ84" s="19">
        <f t="shared" si="196"/>
        <v>19.736000000000001</v>
      </c>
      <c r="HR84" s="18">
        <f t="shared" si="197"/>
        <v>10.206627482772598</v>
      </c>
      <c r="HS84" s="19">
        <f t="shared" si="198"/>
        <v>221.17399999999998</v>
      </c>
      <c r="HT84" s="19">
        <f t="shared" si="199"/>
        <v>1132.3410000000006</v>
      </c>
      <c r="HU84" s="18">
        <f t="shared" si="200"/>
        <v>5.6212879397134632</v>
      </c>
      <c r="HV84" s="18">
        <f t="shared" si="201"/>
        <v>57.374391974057588</v>
      </c>
      <c r="HW84" s="19">
        <f t="shared" si="202"/>
        <v>160.41700000000003</v>
      </c>
      <c r="HX84" s="18">
        <f t="shared" si="203"/>
        <v>0.1185188195180696</v>
      </c>
      <c r="HY84" s="19">
        <f t="shared" si="183"/>
        <v>1599.1540000000005</v>
      </c>
      <c r="HZ84" s="19">
        <f t="shared" si="184"/>
        <v>219.73499999999999</v>
      </c>
      <c r="IA84" s="19">
        <f t="shared" si="185"/>
        <v>25.904000000000003</v>
      </c>
      <c r="IB84" s="18">
        <f t="shared" si="204"/>
        <v>0.11788745534393703</v>
      </c>
      <c r="IC84" s="19">
        <f t="shared" si="186"/>
        <v>1232.6610000000003</v>
      </c>
      <c r="ID84" s="18">
        <f t="shared" si="205"/>
        <v>1.5300630109511128E-2</v>
      </c>
      <c r="IE84" s="18">
        <f t="shared" si="206"/>
        <v>0.59775463958924935</v>
      </c>
    </row>
    <row r="85" spans="1:239" ht="14.4" x14ac:dyDescent="0.3">
      <c r="A85" s="17" t="s">
        <v>774</v>
      </c>
      <c r="B85" t="s">
        <v>1168</v>
      </c>
      <c r="C85" t="s">
        <v>1231</v>
      </c>
      <c r="D85" s="18" t="s">
        <v>753</v>
      </c>
      <c r="E85" s="19">
        <v>418.48899999999998</v>
      </c>
      <c r="F85" s="19">
        <v>85.837000000000003</v>
      </c>
      <c r="G85" s="19">
        <v>42.951000000000001</v>
      </c>
      <c r="H85" s="19">
        <v>6.7510000000000003</v>
      </c>
      <c r="I85" s="19">
        <v>27.565999999999999</v>
      </c>
      <c r="J85" s="19">
        <v>671.79200000000003</v>
      </c>
      <c r="K85" s="19">
        <v>68.635999999999996</v>
      </c>
      <c r="L85" s="19">
        <v>222.589</v>
      </c>
      <c r="M85" s="19">
        <v>91.247</v>
      </c>
      <c r="N85" s="19">
        <v>85.906999999999996</v>
      </c>
      <c r="O85" s="19">
        <v>182.17400000000001</v>
      </c>
      <c r="P85" s="19">
        <v>226.423</v>
      </c>
      <c r="Q85" s="19">
        <v>27.396999999999998</v>
      </c>
      <c r="R85" s="19">
        <v>87.6</v>
      </c>
      <c r="S85" s="19">
        <v>70.899000000000001</v>
      </c>
      <c r="T85" s="19">
        <v>184.07599999999999</v>
      </c>
      <c r="U85" s="19">
        <v>104.559</v>
      </c>
      <c r="V85" s="19">
        <v>119.795</v>
      </c>
      <c r="W85" s="19">
        <v>56.816000000000003</v>
      </c>
      <c r="X85" s="19">
        <v>74.031000000000006</v>
      </c>
      <c r="Y85" s="19">
        <v>252.21899999999999</v>
      </c>
      <c r="Z85" s="19">
        <v>1.4139999999999999</v>
      </c>
      <c r="AA85" s="19">
        <v>113.452</v>
      </c>
      <c r="AB85" s="19">
        <v>3.367</v>
      </c>
      <c r="AC85" s="19">
        <v>0.25163559531793001</v>
      </c>
      <c r="AD85" s="19">
        <v>0.45900000000000002</v>
      </c>
      <c r="AE85" s="19">
        <v>7.5960000000000001</v>
      </c>
      <c r="AF85" s="19">
        <v>45.058999999999997</v>
      </c>
      <c r="AG85" s="19">
        <v>41.905999999999999</v>
      </c>
      <c r="AH85" s="19">
        <v>4.9429999999999996</v>
      </c>
      <c r="AI85" s="19">
        <v>0.34300000000000003</v>
      </c>
      <c r="AJ85" s="19">
        <v>0.16700000000000001</v>
      </c>
      <c r="AK85" s="19">
        <v>9.0999999999999998E-2</v>
      </c>
      <c r="AL85" s="19">
        <v>7.4999999999999997E-2</v>
      </c>
      <c r="AM85" s="19">
        <v>1.7000000000000001E-2</v>
      </c>
      <c r="AN85" s="19">
        <v>7.8E-2</v>
      </c>
      <c r="AO85" s="19">
        <v>2.5999999999999999E-2</v>
      </c>
      <c r="AP85" s="19">
        <v>8.6999999999999994E-2</v>
      </c>
      <c r="AQ85" s="19">
        <v>5.3999999999999999E-2</v>
      </c>
      <c r="AR85" s="19">
        <v>80.866</v>
      </c>
      <c r="AS85" s="19">
        <v>2.8140000000000001</v>
      </c>
      <c r="AT85" s="19">
        <v>1.61</v>
      </c>
      <c r="AU85" s="19">
        <v>31.440999999999999</v>
      </c>
      <c r="AV85" s="19">
        <v>14.645</v>
      </c>
      <c r="AW85" s="19">
        <v>20.167999999999999</v>
      </c>
      <c r="AX85" s="19">
        <v>2.1549999999999998</v>
      </c>
      <c r="AY85" s="19">
        <v>4.7469999999999999</v>
      </c>
      <c r="AZ85" s="19">
        <v>0.315</v>
      </c>
      <c r="BA85" s="19">
        <v>1.6930000000000001</v>
      </c>
      <c r="BB85" s="19">
        <v>2.508</v>
      </c>
      <c r="BC85" s="19">
        <v>7.8760000000000003</v>
      </c>
      <c r="BD85" s="19">
        <v>10.329000000000001</v>
      </c>
      <c r="BE85" s="19">
        <v>3.2719999999999998</v>
      </c>
      <c r="BF85" s="19">
        <v>0.47</v>
      </c>
      <c r="BG85" s="19">
        <v>133.911</v>
      </c>
      <c r="BH85" s="19">
        <v>280.15499999999997</v>
      </c>
      <c r="BI85" s="19">
        <v>15.067</v>
      </c>
      <c r="BJ85" s="19">
        <v>1.589</v>
      </c>
      <c r="BK85" s="19">
        <v>0.98099999999999998</v>
      </c>
      <c r="BL85" s="19">
        <v>34.731000000000002</v>
      </c>
      <c r="BM85" s="19">
        <v>179.541</v>
      </c>
      <c r="BN85" s="19">
        <v>134.20400000000001</v>
      </c>
      <c r="BO85" s="19">
        <v>141.655</v>
      </c>
      <c r="BP85" s="19">
        <v>18.173999999999999</v>
      </c>
      <c r="BQ85" s="19">
        <v>0.67300000000000004</v>
      </c>
      <c r="BR85" s="19">
        <v>1.3979999999999999</v>
      </c>
      <c r="BS85" s="19">
        <v>0.28999999999999998</v>
      </c>
      <c r="BT85" s="19">
        <v>52.718000000000004</v>
      </c>
      <c r="BU85" s="19">
        <v>94.658000000000001</v>
      </c>
      <c r="BV85" s="19">
        <v>55.259</v>
      </c>
      <c r="BW85" s="19">
        <v>43.484999999999999</v>
      </c>
      <c r="BX85" s="19">
        <v>0.19800000000000001</v>
      </c>
      <c r="BY85" s="19">
        <v>0.377</v>
      </c>
      <c r="BZ85" s="19">
        <v>4.7869999999999999</v>
      </c>
      <c r="CA85" s="19">
        <v>13.409000000000001</v>
      </c>
      <c r="CB85" s="19">
        <v>18.071999999999999</v>
      </c>
      <c r="CC85" s="19">
        <v>0.29099999999999998</v>
      </c>
      <c r="CD85" s="19">
        <v>0.16500000000000001</v>
      </c>
      <c r="CE85" s="19">
        <v>0.16500000000000001</v>
      </c>
      <c r="CF85" s="19">
        <v>0.157</v>
      </c>
      <c r="CG85" s="19">
        <v>0.27400000000000002</v>
      </c>
      <c r="CH85" s="19">
        <v>0.46</v>
      </c>
      <c r="CI85" s="19">
        <v>0.192</v>
      </c>
      <c r="CJ85" s="19">
        <v>1.22</v>
      </c>
      <c r="CK85" s="19">
        <v>0.35599999999999998</v>
      </c>
      <c r="CL85" s="19">
        <v>0.88300000000000001</v>
      </c>
      <c r="CM85" s="19">
        <v>4.8360000000000003</v>
      </c>
      <c r="CN85" s="19">
        <v>5.8</v>
      </c>
      <c r="CO85" s="19">
        <v>4.1280000000000001</v>
      </c>
      <c r="CP85" s="19">
        <v>0.378</v>
      </c>
      <c r="CQ85" s="19">
        <v>5.0919999999999996</v>
      </c>
      <c r="CR85" s="19">
        <v>9.66</v>
      </c>
      <c r="CS85" s="19">
        <v>4.97</v>
      </c>
      <c r="CT85" s="19">
        <v>10.412000000000001</v>
      </c>
      <c r="CU85" s="19">
        <v>6.8570000000000002</v>
      </c>
      <c r="CV85" s="19">
        <v>1.546</v>
      </c>
      <c r="CW85" s="19">
        <v>1.4490000000000001</v>
      </c>
      <c r="CX85" s="19">
        <v>3.5529999999999999</v>
      </c>
      <c r="CY85" s="19">
        <v>9.1999999999999993</v>
      </c>
      <c r="CZ85" s="19">
        <v>11.596</v>
      </c>
      <c r="DA85" s="19">
        <v>3.8980000000000001</v>
      </c>
      <c r="DB85" s="19">
        <v>0.879</v>
      </c>
      <c r="DC85" s="19">
        <v>1.1040000000000001</v>
      </c>
      <c r="DD85" s="19">
        <v>0.76800000000000002</v>
      </c>
      <c r="DE85" s="19">
        <v>1.6870000000000001</v>
      </c>
      <c r="DF85" s="19">
        <v>2.7040000000000002</v>
      </c>
      <c r="DG85" s="19">
        <v>2.7989999999999999</v>
      </c>
      <c r="DH85" s="19">
        <v>0.29399999999999998</v>
      </c>
      <c r="DI85" s="19">
        <v>0.46400000000000002</v>
      </c>
      <c r="DJ85" s="19">
        <v>0.40200000000000002</v>
      </c>
      <c r="DK85" s="19">
        <v>0.45</v>
      </c>
      <c r="DL85" s="19">
        <v>0.69060191908896496</v>
      </c>
      <c r="DM85" s="19">
        <v>6.9000000000000006E-2</v>
      </c>
      <c r="DN85" s="19">
        <v>0.18</v>
      </c>
      <c r="DO85" s="19">
        <v>0.60399999999999998</v>
      </c>
      <c r="DP85" s="19">
        <v>0.66100000000000003</v>
      </c>
      <c r="DQ85" s="19">
        <v>5.226</v>
      </c>
      <c r="DR85" s="19">
        <v>2.633</v>
      </c>
      <c r="DS85" s="19">
        <v>13.628</v>
      </c>
      <c r="DT85" s="19">
        <v>9.5329999999999995</v>
      </c>
      <c r="DU85" s="19">
        <v>1.121</v>
      </c>
      <c r="DV85" s="19">
        <v>75.760999999999996</v>
      </c>
      <c r="DW85" s="19">
        <v>13.303000000000001</v>
      </c>
      <c r="DX85" s="19">
        <v>14.795999999999999</v>
      </c>
      <c r="DY85" s="19">
        <v>8.3539999999999992</v>
      </c>
      <c r="DZ85" s="19">
        <v>0.48</v>
      </c>
      <c r="EA85" s="19">
        <v>18.548999999999999</v>
      </c>
      <c r="EB85" s="19">
        <v>26.905000000000001</v>
      </c>
      <c r="EC85" s="19">
        <v>0.129</v>
      </c>
      <c r="ED85" s="19">
        <v>0.21199999999999999</v>
      </c>
      <c r="EE85" s="19">
        <v>4778.9830000000002</v>
      </c>
      <c r="EF85" s="19">
        <f t="shared" si="104"/>
        <v>493.87599999999998</v>
      </c>
      <c r="EG85" s="18">
        <f t="shared" si="105"/>
        <v>0.735162073975278</v>
      </c>
      <c r="EH85" s="18">
        <f t="shared" si="106"/>
        <v>0.62294430418939184</v>
      </c>
      <c r="EI85" s="18">
        <f t="shared" si="107"/>
        <v>1.004924143187177E-2</v>
      </c>
      <c r="EJ85" s="18">
        <f t="shared" si="108"/>
        <v>73.155976892312239</v>
      </c>
      <c r="EK85" s="18">
        <f t="shared" si="109"/>
        <v>49145.600028440233</v>
      </c>
      <c r="EL85" s="18">
        <f t="shared" si="110"/>
        <v>2.6833670619968539E-2</v>
      </c>
      <c r="EM85" s="18">
        <f t="shared" si="111"/>
        <v>18.026645253129907</v>
      </c>
      <c r="EN85" s="18">
        <f t="shared" si="112"/>
        <v>0.10216852835401433</v>
      </c>
      <c r="EO85" s="18">
        <f t="shared" si="113"/>
        <v>6.3621685676196114</v>
      </c>
      <c r="EP85" s="18">
        <f t="shared" si="114"/>
        <v>9.269433777637992E-2</v>
      </c>
      <c r="EQ85" s="18">
        <f t="shared" si="115"/>
        <v>9.7877498688734779</v>
      </c>
      <c r="ER85" s="18">
        <f t="shared" si="116"/>
        <v>1.4498222291324956</v>
      </c>
      <c r="ES85" s="18">
        <f t="shared" si="117"/>
        <v>1.5335144927536231</v>
      </c>
      <c r="ET85" s="18">
        <f t="shared" si="118"/>
        <v>1.4796531196789905E-2</v>
      </c>
      <c r="EU85" s="18">
        <f t="shared" si="119"/>
        <v>0.87459936514047143</v>
      </c>
      <c r="EV85" s="18">
        <f t="shared" si="120"/>
        <v>1.7726161369193154</v>
      </c>
      <c r="EW85" s="18">
        <f t="shared" si="121"/>
        <v>0.94740037414845935</v>
      </c>
      <c r="EX85" s="18">
        <f t="shared" si="122"/>
        <v>2.2027842227378192</v>
      </c>
      <c r="EY85" s="18">
        <f t="shared" si="123"/>
        <v>2.0538922155688621</v>
      </c>
      <c r="EZ85" s="18">
        <f t="shared" si="123"/>
        <v>1.8351648351648353</v>
      </c>
      <c r="FA85" s="18">
        <f t="shared" si="124"/>
        <v>3.9851095308547704E-3</v>
      </c>
      <c r="FB85" s="18">
        <f t="shared" si="125"/>
        <v>0.32114356279925904</v>
      </c>
      <c r="FC85" s="18">
        <f t="shared" si="126"/>
        <v>1.0205389284341251</v>
      </c>
      <c r="FD85" s="18">
        <f t="shared" si="127"/>
        <v>0.31468036529680365</v>
      </c>
      <c r="FE85" s="18">
        <f t="shared" si="128"/>
        <v>5.9261475640664599E-2</v>
      </c>
      <c r="FF85" s="18">
        <f t="shared" si="129"/>
        <v>1.0441755172851521</v>
      </c>
      <c r="FG85" s="18">
        <f t="shared" si="130"/>
        <v>3.8112768452208352E-2</v>
      </c>
      <c r="FH85" s="18">
        <f t="shared" si="131"/>
        <v>0.59658964788701618</v>
      </c>
      <c r="FI85" s="18">
        <f t="shared" si="132"/>
        <v>451.5859872611465</v>
      </c>
      <c r="FJ85" s="18">
        <f t="shared" si="133"/>
        <v>2.4951086343611233E-3</v>
      </c>
      <c r="FK85" s="18">
        <f t="shared" si="134"/>
        <v>2113.5808080808079</v>
      </c>
      <c r="FL85" s="18">
        <f t="shared" si="135"/>
        <v>28.575554796858995</v>
      </c>
      <c r="FM85" s="18">
        <f t="shared" si="136"/>
        <v>188.0610079575597</v>
      </c>
      <c r="FN85" s="18">
        <f t="shared" si="137"/>
        <v>138.36868686868686</v>
      </c>
      <c r="FO85" s="18">
        <f t="shared" si="138"/>
        <v>72.671087533156495</v>
      </c>
      <c r="FP85" s="18">
        <f t="shared" si="139"/>
        <v>1.8707408671901673</v>
      </c>
      <c r="FQ85" s="18">
        <f t="shared" si="140"/>
        <v>6.4250040646907491</v>
      </c>
      <c r="FR85" s="18">
        <f t="shared" si="141"/>
        <v>0.27117619739443161</v>
      </c>
      <c r="FS85" s="18">
        <f t="shared" si="142"/>
        <v>0.78351598173515979</v>
      </c>
      <c r="FT85" s="18">
        <f t="shared" si="143"/>
        <v>2.101324200913242</v>
      </c>
      <c r="FU85" s="18">
        <f t="shared" si="144"/>
        <v>3.0180826545786181</v>
      </c>
      <c r="FV85" s="18">
        <f t="shared" si="145"/>
        <v>8.4146412204264675E-3</v>
      </c>
      <c r="FW85" s="18">
        <f t="shared" si="146"/>
        <v>7.2513800294433731E-3</v>
      </c>
      <c r="FX85" s="18">
        <f t="shared" si="147"/>
        <v>6.3934967966275277E-2</v>
      </c>
      <c r="FY85" s="18">
        <f t="shared" si="148"/>
        <v>2.5409703196347033</v>
      </c>
      <c r="FZ85" s="18">
        <f t="shared" si="149"/>
        <v>0.49030821917808221</v>
      </c>
      <c r="GA85" s="18">
        <f t="shared" si="150"/>
        <v>0.49997089876261541</v>
      </c>
      <c r="GB85" s="18">
        <f t="shared" si="151"/>
        <v>5.6078467381777202</v>
      </c>
      <c r="GC85" s="18">
        <f t="shared" si="152"/>
        <v>7.1112363491939714E-3</v>
      </c>
      <c r="GD85" s="18">
        <f t="shared" si="153"/>
        <v>3.4195017081987103E-3</v>
      </c>
      <c r="GE85" s="18">
        <f t="shared" si="154"/>
        <v>9.1847864845760498E-3</v>
      </c>
      <c r="GF85" s="18">
        <f t="shared" si="155"/>
        <v>0.1179544695270367</v>
      </c>
      <c r="GG85" s="19">
        <f t="shared" si="156"/>
        <v>5.2859999999999996</v>
      </c>
      <c r="GH85" s="18">
        <f t="shared" si="157"/>
        <v>0.1261394549706486</v>
      </c>
      <c r="GI85" s="19">
        <f t="shared" si="158"/>
        <v>5.8810000000000002</v>
      </c>
      <c r="GJ85" s="18">
        <f t="shared" si="159"/>
        <v>0.14033789910752636</v>
      </c>
      <c r="GK85" s="19">
        <f t="shared" si="160"/>
        <v>0.104</v>
      </c>
      <c r="GL85" s="18">
        <f t="shared" si="161"/>
        <v>2.4817448575383001E-3</v>
      </c>
      <c r="GM85" s="19">
        <f t="shared" si="162"/>
        <v>0.16499999999999998</v>
      </c>
      <c r="GN85" s="18">
        <f t="shared" si="163"/>
        <v>3.3380538134735988E-2</v>
      </c>
      <c r="GO85" s="19">
        <f t="shared" si="164"/>
        <v>99.78160191908897</v>
      </c>
      <c r="GP85" s="19">
        <f t="shared" si="165"/>
        <v>1352.7736019190888</v>
      </c>
      <c r="GQ85" s="18">
        <f t="shared" si="166"/>
        <v>7.3760754776361348E-2</v>
      </c>
      <c r="GR85" s="19">
        <f t="shared" si="167"/>
        <v>190.63</v>
      </c>
      <c r="GS85" s="18">
        <f t="shared" si="168"/>
        <v>1.418454597912186E-2</v>
      </c>
      <c r="GT85" s="18">
        <f t="shared" si="169"/>
        <v>0.52343073975286669</v>
      </c>
      <c r="GU85" s="19">
        <f t="shared" si="170"/>
        <v>1702.1646019190889</v>
      </c>
      <c r="GV85" s="18">
        <f t="shared" si="171"/>
        <v>0.111992694352283</v>
      </c>
      <c r="GW85" s="18">
        <f t="shared" si="172"/>
        <v>48.93795620437956</v>
      </c>
      <c r="GX85" s="18">
        <f t="shared" si="173"/>
        <v>1.3759124087591239</v>
      </c>
      <c r="GY85" s="18">
        <f t="shared" si="174"/>
        <v>0.25227460711331678</v>
      </c>
      <c r="GZ85" s="18">
        <f t="shared" si="175"/>
        <v>28.737029140014215</v>
      </c>
      <c r="HA85" s="18">
        <f t="shared" si="176"/>
        <v>0.2988505747126437</v>
      </c>
      <c r="HB85" s="18">
        <f t="shared" si="177"/>
        <v>2771.6373626373625</v>
      </c>
      <c r="HC85" s="18">
        <f t="shared" si="178"/>
        <v>1.1457167723486261</v>
      </c>
      <c r="HD85" s="18">
        <f t="shared" si="179"/>
        <v>0.83780449315697358</v>
      </c>
      <c r="HE85" s="18">
        <f t="shared" si="180"/>
        <v>2.4394117066862471</v>
      </c>
      <c r="HF85" s="18">
        <f t="shared" si="181"/>
        <v>2.5931591271829162</v>
      </c>
      <c r="HG85" s="18">
        <f t="shared" si="182"/>
        <v>0.33133618739133541</v>
      </c>
      <c r="HH85" s="18">
        <f t="shared" si="187"/>
        <v>5.3473443852883953E-3</v>
      </c>
      <c r="HI85" s="19">
        <f t="shared" si="188"/>
        <v>1112.877</v>
      </c>
      <c r="HJ85" s="19">
        <f t="shared" si="189"/>
        <v>201.74600000000001</v>
      </c>
      <c r="HK85" s="19">
        <f t="shared" si="190"/>
        <v>520.29999999999995</v>
      </c>
      <c r="HL85" s="18">
        <f t="shared" si="191"/>
        <v>2.5789854569607327</v>
      </c>
      <c r="HM85" s="19">
        <f t="shared" si="192"/>
        <v>745.63699999999994</v>
      </c>
      <c r="HN85" s="19">
        <f t="shared" si="193"/>
        <v>3107.7539999999999</v>
      </c>
      <c r="HO85" s="19">
        <f t="shared" si="194"/>
        <v>1994.877</v>
      </c>
      <c r="HP85" s="19">
        <f t="shared" si="195"/>
        <v>193.44</v>
      </c>
      <c r="HQ85" s="19">
        <f t="shared" si="196"/>
        <v>16.053000000000001</v>
      </c>
      <c r="HR85" s="18">
        <f t="shared" si="197"/>
        <v>12.050084096430574</v>
      </c>
      <c r="HS85" s="19">
        <f t="shared" si="198"/>
        <v>209.49299999999999</v>
      </c>
      <c r="HT85" s="19">
        <f t="shared" si="199"/>
        <v>1143.2806019190889</v>
      </c>
      <c r="HU85" s="18">
        <f t="shared" si="200"/>
        <v>5.9102595219142318</v>
      </c>
      <c r="HV85" s="18">
        <f t="shared" si="201"/>
        <v>71.219124270796044</v>
      </c>
      <c r="HW85" s="19">
        <f t="shared" si="202"/>
        <v>158.76100000000002</v>
      </c>
      <c r="HX85" s="18">
        <f t="shared" si="203"/>
        <v>0.11735962305501563</v>
      </c>
      <c r="HY85" s="19">
        <f t="shared" si="183"/>
        <v>1543.4036019190889</v>
      </c>
      <c r="HZ85" s="19">
        <f t="shared" si="184"/>
        <v>158.48899999999998</v>
      </c>
      <c r="IA85" s="19">
        <f t="shared" si="185"/>
        <v>32.141000000000005</v>
      </c>
      <c r="IB85" s="18">
        <f t="shared" si="204"/>
        <v>0.20279640858356107</v>
      </c>
      <c r="IC85" s="19">
        <f t="shared" si="186"/>
        <v>1252.9919999999995</v>
      </c>
      <c r="ID85" s="18">
        <f t="shared" si="205"/>
        <v>1.4368513706482547E-2</v>
      </c>
      <c r="IE85" s="18">
        <f t="shared" si="206"/>
        <v>0.37022976968281202</v>
      </c>
    </row>
    <row r="86" spans="1:239" ht="14.4" x14ac:dyDescent="0.3">
      <c r="A86" s="17" t="s">
        <v>775</v>
      </c>
      <c r="B86" t="s">
        <v>1169</v>
      </c>
      <c r="C86" t="s">
        <v>1232</v>
      </c>
      <c r="D86" s="18" t="s">
        <v>753</v>
      </c>
      <c r="E86" s="19">
        <v>359.68900000000002</v>
      </c>
      <c r="F86" s="19">
        <v>72.400999999999996</v>
      </c>
      <c r="G86" s="19">
        <v>37.183</v>
      </c>
      <c r="H86" s="19">
        <v>1.01949130337607</v>
      </c>
      <c r="I86" s="19">
        <v>41.084000000000003</v>
      </c>
      <c r="J86" s="19">
        <v>557.89</v>
      </c>
      <c r="K86" s="19">
        <v>51.231999999999999</v>
      </c>
      <c r="L86" s="19">
        <v>249.23500000000001</v>
      </c>
      <c r="M86" s="19">
        <v>58.484000000000002</v>
      </c>
      <c r="N86" s="19">
        <v>61.933999999999997</v>
      </c>
      <c r="O86" s="19">
        <v>92.343000000000004</v>
      </c>
      <c r="P86" s="19">
        <v>179.928</v>
      </c>
      <c r="Q86" s="19">
        <v>22.353000000000002</v>
      </c>
      <c r="R86" s="19">
        <v>93.944000000000003</v>
      </c>
      <c r="S86" s="19">
        <v>49.786999999999999</v>
      </c>
      <c r="T86" s="19">
        <v>396.84199999999998</v>
      </c>
      <c r="U86" s="19">
        <v>101.708</v>
      </c>
      <c r="V86" s="19">
        <v>115.554</v>
      </c>
      <c r="W86" s="19">
        <v>45.018999999999998</v>
      </c>
      <c r="X86" s="19">
        <v>56.16</v>
      </c>
      <c r="Y86" s="19">
        <v>175.38</v>
      </c>
      <c r="Z86" s="19">
        <v>0.24182811545434099</v>
      </c>
      <c r="AA86" s="19">
        <v>96.650999999999996</v>
      </c>
      <c r="AB86" s="19">
        <v>1.0620000000000001</v>
      </c>
      <c r="AC86" s="19">
        <v>0.53800000000000003</v>
      </c>
      <c r="AD86" s="19">
        <v>0.34</v>
      </c>
      <c r="AE86" s="19">
        <v>39.529000000000003</v>
      </c>
      <c r="AF86" s="19">
        <v>40.603999999999999</v>
      </c>
      <c r="AG86" s="19">
        <v>39.356999999999999</v>
      </c>
      <c r="AH86" s="19">
        <v>3.7469999999999999</v>
      </c>
      <c r="AI86" s="19">
        <v>0.27400000000000002</v>
      </c>
      <c r="AJ86" s="19">
        <v>0.33100000000000002</v>
      </c>
      <c r="AK86" s="19">
        <v>0.13700000000000001</v>
      </c>
      <c r="AL86" s="19">
        <v>8.6999999999999994E-2</v>
      </c>
      <c r="AM86" s="19">
        <v>3.1E-2</v>
      </c>
      <c r="AN86" s="19">
        <v>5.7000000000000002E-2</v>
      </c>
      <c r="AO86" s="19">
        <v>2.5000000000000001E-2</v>
      </c>
      <c r="AP86" s="19">
        <v>6.2E-2</v>
      </c>
      <c r="AQ86" s="19">
        <v>6.9000000000000006E-2</v>
      </c>
      <c r="AR86" s="19">
        <v>72.650999999999996</v>
      </c>
      <c r="AS86" s="19">
        <v>2.0110000000000001</v>
      </c>
      <c r="AT86" s="19">
        <v>1.802</v>
      </c>
      <c r="AU86" s="19">
        <v>28.949000000000002</v>
      </c>
      <c r="AV86" s="19">
        <v>12.335000000000001</v>
      </c>
      <c r="AW86" s="19">
        <v>30.797999999999998</v>
      </c>
      <c r="AX86" s="19">
        <v>1.619</v>
      </c>
      <c r="AY86" s="19">
        <v>3.7250000000000001</v>
      </c>
      <c r="AZ86" s="19">
        <v>0.20799999999999999</v>
      </c>
      <c r="BA86" s="19">
        <v>1.3009999999999999</v>
      </c>
      <c r="BB86" s="19">
        <v>2.4260000000000002</v>
      </c>
      <c r="BC86" s="19">
        <v>9.4499999999999993</v>
      </c>
      <c r="BD86" s="19">
        <v>7.8280000000000003</v>
      </c>
      <c r="BE86" s="19">
        <v>3.1880000000000002</v>
      </c>
      <c r="BF86" s="19">
        <v>0.437</v>
      </c>
      <c r="BG86" s="19">
        <v>120.023</v>
      </c>
      <c r="BH86" s="19">
        <v>294.18299999999999</v>
      </c>
      <c r="BI86" s="19">
        <v>13.593999999999999</v>
      </c>
      <c r="BJ86" s="19">
        <v>1.1259999999999999</v>
      </c>
      <c r="BK86" s="19">
        <v>1.5</v>
      </c>
      <c r="BL86" s="19">
        <v>34.582000000000001</v>
      </c>
      <c r="BM86" s="19">
        <v>191.50899999999999</v>
      </c>
      <c r="BN86" s="19">
        <v>98.995000000000005</v>
      </c>
      <c r="BO86" s="19">
        <v>112.035</v>
      </c>
      <c r="BP86" s="19">
        <v>11.907</v>
      </c>
      <c r="BQ86" s="19">
        <v>0.54200000000000004</v>
      </c>
      <c r="BR86" s="19">
        <v>2.294</v>
      </c>
      <c r="BS86" s="19">
        <v>0.30299999999999999</v>
      </c>
      <c r="BT86" s="19">
        <v>36.238</v>
      </c>
      <c r="BU86" s="19">
        <v>64.326999999999998</v>
      </c>
      <c r="BV86" s="19">
        <v>29.402000000000001</v>
      </c>
      <c r="BW86" s="19">
        <v>40.430999999999997</v>
      </c>
      <c r="BX86" s="19">
        <v>0.28399999999999997</v>
      </c>
      <c r="BY86" s="19">
        <v>0.441</v>
      </c>
      <c r="BZ86" s="19">
        <v>2.3519999999999999</v>
      </c>
      <c r="CA86" s="19">
        <v>6.6589999999999998</v>
      </c>
      <c r="CB86" s="19">
        <v>16.081</v>
      </c>
      <c r="CC86" s="19">
        <v>0.46200000000000002</v>
      </c>
      <c r="CD86" s="19">
        <v>0.26600000000000001</v>
      </c>
      <c r="CE86" s="19">
        <v>0.222</v>
      </c>
      <c r="CF86" s="19">
        <v>0.14499999999999999</v>
      </c>
      <c r="CG86" s="19">
        <v>0.22800000000000001</v>
      </c>
      <c r="CH86" s="19">
        <v>0.37</v>
      </c>
      <c r="CI86" s="19">
        <v>0.248</v>
      </c>
      <c r="CJ86" s="19">
        <v>2.21</v>
      </c>
      <c r="CK86" s="19">
        <v>0.51800000000000002</v>
      </c>
      <c r="CL86" s="19">
        <v>1.2589999999999999</v>
      </c>
      <c r="CM86" s="19">
        <v>6.2220000000000004</v>
      </c>
      <c r="CN86" s="19">
        <v>9.548</v>
      </c>
      <c r="CO86" s="19">
        <v>7.3579999999999997</v>
      </c>
      <c r="CP86" s="19">
        <v>0.62</v>
      </c>
      <c r="CQ86" s="19">
        <v>5.4359999999999999</v>
      </c>
      <c r="CR86" s="19">
        <v>14.872999999999999</v>
      </c>
      <c r="CS86" s="19">
        <v>6.9619999999999997</v>
      </c>
      <c r="CT86" s="19">
        <v>12.295</v>
      </c>
      <c r="CU86" s="19">
        <v>9.3040000000000003</v>
      </c>
      <c r="CV86" s="19">
        <v>1.3660000000000001</v>
      </c>
      <c r="CW86" s="19">
        <v>2.1720000000000002</v>
      </c>
      <c r="CX86" s="19">
        <v>3.7120000000000002</v>
      </c>
      <c r="CY86" s="19">
        <v>10.15</v>
      </c>
      <c r="CZ86" s="19">
        <v>14.117000000000001</v>
      </c>
      <c r="DA86" s="19">
        <v>5.0720000000000001</v>
      </c>
      <c r="DB86" s="19">
        <v>0.876</v>
      </c>
      <c r="DC86" s="19">
        <v>1.7809999999999999</v>
      </c>
      <c r="DD86" s="19">
        <v>1.1459999999999999</v>
      </c>
      <c r="DE86" s="19">
        <v>2.085</v>
      </c>
      <c r="DF86" s="19">
        <v>2.97</v>
      </c>
      <c r="DG86" s="19">
        <v>3.556</v>
      </c>
      <c r="DH86" s="19">
        <v>0.28399999999999997</v>
      </c>
      <c r="DI86" s="19">
        <v>0.56000000000000005</v>
      </c>
      <c r="DJ86" s="19">
        <v>0.60499999999999998</v>
      </c>
      <c r="DK86" s="19">
        <v>0.79200000000000004</v>
      </c>
      <c r="DL86" s="19">
        <v>1.8109999999999999</v>
      </c>
      <c r="DM86" s="19">
        <v>8.8999999999999996E-2</v>
      </c>
      <c r="DN86" s="19">
        <v>0.25600000000000001</v>
      </c>
      <c r="DO86" s="19">
        <v>0.99399999999999999</v>
      </c>
      <c r="DP86" s="19">
        <v>1.0649999999999999</v>
      </c>
      <c r="DQ86" s="19">
        <v>4.78</v>
      </c>
      <c r="DR86" s="19">
        <v>3.2240000000000002</v>
      </c>
      <c r="DS86" s="19">
        <v>14.666</v>
      </c>
      <c r="DT86" s="19">
        <v>8.8949999999999996</v>
      </c>
      <c r="DU86" s="19">
        <v>1.52</v>
      </c>
      <c r="DV86" s="19">
        <v>103.166</v>
      </c>
      <c r="DW86" s="19">
        <v>14.489000000000001</v>
      </c>
      <c r="DX86" s="19">
        <v>17.832999999999998</v>
      </c>
      <c r="DY86" s="19">
        <v>8.3829999999999991</v>
      </c>
      <c r="DZ86" s="19">
        <v>0.41799999999999998</v>
      </c>
      <c r="EA86" s="19">
        <v>21.161000000000001</v>
      </c>
      <c r="EB86" s="19">
        <v>40.494</v>
      </c>
      <c r="EC86" s="19">
        <v>0.20499999999999999</v>
      </c>
      <c r="ED86" s="19">
        <v>0.22600000000000001</v>
      </c>
      <c r="EE86" s="19">
        <v>3961.8530000000001</v>
      </c>
      <c r="EF86" s="19">
        <f t="shared" si="104"/>
        <v>411.94049130337612</v>
      </c>
      <c r="EG86" s="18">
        <f t="shared" si="105"/>
        <v>0.73839016885654185</v>
      </c>
      <c r="EH86" s="18">
        <f t="shared" si="106"/>
        <v>0.64473104016920901</v>
      </c>
      <c r="EI86" s="18">
        <f t="shared" si="107"/>
        <v>1.827405587797003E-3</v>
      </c>
      <c r="EJ86" s="18">
        <f t="shared" si="108"/>
        <v>404.06474281754566</v>
      </c>
      <c r="EK86" s="18">
        <f t="shared" si="109"/>
        <v>225423.67937048053</v>
      </c>
      <c r="EL86" s="18">
        <f t="shared" si="110"/>
        <v>3.303315746685196E-2</v>
      </c>
      <c r="EM86" s="18">
        <f t="shared" si="111"/>
        <v>18.428868219182039</v>
      </c>
      <c r="EN86" s="18">
        <f t="shared" si="112"/>
        <v>9.1831723099535759E-2</v>
      </c>
      <c r="EO86" s="18">
        <f t="shared" si="113"/>
        <v>36.472111019356028</v>
      </c>
      <c r="EP86" s="18">
        <f t="shared" si="114"/>
        <v>0.71190098023415105</v>
      </c>
      <c r="EQ86" s="18">
        <f t="shared" si="115"/>
        <v>10.889483135540287</v>
      </c>
      <c r="ER86" s="18">
        <f t="shared" si="116"/>
        <v>10.681290855036725</v>
      </c>
      <c r="ES86" s="18">
        <f t="shared" si="117"/>
        <v>0.73048848961257717</v>
      </c>
      <c r="ET86" s="18">
        <f t="shared" si="118"/>
        <v>1.4733536242560534E-2</v>
      </c>
      <c r="EU86" s="18">
        <f t="shared" si="119"/>
        <v>0.548868028713418</v>
      </c>
      <c r="EV86" s="18">
        <f t="shared" si="120"/>
        <v>2.9949811794228354</v>
      </c>
      <c r="EW86" s="18">
        <f t="shared" si="121"/>
        <v>0.8836078011335744</v>
      </c>
      <c r="EX86" s="18">
        <f t="shared" si="122"/>
        <v>2.3008029647930823</v>
      </c>
      <c r="EY86" s="18">
        <f t="shared" si="123"/>
        <v>0.82779456193353473</v>
      </c>
      <c r="EZ86" s="18">
        <f t="shared" si="123"/>
        <v>2.4160583941605838</v>
      </c>
      <c r="FA86" s="18">
        <f t="shared" si="124"/>
        <v>8.4101938664024201E-3</v>
      </c>
      <c r="FB86" s="18">
        <f t="shared" si="125"/>
        <v>0.56745072581870426</v>
      </c>
      <c r="FC86" s="18">
        <f t="shared" si="126"/>
        <v>1.2975511387964256</v>
      </c>
      <c r="FD86" s="18">
        <f t="shared" si="127"/>
        <v>0.4373243634505663</v>
      </c>
      <c r="FE86" s="18">
        <f t="shared" si="128"/>
        <v>2.3590039760989806E-2</v>
      </c>
      <c r="FF86" s="18">
        <f t="shared" si="129"/>
        <v>1.1280053025890293</v>
      </c>
      <c r="FG86" s="18">
        <f t="shared" si="130"/>
        <v>5.046326231776626E-2</v>
      </c>
      <c r="FH86" s="18">
        <f t="shared" si="131"/>
        <v>0.57156738420413833</v>
      </c>
      <c r="FI86" s="18">
        <f t="shared" si="132"/>
        <v>343.3586206896552</v>
      </c>
      <c r="FJ86" s="18">
        <f t="shared" si="133"/>
        <v>3.1360572677758543E-3</v>
      </c>
      <c r="FK86" s="18">
        <f t="shared" si="134"/>
        <v>1266.5105633802818</v>
      </c>
      <c r="FL86" s="18">
        <f t="shared" si="135"/>
        <v>29.160032428050265</v>
      </c>
      <c r="FM86" s="18">
        <f t="shared" si="136"/>
        <v>112.89569160997732</v>
      </c>
      <c r="FN86" s="18">
        <f t="shared" si="137"/>
        <v>78.707746478873247</v>
      </c>
      <c r="FO86" s="18">
        <f t="shared" si="138"/>
        <v>50.687074829931973</v>
      </c>
      <c r="FP86" s="18">
        <f t="shared" si="139"/>
        <v>1.8121605188488041</v>
      </c>
      <c r="FQ86" s="18">
        <f t="shared" si="140"/>
        <v>5.4852125693160811</v>
      </c>
      <c r="FR86" s="18">
        <f t="shared" si="141"/>
        <v>0.16552187707254118</v>
      </c>
      <c r="FS86" s="18">
        <f t="shared" si="142"/>
        <v>0.54534616367197475</v>
      </c>
      <c r="FT86" s="18">
        <f t="shared" si="143"/>
        <v>4.2242399727497233</v>
      </c>
      <c r="FU86" s="18">
        <f t="shared" si="144"/>
        <v>2.2384095331715046</v>
      </c>
      <c r="FV86" s="18">
        <f t="shared" si="145"/>
        <v>1.1480253564266543E-2</v>
      </c>
      <c r="FW86" s="18">
        <f t="shared" si="146"/>
        <v>1.0409969324913764E-2</v>
      </c>
      <c r="FX86" s="18">
        <f t="shared" si="147"/>
        <v>6.6649339475523844E-2</v>
      </c>
      <c r="FY86" s="18">
        <f t="shared" si="148"/>
        <v>2.6530166907945159</v>
      </c>
      <c r="FZ86" s="18">
        <f t="shared" si="149"/>
        <v>0.3957996253086945</v>
      </c>
      <c r="GA86" s="18">
        <f t="shared" si="150"/>
        <v>0.6003649045758388</v>
      </c>
      <c r="GB86" s="18">
        <f t="shared" si="151"/>
        <v>4.827959222527995</v>
      </c>
      <c r="GC86" s="18">
        <f t="shared" si="152"/>
        <v>6.8629294065529357E-3</v>
      </c>
      <c r="GD86" s="18">
        <f t="shared" si="153"/>
        <v>6.9819156857499646E-3</v>
      </c>
      <c r="GE86" s="18">
        <f t="shared" si="154"/>
        <v>2.406835771484812E-2</v>
      </c>
      <c r="GF86" s="18">
        <f t="shared" si="155"/>
        <v>9.5205427242930102E-2</v>
      </c>
      <c r="GG86" s="19">
        <f t="shared" si="156"/>
        <v>4.0209999999999999</v>
      </c>
      <c r="GH86" s="18">
        <f t="shared" si="157"/>
        <v>0.10216733999034479</v>
      </c>
      <c r="GI86" s="19">
        <f t="shared" si="158"/>
        <v>4.8200000000000012</v>
      </c>
      <c r="GJ86" s="18">
        <f t="shared" si="159"/>
        <v>0.122468684096857</v>
      </c>
      <c r="GK86" s="19">
        <f t="shared" si="160"/>
        <v>8.2000000000000003E-2</v>
      </c>
      <c r="GL86" s="18">
        <f t="shared" si="161"/>
        <v>2.0834921360876084E-3</v>
      </c>
      <c r="GM86" s="19">
        <f t="shared" si="162"/>
        <v>0.11899999999999999</v>
      </c>
      <c r="GN86" s="18">
        <f t="shared" si="163"/>
        <v>3.1758740325593809E-2</v>
      </c>
      <c r="GO86" s="19">
        <f t="shared" si="164"/>
        <v>132.31200000000004</v>
      </c>
      <c r="GP86" s="19">
        <f t="shared" si="165"/>
        <v>1237.4430000000002</v>
      </c>
      <c r="GQ86" s="18">
        <f t="shared" si="166"/>
        <v>0.10692371284980401</v>
      </c>
      <c r="GR86" s="19">
        <f t="shared" si="167"/>
        <v>239.46000000000004</v>
      </c>
      <c r="GS86" s="18">
        <f t="shared" si="168"/>
        <v>1.2402906539714357E-2</v>
      </c>
      <c r="GT86" s="18">
        <f t="shared" si="169"/>
        <v>0.55254322225006269</v>
      </c>
      <c r="GU86" s="19">
        <f t="shared" si="170"/>
        <v>1631.0010000000002</v>
      </c>
      <c r="GV86" s="18">
        <f t="shared" si="171"/>
        <v>0.14681781310986322</v>
      </c>
      <c r="GW86" s="18">
        <f t="shared" si="172"/>
        <v>29.206140350877192</v>
      </c>
      <c r="GX86" s="18">
        <f t="shared" si="173"/>
        <v>1.9342105263157894</v>
      </c>
      <c r="GY86" s="18">
        <f t="shared" si="174"/>
        <v>0.35519125683060104</v>
      </c>
      <c r="GZ86" s="18">
        <f t="shared" si="175"/>
        <v>36.126802585778215</v>
      </c>
      <c r="HA86" s="18">
        <f t="shared" si="176"/>
        <v>0.40322580645161293</v>
      </c>
      <c r="HB86" s="18">
        <f t="shared" si="177"/>
        <v>1280.1459854014597</v>
      </c>
      <c r="HC86" s="18">
        <f t="shared" si="178"/>
        <v>1.1361348173201715</v>
      </c>
      <c r="HD86" s="18">
        <f t="shared" si="179"/>
        <v>0.92366382192157948</v>
      </c>
      <c r="HE86" s="18">
        <f t="shared" si="180"/>
        <v>4.2615929143013478</v>
      </c>
      <c r="HF86" s="18">
        <f t="shared" si="181"/>
        <v>3.4424248283863488</v>
      </c>
      <c r="HG86" s="18">
        <f t="shared" si="182"/>
        <v>0.44674577425657391</v>
      </c>
      <c r="HH86" s="18">
        <f t="shared" si="187"/>
        <v>4.6960677338710793E-3</v>
      </c>
      <c r="HI86" s="19">
        <f t="shared" si="188"/>
        <v>800.78199999999993</v>
      </c>
      <c r="HJ86" s="19">
        <f t="shared" si="189"/>
        <v>150.96600000000001</v>
      </c>
      <c r="HK86" s="19">
        <f t="shared" si="190"/>
        <v>329.65699999999998</v>
      </c>
      <c r="HL86" s="18">
        <f t="shared" si="191"/>
        <v>2.1836506233191577</v>
      </c>
      <c r="HM86" s="19">
        <f t="shared" si="192"/>
        <v>710.63199999999995</v>
      </c>
      <c r="HN86" s="19">
        <f t="shared" si="193"/>
        <v>2819.1694913033757</v>
      </c>
      <c r="HO86" s="19">
        <f t="shared" si="194"/>
        <v>2018.3874913033758</v>
      </c>
      <c r="HP86" s="19">
        <f t="shared" si="195"/>
        <v>179.33099999999999</v>
      </c>
      <c r="HQ86" s="19">
        <f t="shared" si="196"/>
        <v>19.625000000000004</v>
      </c>
      <c r="HR86" s="18">
        <f t="shared" si="197"/>
        <v>9.1378853503184683</v>
      </c>
      <c r="HS86" s="19">
        <f t="shared" si="198"/>
        <v>198.95599999999999</v>
      </c>
      <c r="HT86" s="19">
        <f t="shared" si="199"/>
        <v>1038.4870000000003</v>
      </c>
      <c r="HU86" s="18">
        <f t="shared" si="200"/>
        <v>5.7908950488203397</v>
      </c>
      <c r="HV86" s="18">
        <f t="shared" si="201"/>
        <v>52.91653503184714</v>
      </c>
      <c r="HW86" s="19">
        <f t="shared" si="202"/>
        <v>154.09799999999998</v>
      </c>
      <c r="HX86" s="18">
        <f t="shared" si="203"/>
        <v>0.12452937226199506</v>
      </c>
      <c r="HY86" s="19">
        <f t="shared" si="183"/>
        <v>1476.9030000000002</v>
      </c>
      <c r="HZ86" s="19">
        <f t="shared" si="184"/>
        <v>206.37500000000003</v>
      </c>
      <c r="IA86" s="19">
        <f t="shared" si="185"/>
        <v>33.085000000000001</v>
      </c>
      <c r="IB86" s="18">
        <f t="shared" si="204"/>
        <v>0.16031496062992123</v>
      </c>
      <c r="IC86" s="19">
        <f t="shared" si="186"/>
        <v>1105.1310000000003</v>
      </c>
      <c r="ID86" s="18">
        <f t="shared" si="205"/>
        <v>2.2254298682134924E-2</v>
      </c>
      <c r="IE86" s="18">
        <f t="shared" si="206"/>
        <v>0.79890189236344111</v>
      </c>
    </row>
    <row r="87" spans="1:239" ht="14.4" x14ac:dyDescent="0.3">
      <c r="A87" s="17" t="s">
        <v>776</v>
      </c>
      <c r="B87" t="s">
        <v>1170</v>
      </c>
      <c r="C87" t="s">
        <v>1233</v>
      </c>
      <c r="D87" s="18" t="s">
        <v>753</v>
      </c>
      <c r="E87" s="19">
        <v>323.62700000000001</v>
      </c>
      <c r="F87" s="19">
        <v>67.292000000000002</v>
      </c>
      <c r="G87" s="19">
        <v>32.904000000000003</v>
      </c>
      <c r="H87" s="19">
        <v>6.9409999999999998</v>
      </c>
      <c r="I87" s="19">
        <v>48.844000000000001</v>
      </c>
      <c r="J87" s="19">
        <v>547.74900000000002</v>
      </c>
      <c r="K87" s="19">
        <v>109.262</v>
      </c>
      <c r="L87" s="19">
        <v>146.678</v>
      </c>
      <c r="M87" s="19">
        <v>60.548999999999999</v>
      </c>
      <c r="N87" s="19">
        <v>72.144000000000005</v>
      </c>
      <c r="O87" s="19">
        <v>102.03700000000001</v>
      </c>
      <c r="P87" s="19">
        <v>219.64400000000001</v>
      </c>
      <c r="Q87" s="19">
        <v>16.07</v>
      </c>
      <c r="R87" s="19">
        <v>105.761</v>
      </c>
      <c r="S87" s="19">
        <v>59.478000000000002</v>
      </c>
      <c r="T87" s="19">
        <v>198.81800000000001</v>
      </c>
      <c r="U87" s="19">
        <v>59.237000000000002</v>
      </c>
      <c r="V87" s="19">
        <v>93.242000000000004</v>
      </c>
      <c r="W87" s="19">
        <v>32.792000000000002</v>
      </c>
      <c r="X87" s="19">
        <v>51.176000000000002</v>
      </c>
      <c r="Y87" s="19">
        <v>210.75800000000001</v>
      </c>
      <c r="Z87" s="19">
        <v>2.004</v>
      </c>
      <c r="AA87" s="19">
        <v>239.459</v>
      </c>
      <c r="AB87" s="19">
        <v>3.351</v>
      </c>
      <c r="AC87" s="19">
        <v>0.23589501029346099</v>
      </c>
      <c r="AD87" s="19">
        <v>0.628</v>
      </c>
      <c r="AE87" s="19">
        <v>13.026999999999999</v>
      </c>
      <c r="AF87" s="19">
        <v>64.614999999999995</v>
      </c>
      <c r="AG87" s="19">
        <v>48.165999999999997</v>
      </c>
      <c r="AH87" s="19">
        <v>7.5069999999999997</v>
      </c>
      <c r="AI87" s="19">
        <v>0.59399999999999997</v>
      </c>
      <c r="AJ87" s="19">
        <v>0.32</v>
      </c>
      <c r="AK87" s="19">
        <v>0.191</v>
      </c>
      <c r="AL87" s="19">
        <v>8.1000000000000003E-2</v>
      </c>
      <c r="AM87" s="19">
        <v>2.8000000000000001E-2</v>
      </c>
      <c r="AN87" s="19">
        <v>9.1999999999999998E-2</v>
      </c>
      <c r="AO87" s="19">
        <v>3.5999999999999997E-2</v>
      </c>
      <c r="AP87" s="19">
        <v>8.5000000000000006E-2</v>
      </c>
      <c r="AQ87" s="19">
        <v>7.8E-2</v>
      </c>
      <c r="AR87" s="19">
        <v>71.674999999999997</v>
      </c>
      <c r="AS87" s="19">
        <v>1.78</v>
      </c>
      <c r="AT87" s="19">
        <v>1.9159999999999999</v>
      </c>
      <c r="AU87" s="19">
        <v>31.04</v>
      </c>
      <c r="AV87" s="19">
        <v>12.135</v>
      </c>
      <c r="AW87" s="19">
        <v>29.29</v>
      </c>
      <c r="AX87" s="19">
        <v>1.76</v>
      </c>
      <c r="AY87" s="19">
        <v>4.4740000000000002</v>
      </c>
      <c r="AZ87" s="19">
        <v>0.20599999999999999</v>
      </c>
      <c r="BA87" s="19">
        <v>1.631</v>
      </c>
      <c r="BB87" s="19">
        <v>2.4769999999999999</v>
      </c>
      <c r="BC87" s="19">
        <v>8.7669999999999995</v>
      </c>
      <c r="BD87" s="19">
        <v>6.819</v>
      </c>
      <c r="BE87" s="19">
        <v>2.1960000000000002</v>
      </c>
      <c r="BF87" s="19">
        <v>0.34899999999999998</v>
      </c>
      <c r="BG87" s="19">
        <v>111.378</v>
      </c>
      <c r="BH87" s="19">
        <v>266.541</v>
      </c>
      <c r="BI87" s="19">
        <v>10.510999999999999</v>
      </c>
      <c r="BJ87" s="19">
        <v>0.95499999999999996</v>
      </c>
      <c r="BK87" s="19">
        <v>1.353</v>
      </c>
      <c r="BL87" s="19">
        <v>32.122</v>
      </c>
      <c r="BM87" s="19">
        <v>184.51499999999999</v>
      </c>
      <c r="BN87" s="19">
        <v>83.081999999999994</v>
      </c>
      <c r="BO87" s="19">
        <v>108.626</v>
      </c>
      <c r="BP87" s="19">
        <v>9.0389999999999997</v>
      </c>
      <c r="BQ87" s="19">
        <v>0.39200000000000002</v>
      </c>
      <c r="BR87" s="19">
        <v>1.798</v>
      </c>
      <c r="BS87" s="19">
        <v>0.53700000000000003</v>
      </c>
      <c r="BT87" s="19">
        <v>35.612000000000002</v>
      </c>
      <c r="BU87" s="19">
        <v>71.914000000000001</v>
      </c>
      <c r="BV87" s="19">
        <v>26.85</v>
      </c>
      <c r="BW87" s="19">
        <v>29.701000000000001</v>
      </c>
      <c r="BX87" s="19">
        <v>0.26600000000000001</v>
      </c>
      <c r="BY87" s="19">
        <v>0.35199999999999998</v>
      </c>
      <c r="BZ87" s="19">
        <v>3.0289999999999999</v>
      </c>
      <c r="CA87" s="19">
        <v>7.4950000000000001</v>
      </c>
      <c r="CB87" s="19">
        <v>14.262</v>
      </c>
      <c r="CC87" s="19">
        <v>0.49299999999999999</v>
      </c>
      <c r="CD87" s="19">
        <v>0.23400000000000001</v>
      </c>
      <c r="CE87" s="19">
        <v>0.16900000000000001</v>
      </c>
      <c r="CF87" s="19">
        <v>0.16300000000000001</v>
      </c>
      <c r="CG87" s="19">
        <v>0.25900000000000001</v>
      </c>
      <c r="CH87" s="19">
        <v>0.30199999999999999</v>
      </c>
      <c r="CI87" s="19">
        <v>0.23899999999999999</v>
      </c>
      <c r="CJ87" s="19">
        <v>1.982</v>
      </c>
      <c r="CK87" s="19">
        <v>0.48299999999999998</v>
      </c>
      <c r="CL87" s="19">
        <v>1.1859999999999999</v>
      </c>
      <c r="CM87" s="19">
        <v>6.0919999999999996</v>
      </c>
      <c r="CN87" s="19">
        <v>8.9629999999999992</v>
      </c>
      <c r="CO87" s="19">
        <v>6.9089999999999998</v>
      </c>
      <c r="CP87" s="19">
        <v>0.59699999999999998</v>
      </c>
      <c r="CQ87" s="19">
        <v>5.3540000000000001</v>
      </c>
      <c r="CR87" s="19">
        <v>12.616</v>
      </c>
      <c r="CS87" s="19">
        <v>6.4950000000000001</v>
      </c>
      <c r="CT87" s="19">
        <v>15.257999999999999</v>
      </c>
      <c r="CU87" s="19">
        <v>9.4710000000000001</v>
      </c>
      <c r="CV87" s="19">
        <v>0.97399999999999998</v>
      </c>
      <c r="CW87" s="19">
        <v>1.7450000000000001</v>
      </c>
      <c r="CX87" s="19">
        <v>3.577</v>
      </c>
      <c r="CY87" s="19">
        <v>12.679</v>
      </c>
      <c r="CZ87" s="19">
        <v>15.039</v>
      </c>
      <c r="DA87" s="19">
        <v>4.7430000000000003</v>
      </c>
      <c r="DB87" s="19">
        <v>0.65200000000000002</v>
      </c>
      <c r="DC87" s="19">
        <v>2.1240000000000001</v>
      </c>
      <c r="DD87" s="19">
        <v>1.133</v>
      </c>
      <c r="DE87" s="19">
        <v>2.649</v>
      </c>
      <c r="DF87" s="19">
        <v>3.3540000000000001</v>
      </c>
      <c r="DG87" s="19">
        <v>3.391</v>
      </c>
      <c r="DH87" s="19">
        <v>0.26900000000000002</v>
      </c>
      <c r="DI87" s="19">
        <v>0.75900000000000001</v>
      </c>
      <c r="DJ87" s="19">
        <v>0.74399999999999999</v>
      </c>
      <c r="DK87" s="19">
        <v>1.042</v>
      </c>
      <c r="DL87" s="19">
        <v>2.1520000000000001</v>
      </c>
      <c r="DM87" s="19">
        <v>0.106</v>
      </c>
      <c r="DN87" s="19">
        <v>0.42699999999999999</v>
      </c>
      <c r="DO87" s="19">
        <v>1.823</v>
      </c>
      <c r="DP87" s="19">
        <v>1.4410000000000001</v>
      </c>
      <c r="DQ87" s="19">
        <v>5.758</v>
      </c>
      <c r="DR87" s="19">
        <v>3.806</v>
      </c>
      <c r="DS87" s="19">
        <v>12.638999999999999</v>
      </c>
      <c r="DT87" s="19">
        <v>8.0739999999999998</v>
      </c>
      <c r="DU87" s="19">
        <v>1.3520000000000001</v>
      </c>
      <c r="DV87" s="19">
        <v>103.375</v>
      </c>
      <c r="DW87" s="19">
        <v>12.121</v>
      </c>
      <c r="DX87" s="19">
        <v>18.573</v>
      </c>
      <c r="DY87" s="19">
        <v>6.8659999999999997</v>
      </c>
      <c r="DZ87" s="19">
        <v>0.29499999999999998</v>
      </c>
      <c r="EA87" s="19">
        <v>18.260000000000002</v>
      </c>
      <c r="EB87" s="19">
        <v>41.746000000000002</v>
      </c>
      <c r="EC87" s="19">
        <v>0.17499999999999999</v>
      </c>
      <c r="ED87" s="19">
        <v>0.29499999999999998</v>
      </c>
      <c r="EE87" s="19">
        <v>4308.8950000000004</v>
      </c>
      <c r="EF87" s="19">
        <f t="shared" si="104"/>
        <v>439.83</v>
      </c>
      <c r="EG87" s="18">
        <f t="shared" si="105"/>
        <v>0.80297727608813518</v>
      </c>
      <c r="EH87" s="18">
        <f t="shared" si="106"/>
        <v>0.59083083675186987</v>
      </c>
      <c r="EI87" s="18">
        <f t="shared" si="107"/>
        <v>1.2671862477156508E-2</v>
      </c>
      <c r="EJ87" s="18">
        <f t="shared" si="108"/>
        <v>63.36695000720357</v>
      </c>
      <c r="EK87" s="18">
        <f t="shared" si="109"/>
        <v>34709.183499495746</v>
      </c>
      <c r="EL87" s="18">
        <f t="shared" si="110"/>
        <v>4.9967472065223097E-2</v>
      </c>
      <c r="EM87" s="18">
        <f t="shared" si="111"/>
        <v>27.369632856253887</v>
      </c>
      <c r="EN87" s="18">
        <f t="shared" si="112"/>
        <v>0.19947457685910883</v>
      </c>
      <c r="EO87" s="18">
        <f t="shared" si="113"/>
        <v>4.7405273015415652</v>
      </c>
      <c r="EP87" s="18">
        <f t="shared" si="114"/>
        <v>4.3386788650597329E-2</v>
      </c>
      <c r="EQ87" s="18">
        <f t="shared" si="115"/>
        <v>5.0131701781040068</v>
      </c>
      <c r="ER87" s="18">
        <f t="shared" si="116"/>
        <v>0.722254744000001</v>
      </c>
      <c r="ES87" s="18">
        <f t="shared" si="117"/>
        <v>0.76789077212806023</v>
      </c>
      <c r="ET87" s="18">
        <f t="shared" si="118"/>
        <v>1.3078597339782347E-2</v>
      </c>
      <c r="EU87" s="18">
        <f t="shared" si="119"/>
        <v>0.84711895910780666</v>
      </c>
      <c r="EV87" s="18">
        <f t="shared" si="120"/>
        <v>4.0815118397085604</v>
      </c>
      <c r="EW87" s="18">
        <f t="shared" si="121"/>
        <v>0.76484451236352247</v>
      </c>
      <c r="EX87" s="18">
        <f t="shared" si="122"/>
        <v>2.5420454545454545</v>
      </c>
      <c r="EY87" s="18">
        <f t="shared" si="123"/>
        <v>1.85625</v>
      </c>
      <c r="EZ87" s="18">
        <f t="shared" si="123"/>
        <v>1.6753926701570681</v>
      </c>
      <c r="FA87" s="18">
        <f t="shared" si="124"/>
        <v>6.6436905701116973E-3</v>
      </c>
      <c r="FB87" s="18">
        <f t="shared" si="125"/>
        <v>0.72585151280984361</v>
      </c>
      <c r="FC87" s="18">
        <f t="shared" si="126"/>
        <v>1.571672709980384</v>
      </c>
      <c r="FD87" s="18">
        <f t="shared" si="127"/>
        <v>0.46183375724510928</v>
      </c>
      <c r="FE87" s="18">
        <f t="shared" si="128"/>
        <v>0.10218955842888509</v>
      </c>
      <c r="FF87" s="18">
        <f t="shared" si="129"/>
        <v>0.86041897844581194</v>
      </c>
      <c r="FG87" s="18">
        <f t="shared" si="130"/>
        <v>5.3541940164642934E-2</v>
      </c>
      <c r="FH87" s="18">
        <f t="shared" si="131"/>
        <v>0.68667806214490612</v>
      </c>
      <c r="FI87" s="18">
        <f t="shared" si="132"/>
        <v>364.89570552147239</v>
      </c>
      <c r="FJ87" s="18">
        <f t="shared" si="133"/>
        <v>2.6586748894431305E-3</v>
      </c>
      <c r="FK87" s="18">
        <f t="shared" si="134"/>
        <v>1216.6428571428571</v>
      </c>
      <c r="FL87" s="18">
        <f t="shared" si="135"/>
        <v>26.668891635764318</v>
      </c>
      <c r="FM87" s="18">
        <f t="shared" si="136"/>
        <v>168.97159090909093</v>
      </c>
      <c r="FN87" s="18">
        <f t="shared" si="137"/>
        <v>60.413533834586467</v>
      </c>
      <c r="FO87" s="18">
        <f t="shared" si="138"/>
        <v>45.653409090909093</v>
      </c>
      <c r="FP87" s="18">
        <f t="shared" si="139"/>
        <v>1.3242686444169758</v>
      </c>
      <c r="FQ87" s="18">
        <f t="shared" si="140"/>
        <v>9.2467376808413668</v>
      </c>
      <c r="FR87" s="18">
        <f t="shared" si="141"/>
        <v>0.18628422872520078</v>
      </c>
      <c r="FS87" s="18">
        <f t="shared" si="142"/>
        <v>1.0331029396469398</v>
      </c>
      <c r="FT87" s="18">
        <f t="shared" si="143"/>
        <v>1.8798801070337838</v>
      </c>
      <c r="FU87" s="18">
        <f t="shared" si="144"/>
        <v>3.7343637082589076</v>
      </c>
      <c r="FV87" s="18">
        <f t="shared" si="145"/>
        <v>1.154507653493571E-2</v>
      </c>
      <c r="FW87" s="18">
        <f t="shared" si="146"/>
        <v>8.1896046345069553E-3</v>
      </c>
      <c r="FX87" s="18">
        <f t="shared" si="147"/>
        <v>6.0071310034340547E-2</v>
      </c>
      <c r="FY87" s="18">
        <f t="shared" si="148"/>
        <v>1.3868817427974396</v>
      </c>
      <c r="FZ87" s="18">
        <f t="shared" si="149"/>
        <v>0.31111657416249849</v>
      </c>
      <c r="GA87" s="18">
        <f t="shared" si="150"/>
        <v>0.45608782435129741</v>
      </c>
      <c r="GB87" s="18">
        <f t="shared" si="151"/>
        <v>5.8744878917226142</v>
      </c>
      <c r="GC87" s="18">
        <f t="shared" si="152"/>
        <v>5.5864717310905709E-3</v>
      </c>
      <c r="GD87" s="18">
        <f t="shared" si="153"/>
        <v>5.790358759585933E-3</v>
      </c>
      <c r="GE87" s="18">
        <f t="shared" si="154"/>
        <v>1.4679216570843871E-2</v>
      </c>
      <c r="GF87" s="18">
        <f t="shared" si="155"/>
        <v>0.15585682846821411</v>
      </c>
      <c r="GG87" s="19">
        <f t="shared" si="156"/>
        <v>8.1009999999999991</v>
      </c>
      <c r="GH87" s="18">
        <f t="shared" si="157"/>
        <v>0.16818917908898393</v>
      </c>
      <c r="GI87" s="19">
        <f t="shared" si="158"/>
        <v>9.0120000000000005</v>
      </c>
      <c r="GJ87" s="18">
        <f t="shared" si="159"/>
        <v>0.18710293568077069</v>
      </c>
      <c r="GK87" s="19">
        <f t="shared" si="160"/>
        <v>0.128</v>
      </c>
      <c r="GL87" s="18">
        <f t="shared" si="161"/>
        <v>2.6574762280446793E-3</v>
      </c>
      <c r="GM87" s="19">
        <f t="shared" si="162"/>
        <v>0.17699999999999999</v>
      </c>
      <c r="GN87" s="18">
        <f t="shared" si="163"/>
        <v>2.3577993872385773E-2</v>
      </c>
      <c r="GO87" s="19">
        <f t="shared" si="164"/>
        <v>136.46799999999999</v>
      </c>
      <c r="GP87" s="19">
        <f t="shared" si="165"/>
        <v>1160.6569999999999</v>
      </c>
      <c r="GQ87" s="18">
        <f t="shared" si="166"/>
        <v>0.1175782337072882</v>
      </c>
      <c r="GR87" s="19">
        <f t="shared" si="167"/>
        <v>233.33500000000001</v>
      </c>
      <c r="GS87" s="18">
        <f t="shared" si="168"/>
        <v>1.4374183041549703E-2</v>
      </c>
      <c r="GT87" s="18">
        <f t="shared" si="169"/>
        <v>0.58485867958086002</v>
      </c>
      <c r="GU87" s="19">
        <f t="shared" si="170"/>
        <v>1548.268</v>
      </c>
      <c r="GV87" s="18">
        <f t="shared" si="171"/>
        <v>0.15070711272208687</v>
      </c>
      <c r="GW87" s="18">
        <f t="shared" si="172"/>
        <v>28.938223938223938</v>
      </c>
      <c r="GX87" s="18">
        <f t="shared" si="173"/>
        <v>1.359073359073359</v>
      </c>
      <c r="GY87" s="18">
        <f t="shared" si="174"/>
        <v>0.32534471437951412</v>
      </c>
      <c r="GZ87" s="18">
        <f t="shared" si="175"/>
        <v>40.266853932584269</v>
      </c>
      <c r="HA87" s="18">
        <f t="shared" si="176"/>
        <v>0.42352941176470582</v>
      </c>
      <c r="HB87" s="18">
        <f t="shared" si="177"/>
        <v>1103.4450261780105</v>
      </c>
      <c r="HC87" s="18">
        <f t="shared" si="178"/>
        <v>1.5740500025322013</v>
      </c>
      <c r="HD87" s="18">
        <f t="shared" si="179"/>
        <v>1.7853875111838884</v>
      </c>
      <c r="HE87" s="18">
        <f t="shared" si="180"/>
        <v>2.4224677533898165</v>
      </c>
      <c r="HF87" s="18">
        <f t="shared" si="181"/>
        <v>2.1797241871247697</v>
      </c>
      <c r="HG87" s="18">
        <f t="shared" si="182"/>
        <v>0.26778323648240343</v>
      </c>
      <c r="HH87" s="18">
        <f t="shared" si="187"/>
        <v>9.3324615110265702E-3</v>
      </c>
      <c r="HI87" s="19">
        <f t="shared" si="188"/>
        <v>866.71400000000006</v>
      </c>
      <c r="HJ87" s="19">
        <f t="shared" si="189"/>
        <v>143.44600000000003</v>
      </c>
      <c r="HK87" s="19">
        <f t="shared" si="190"/>
        <v>384.93900000000002</v>
      </c>
      <c r="HL87" s="18">
        <f t="shared" si="191"/>
        <v>2.6835115653277186</v>
      </c>
      <c r="HM87" s="19">
        <f t="shared" si="192"/>
        <v>529.54200000000003</v>
      </c>
      <c r="HN87" s="19">
        <f t="shared" si="193"/>
        <v>2565.0030000000002</v>
      </c>
      <c r="HO87" s="19">
        <f t="shared" si="194"/>
        <v>1698.2890000000002</v>
      </c>
      <c r="HP87" s="19">
        <f t="shared" si="195"/>
        <v>167.07000000000002</v>
      </c>
      <c r="HQ87" s="19">
        <f t="shared" si="196"/>
        <v>17.884000000000004</v>
      </c>
      <c r="HR87" s="18">
        <f t="shared" si="197"/>
        <v>9.3418698277790195</v>
      </c>
      <c r="HS87" s="19">
        <f t="shared" si="198"/>
        <v>184.95400000000004</v>
      </c>
      <c r="HT87" s="19">
        <f t="shared" si="199"/>
        <v>975.70299999999986</v>
      </c>
      <c r="HU87" s="18">
        <f t="shared" si="200"/>
        <v>5.8400849943137594</v>
      </c>
      <c r="HV87" s="18">
        <f t="shared" si="201"/>
        <v>54.55731380004471</v>
      </c>
      <c r="HW87" s="19">
        <f t="shared" si="202"/>
        <v>154.27599999999998</v>
      </c>
      <c r="HX87" s="18">
        <f t="shared" si="203"/>
        <v>0.13292126786811262</v>
      </c>
      <c r="HY87" s="19">
        <f t="shared" si="183"/>
        <v>1393.992</v>
      </c>
      <c r="HZ87" s="19">
        <f t="shared" si="184"/>
        <v>201.70599999999999</v>
      </c>
      <c r="IA87" s="19">
        <f t="shared" si="185"/>
        <v>31.629000000000001</v>
      </c>
      <c r="IB87" s="18">
        <f t="shared" si="204"/>
        <v>0.15680743259992266</v>
      </c>
      <c r="IC87" s="19">
        <f t="shared" si="186"/>
        <v>1024.1890000000001</v>
      </c>
      <c r="ID87" s="18">
        <f t="shared" si="205"/>
        <v>1.8846762937954311E-2</v>
      </c>
      <c r="IE87" s="18">
        <f t="shared" si="206"/>
        <v>0.91441144990665835</v>
      </c>
    </row>
    <row r="88" spans="1:239" ht="14.4" x14ac:dyDescent="0.3">
      <c r="A88" s="17" t="s">
        <v>777</v>
      </c>
      <c r="B88" t="s">
        <v>1171</v>
      </c>
      <c r="C88" t="s">
        <v>1234</v>
      </c>
      <c r="D88" s="18" t="s">
        <v>753</v>
      </c>
      <c r="E88" s="19">
        <v>294.34899999999999</v>
      </c>
      <c r="F88" s="19">
        <v>78.466999999999999</v>
      </c>
      <c r="G88" s="19">
        <v>33.652999999999999</v>
      </c>
      <c r="H88" s="19">
        <v>0.85137158643011401</v>
      </c>
      <c r="I88" s="19">
        <v>31.315000000000001</v>
      </c>
      <c r="J88" s="19">
        <v>516.86800000000005</v>
      </c>
      <c r="K88" s="19">
        <v>97.347999999999999</v>
      </c>
      <c r="L88" s="19">
        <v>180.571</v>
      </c>
      <c r="M88" s="19">
        <v>74.778000000000006</v>
      </c>
      <c r="N88" s="19">
        <v>71.372</v>
      </c>
      <c r="O88" s="19">
        <v>124.22</v>
      </c>
      <c r="P88" s="19">
        <v>215.03700000000001</v>
      </c>
      <c r="Q88" s="19">
        <v>20.995999999999999</v>
      </c>
      <c r="R88" s="19">
        <v>88.972999999999999</v>
      </c>
      <c r="S88" s="19">
        <v>56.488</v>
      </c>
      <c r="T88" s="19">
        <v>155.44399999999999</v>
      </c>
      <c r="U88" s="19">
        <v>77.91</v>
      </c>
      <c r="V88" s="19">
        <v>101.864</v>
      </c>
      <c r="W88" s="19">
        <v>45.58</v>
      </c>
      <c r="X88" s="19">
        <v>56.094000000000001</v>
      </c>
      <c r="Y88" s="19">
        <v>242.74299999999999</v>
      </c>
      <c r="Z88" s="19">
        <v>0.23488240041464101</v>
      </c>
      <c r="AA88" s="19">
        <v>79.216999999999999</v>
      </c>
      <c r="AB88" s="19">
        <v>1.3380000000000001</v>
      </c>
      <c r="AC88" s="19">
        <v>0.16543870239984201</v>
      </c>
      <c r="AD88" s="19">
        <v>0.30499999999999999</v>
      </c>
      <c r="AE88" s="19">
        <v>8.1940000000000008</v>
      </c>
      <c r="AF88" s="19">
        <v>30.411999999999999</v>
      </c>
      <c r="AG88" s="19">
        <v>28.170999999999999</v>
      </c>
      <c r="AH88" s="19">
        <v>2.754</v>
      </c>
      <c r="AI88" s="19">
        <v>0.35199999999999998</v>
      </c>
      <c r="AJ88" s="19">
        <v>0.14399999999999999</v>
      </c>
      <c r="AK88" s="19">
        <v>0.10299999999999999</v>
      </c>
      <c r="AL88" s="19">
        <v>6.9000000000000006E-2</v>
      </c>
      <c r="AM88" s="19">
        <v>1.4999999999999999E-2</v>
      </c>
      <c r="AN88" s="19">
        <v>5.3999999999999999E-2</v>
      </c>
      <c r="AO88" s="19">
        <v>2.5000000000000001E-2</v>
      </c>
      <c r="AP88" s="19">
        <v>6.4000000000000001E-2</v>
      </c>
      <c r="AQ88" s="19">
        <v>3.4000000000000002E-2</v>
      </c>
      <c r="AR88" s="19">
        <v>72.051000000000002</v>
      </c>
      <c r="AS88" s="19">
        <v>2.036</v>
      </c>
      <c r="AT88" s="19">
        <v>1.5620000000000001</v>
      </c>
      <c r="AU88" s="19">
        <v>29.265000000000001</v>
      </c>
      <c r="AV88" s="19">
        <v>11.885</v>
      </c>
      <c r="AW88" s="19">
        <v>18.989000000000001</v>
      </c>
      <c r="AX88" s="19">
        <v>1.5109999999999999</v>
      </c>
      <c r="AY88" s="19">
        <v>4.8419999999999996</v>
      </c>
      <c r="AZ88" s="19">
        <v>0.219</v>
      </c>
      <c r="BA88" s="19">
        <v>1.4119999999999999</v>
      </c>
      <c r="BB88" s="19">
        <v>2.7480000000000002</v>
      </c>
      <c r="BC88" s="19">
        <v>9.2989999999999995</v>
      </c>
      <c r="BD88" s="19">
        <v>11.115</v>
      </c>
      <c r="BE88" s="19">
        <v>2.6</v>
      </c>
      <c r="BF88" s="19">
        <v>0.46899999999999997</v>
      </c>
      <c r="BG88" s="19">
        <v>127.71899999999999</v>
      </c>
      <c r="BH88" s="19">
        <v>271.67899999999997</v>
      </c>
      <c r="BI88" s="19">
        <v>13.542999999999999</v>
      </c>
      <c r="BJ88" s="19">
        <v>1.464</v>
      </c>
      <c r="BK88" s="19">
        <v>1.1919999999999999</v>
      </c>
      <c r="BL88" s="19">
        <v>34.801000000000002</v>
      </c>
      <c r="BM88" s="19">
        <v>177.572</v>
      </c>
      <c r="BN88" s="19">
        <v>96.432000000000002</v>
      </c>
      <c r="BO88" s="19">
        <v>148.952</v>
      </c>
      <c r="BP88" s="19">
        <v>12.491</v>
      </c>
      <c r="BQ88" s="19">
        <v>0.54800000000000004</v>
      </c>
      <c r="BR88" s="19">
        <v>1.7969999999999999</v>
      </c>
      <c r="BS88" s="19">
        <v>0.76300000000000001</v>
      </c>
      <c r="BT88" s="19">
        <v>38.043999999999997</v>
      </c>
      <c r="BU88" s="19">
        <v>97.069000000000003</v>
      </c>
      <c r="BV88" s="19">
        <v>45.119</v>
      </c>
      <c r="BW88" s="19">
        <v>47.575000000000003</v>
      </c>
      <c r="BX88" s="19">
        <v>0.17799999999999999</v>
      </c>
      <c r="BY88" s="19">
        <v>0.34699999999999998</v>
      </c>
      <c r="BZ88" s="19">
        <v>3.7090000000000001</v>
      </c>
      <c r="CA88" s="19">
        <v>10.46</v>
      </c>
      <c r="CB88" s="19">
        <v>21.234000000000002</v>
      </c>
      <c r="CC88" s="19">
        <v>0.34499999999999997</v>
      </c>
      <c r="CD88" s="19">
        <v>0.17100000000000001</v>
      </c>
      <c r="CE88" s="19">
        <v>0.14899999999999999</v>
      </c>
      <c r="CF88" s="19">
        <v>0.14699999999999999</v>
      </c>
      <c r="CG88" s="19">
        <v>0.309</v>
      </c>
      <c r="CH88" s="19">
        <v>0.41099999999999998</v>
      </c>
      <c r="CI88" s="19">
        <v>0.18099999999999999</v>
      </c>
      <c r="CJ88" s="19">
        <v>1.3140000000000001</v>
      </c>
      <c r="CK88" s="19">
        <v>0.35899999999999999</v>
      </c>
      <c r="CL88" s="19">
        <v>0.93400000000000005</v>
      </c>
      <c r="CM88" s="19">
        <v>4.915</v>
      </c>
      <c r="CN88" s="19">
        <v>7.6</v>
      </c>
      <c r="CO88" s="19">
        <v>4.7469999999999999</v>
      </c>
      <c r="CP88" s="19">
        <v>0.436</v>
      </c>
      <c r="CQ88" s="19">
        <v>4.9119999999999999</v>
      </c>
      <c r="CR88" s="19">
        <v>10.163</v>
      </c>
      <c r="CS88" s="19">
        <v>5.5629999999999997</v>
      </c>
      <c r="CT88" s="19">
        <v>14.331</v>
      </c>
      <c r="CU88" s="19">
        <v>8.3450000000000006</v>
      </c>
      <c r="CV88" s="19">
        <v>1.2729999999999999</v>
      </c>
      <c r="CW88" s="19">
        <v>1.2789999999999999</v>
      </c>
      <c r="CX88" s="19">
        <v>2.794</v>
      </c>
      <c r="CY88" s="19">
        <v>10.279</v>
      </c>
      <c r="CZ88" s="19">
        <v>13.632999999999999</v>
      </c>
      <c r="DA88" s="19">
        <v>4.75</v>
      </c>
      <c r="DB88" s="19">
        <v>0.85499999999999998</v>
      </c>
      <c r="DC88" s="19">
        <v>0.96499999999999997</v>
      </c>
      <c r="DD88" s="19">
        <v>0.65800000000000003</v>
      </c>
      <c r="DE88" s="19">
        <v>1.6890000000000001</v>
      </c>
      <c r="DF88" s="19">
        <v>2.605</v>
      </c>
      <c r="DG88" s="19">
        <v>3.0920000000000001</v>
      </c>
      <c r="DH88" s="19">
        <v>0.25700000000000001</v>
      </c>
      <c r="DI88" s="19">
        <v>0.39</v>
      </c>
      <c r="DJ88" s="19">
        <v>0.42099999999999999</v>
      </c>
      <c r="DK88" s="19">
        <v>0.54500000000000004</v>
      </c>
      <c r="DL88" s="19">
        <v>1.421</v>
      </c>
      <c r="DM88" s="19">
        <v>6.4000000000000001E-2</v>
      </c>
      <c r="DN88" s="19">
        <v>0.20599999999999999</v>
      </c>
      <c r="DO88" s="19">
        <v>1.0289999999999999</v>
      </c>
      <c r="DP88" s="19">
        <v>0.92200000000000004</v>
      </c>
      <c r="DQ88" s="19">
        <v>5.2709999999999999</v>
      </c>
      <c r="DR88" s="19">
        <v>2.7959999999999998</v>
      </c>
      <c r="DS88" s="19">
        <v>12.832000000000001</v>
      </c>
      <c r="DT88" s="19">
        <v>8.4030000000000005</v>
      </c>
      <c r="DU88" s="19">
        <v>1.246</v>
      </c>
      <c r="DV88" s="19">
        <v>83.873000000000005</v>
      </c>
      <c r="DW88" s="19">
        <v>16.652000000000001</v>
      </c>
      <c r="DX88" s="19">
        <v>16.594000000000001</v>
      </c>
      <c r="DY88" s="19">
        <v>9.6760000000000002</v>
      </c>
      <c r="DZ88" s="19">
        <v>0.41299999999999998</v>
      </c>
      <c r="EA88" s="19">
        <v>23.506</v>
      </c>
      <c r="EB88" s="19">
        <v>33.770000000000003</v>
      </c>
      <c r="EC88" s="19">
        <v>0.159</v>
      </c>
      <c r="ED88" s="19">
        <v>0.214</v>
      </c>
      <c r="EE88" s="19">
        <v>5523.7629999999999</v>
      </c>
      <c r="EF88" s="19">
        <f t="shared" si="104"/>
        <v>392.54837158643011</v>
      </c>
      <c r="EG88" s="18">
        <f t="shared" si="105"/>
        <v>0.75947509148647252</v>
      </c>
      <c r="EH88" s="18">
        <f t="shared" si="106"/>
        <v>0.56948582616838339</v>
      </c>
      <c r="EI88" s="18">
        <f t="shared" si="107"/>
        <v>1.6471741071803902E-3</v>
      </c>
      <c r="EJ88" s="18">
        <f t="shared" si="108"/>
        <v>461.07760447165566</v>
      </c>
      <c r="EK88" s="18">
        <f t="shared" si="109"/>
        <v>238316.25926805576</v>
      </c>
      <c r="EL88" s="18">
        <f t="shared" si="110"/>
        <v>3.6172370522312466E-2</v>
      </c>
      <c r="EM88" s="18">
        <f t="shared" si="111"/>
        <v>18.696340807126603</v>
      </c>
      <c r="EN88" s="18">
        <f t="shared" si="112"/>
        <v>0.18834209121090875</v>
      </c>
      <c r="EO88" s="18">
        <f t="shared" si="113"/>
        <v>39.527981126443727</v>
      </c>
      <c r="EP88" s="18">
        <f t="shared" si="114"/>
        <v>0.40604820978801542</v>
      </c>
      <c r="EQ88" s="18">
        <f t="shared" si="115"/>
        <v>5.3094876114558085</v>
      </c>
      <c r="ER88" s="18">
        <f t="shared" si="116"/>
        <v>6.236392776177814</v>
      </c>
      <c r="ES88" s="18">
        <f t="shared" si="117"/>
        <v>1.4632124352331606</v>
      </c>
      <c r="ET88" s="18">
        <f t="shared" si="118"/>
        <v>1.4855793878840628E-2</v>
      </c>
      <c r="EU88" s="18">
        <f t="shared" si="119"/>
        <v>0.72413793103448265</v>
      </c>
      <c r="EV88" s="18">
        <f t="shared" si="120"/>
        <v>2.9230769230769229</v>
      </c>
      <c r="EW88" s="18">
        <f t="shared" si="121"/>
        <v>0.64740319028948923</v>
      </c>
      <c r="EX88" s="18">
        <f t="shared" si="122"/>
        <v>3.2045003309066842</v>
      </c>
      <c r="EY88" s="18">
        <f t="shared" si="123"/>
        <v>2.4444444444444446</v>
      </c>
      <c r="EZ88" s="18">
        <f t="shared" si="123"/>
        <v>1.3980582524271845</v>
      </c>
      <c r="FA88" s="18">
        <f t="shared" si="124"/>
        <v>5.1116396294061265E-3</v>
      </c>
      <c r="FB88" s="18">
        <f t="shared" si="125"/>
        <v>0.39908496565435153</v>
      </c>
      <c r="FC88" s="18">
        <f t="shared" si="126"/>
        <v>1.133890680158538</v>
      </c>
      <c r="FD88" s="18">
        <f t="shared" si="127"/>
        <v>0.35196070718083017</v>
      </c>
      <c r="FE88" s="18">
        <f t="shared" si="128"/>
        <v>2.9354980254497589E-2</v>
      </c>
      <c r="FF88" s="18">
        <f t="shared" si="129"/>
        <v>0.99302506727092488</v>
      </c>
      <c r="FG88" s="18">
        <f t="shared" si="130"/>
        <v>4.729591671132239E-2</v>
      </c>
      <c r="FH88" s="18">
        <f t="shared" si="131"/>
        <v>0.57348585140299568</v>
      </c>
      <c r="FI88" s="18">
        <f t="shared" si="132"/>
        <v>384.27210884353741</v>
      </c>
      <c r="FJ88" s="18">
        <f t="shared" si="133"/>
        <v>3.3736315301595211E-3</v>
      </c>
      <c r="FK88" s="18">
        <f t="shared" si="134"/>
        <v>1653.6460674157304</v>
      </c>
      <c r="FL88" s="18">
        <f t="shared" si="135"/>
        <v>24.766428270929744</v>
      </c>
      <c r="FM88" s="18">
        <f t="shared" si="136"/>
        <v>162.78962536023056</v>
      </c>
      <c r="FN88" s="18">
        <f t="shared" si="137"/>
        <v>117.95505617977528</v>
      </c>
      <c r="FO88" s="18">
        <f t="shared" si="138"/>
        <v>60.507204610951007</v>
      </c>
      <c r="FP88" s="18">
        <f t="shared" si="139"/>
        <v>1.7665965502734537</v>
      </c>
      <c r="FQ88" s="18">
        <f t="shared" si="140"/>
        <v>6.6341676293158782</v>
      </c>
      <c r="FR88" s="18">
        <f t="shared" si="141"/>
        <v>0.24033215443788353</v>
      </c>
      <c r="FS88" s="18">
        <f t="shared" si="142"/>
        <v>1.0941296797904982</v>
      </c>
      <c r="FT88" s="18">
        <f t="shared" si="143"/>
        <v>1.7470918143706518</v>
      </c>
      <c r="FU88" s="18">
        <f t="shared" si="144"/>
        <v>2.8624086924256944</v>
      </c>
      <c r="FV88" s="18">
        <f t="shared" si="145"/>
        <v>1.0152348311198763E-2</v>
      </c>
      <c r="FW88" s="18">
        <f t="shared" si="146"/>
        <v>7.9791210302132959E-3</v>
      </c>
      <c r="FX88" s="18">
        <f t="shared" si="147"/>
        <v>6.5109467020593254E-2</v>
      </c>
      <c r="FY88" s="18">
        <f t="shared" si="148"/>
        <v>2.0295033324716485</v>
      </c>
      <c r="FZ88" s="18">
        <f t="shared" si="149"/>
        <v>0.37823834196891193</v>
      </c>
      <c r="GA88" s="18">
        <f t="shared" si="150"/>
        <v>0.4715154402286611</v>
      </c>
      <c r="GB88" s="18">
        <f t="shared" si="151"/>
        <v>5.0740987983978645</v>
      </c>
      <c r="GC88" s="18">
        <f t="shared" si="152"/>
        <v>6.4006589208904204E-3</v>
      </c>
      <c r="GD88" s="18">
        <f t="shared" si="153"/>
        <v>4.5844938509771649E-3</v>
      </c>
      <c r="GE88" s="18">
        <f t="shared" si="154"/>
        <v>7.8795343112898659E-3</v>
      </c>
      <c r="GF88" s="18">
        <f t="shared" si="155"/>
        <v>9.7760107912392175E-2</v>
      </c>
      <c r="GG88" s="19">
        <f t="shared" si="156"/>
        <v>3.1059999999999999</v>
      </c>
      <c r="GH88" s="18">
        <f t="shared" si="157"/>
        <v>0.11025522700649604</v>
      </c>
      <c r="GI88" s="19">
        <f t="shared" si="158"/>
        <v>3.6139999999999999</v>
      </c>
      <c r="GJ88" s="18">
        <f t="shared" si="159"/>
        <v>0.12828795569912321</v>
      </c>
      <c r="GK88" s="19">
        <f t="shared" si="160"/>
        <v>7.9000000000000001E-2</v>
      </c>
      <c r="GL88" s="18">
        <f t="shared" si="161"/>
        <v>2.8043022966880837E-3</v>
      </c>
      <c r="GM88" s="19">
        <f t="shared" si="162"/>
        <v>0.11799999999999999</v>
      </c>
      <c r="GN88" s="18">
        <f t="shared" si="163"/>
        <v>4.2846768336964415E-2</v>
      </c>
      <c r="GO88" s="19">
        <f t="shared" si="164"/>
        <v>112.92700000000001</v>
      </c>
      <c r="GP88" s="19">
        <f t="shared" si="165"/>
        <v>1294.7900000000004</v>
      </c>
      <c r="GQ88" s="18">
        <f t="shared" si="166"/>
        <v>8.7216459812015826E-2</v>
      </c>
      <c r="GR88" s="19">
        <f t="shared" si="167"/>
        <v>215.405</v>
      </c>
      <c r="GS88" s="18">
        <f t="shared" si="168"/>
        <v>1.2093498293911469E-2</v>
      </c>
      <c r="GT88" s="18">
        <f t="shared" si="169"/>
        <v>0.52425431164550496</v>
      </c>
      <c r="GU88" s="19">
        <f t="shared" si="170"/>
        <v>1652.5550000000007</v>
      </c>
      <c r="GV88" s="18">
        <f t="shared" si="171"/>
        <v>0.13034664504358398</v>
      </c>
      <c r="GW88" s="18">
        <f t="shared" si="172"/>
        <v>33.851132686084142</v>
      </c>
      <c r="GX88" s="18">
        <f t="shared" si="173"/>
        <v>1.122977346278317</v>
      </c>
      <c r="GY88" s="18">
        <f t="shared" si="174"/>
        <v>0.26734486266531027</v>
      </c>
      <c r="GZ88" s="18">
        <f t="shared" si="175"/>
        <v>35.3885068762279</v>
      </c>
      <c r="HA88" s="18">
        <f t="shared" si="176"/>
        <v>0.390625</v>
      </c>
      <c r="HB88" s="18">
        <f t="shared" si="177"/>
        <v>2356.7281553398061</v>
      </c>
      <c r="HC88" s="18">
        <f t="shared" si="178"/>
        <v>1.3074573225516624</v>
      </c>
      <c r="HD88" s="18">
        <f t="shared" si="179"/>
        <v>1.1419971762289822</v>
      </c>
      <c r="HE88" s="18">
        <f t="shared" si="180"/>
        <v>2.414761025970205</v>
      </c>
      <c r="HF88" s="18">
        <f t="shared" si="181"/>
        <v>2.3012349140402972</v>
      </c>
      <c r="HG88" s="18">
        <f t="shared" si="182"/>
        <v>0.34935612187250897</v>
      </c>
      <c r="HH88" s="18">
        <f t="shared" si="187"/>
        <v>3.886984337364752E-3</v>
      </c>
      <c r="HI88" s="19">
        <f t="shared" si="188"/>
        <v>953.07800000000009</v>
      </c>
      <c r="HJ88" s="19">
        <f t="shared" si="189"/>
        <v>158.16200000000001</v>
      </c>
      <c r="HK88" s="19">
        <f t="shared" si="190"/>
        <v>438.33499999999998</v>
      </c>
      <c r="HL88" s="18">
        <f t="shared" si="191"/>
        <v>2.7714305585412422</v>
      </c>
      <c r="HM88" s="19">
        <f t="shared" si="192"/>
        <v>552.82999999999993</v>
      </c>
      <c r="HN88" s="19">
        <f t="shared" si="193"/>
        <v>2564.9213715864303</v>
      </c>
      <c r="HO88" s="19">
        <f t="shared" si="194"/>
        <v>1611.8433715864303</v>
      </c>
      <c r="HP88" s="19">
        <f t="shared" si="195"/>
        <v>188.23399999999995</v>
      </c>
      <c r="HQ88" s="19">
        <f t="shared" si="196"/>
        <v>18.205000000000002</v>
      </c>
      <c r="HR88" s="18">
        <f t="shared" si="197"/>
        <v>10.339686899203512</v>
      </c>
      <c r="HS88" s="19">
        <f t="shared" si="198"/>
        <v>206.43899999999996</v>
      </c>
      <c r="HT88" s="19">
        <f t="shared" si="199"/>
        <v>1088.3510000000006</v>
      </c>
      <c r="HU88" s="18">
        <f t="shared" si="200"/>
        <v>5.781904438093016</v>
      </c>
      <c r="HV88" s="18">
        <f t="shared" si="201"/>
        <v>59.783081570997005</v>
      </c>
      <c r="HW88" s="19">
        <f t="shared" si="202"/>
        <v>142.36000000000001</v>
      </c>
      <c r="HX88" s="18">
        <f t="shared" si="203"/>
        <v>0.10994833138964617</v>
      </c>
      <c r="HY88" s="19">
        <f t="shared" si="183"/>
        <v>1510.1950000000004</v>
      </c>
      <c r="HZ88" s="19">
        <f t="shared" si="184"/>
        <v>184.857</v>
      </c>
      <c r="IA88" s="19">
        <f t="shared" si="185"/>
        <v>30.547999999999998</v>
      </c>
      <c r="IB88" s="18">
        <f t="shared" si="204"/>
        <v>0.16525205970020068</v>
      </c>
      <c r="IC88" s="19">
        <f t="shared" si="186"/>
        <v>1181.8630000000001</v>
      </c>
      <c r="ID88" s="18">
        <f t="shared" si="205"/>
        <v>1.6411683098828869E-2</v>
      </c>
      <c r="IE88" s="18">
        <f t="shared" si="206"/>
        <v>0.55811535530577261</v>
      </c>
    </row>
    <row r="89" spans="1:239" ht="14.4" x14ac:dyDescent="0.3">
      <c r="A89" s="17" t="s">
        <v>778</v>
      </c>
      <c r="B89" t="s">
        <v>1172</v>
      </c>
      <c r="C89" t="s">
        <v>1235</v>
      </c>
      <c r="D89" s="18" t="s">
        <v>753</v>
      </c>
      <c r="E89" s="19">
        <v>391.77199999999999</v>
      </c>
      <c r="F89" s="19">
        <v>104.084</v>
      </c>
      <c r="G89" s="19">
        <v>46.756</v>
      </c>
      <c r="H89" s="19">
        <v>7.718</v>
      </c>
      <c r="I89" s="19">
        <v>46.743000000000002</v>
      </c>
      <c r="J89" s="19">
        <v>611.46600000000001</v>
      </c>
      <c r="K89" s="19">
        <v>38.015000000000001</v>
      </c>
      <c r="L89" s="19">
        <v>202.529</v>
      </c>
      <c r="M89" s="19">
        <v>83.653000000000006</v>
      </c>
      <c r="N89" s="19">
        <v>100.35599999999999</v>
      </c>
      <c r="O89" s="19">
        <v>162.83799999999999</v>
      </c>
      <c r="P89" s="19">
        <v>274.37</v>
      </c>
      <c r="Q89" s="19">
        <v>36.533000000000001</v>
      </c>
      <c r="R89" s="19">
        <v>83.358000000000004</v>
      </c>
      <c r="S89" s="19">
        <v>72.921999999999997</v>
      </c>
      <c r="T89" s="19">
        <v>192.52600000000001</v>
      </c>
      <c r="U89" s="19">
        <v>102.807</v>
      </c>
      <c r="V89" s="19">
        <v>155.184</v>
      </c>
      <c r="W89" s="19">
        <v>71.42</v>
      </c>
      <c r="X89" s="19">
        <v>84.551000000000002</v>
      </c>
      <c r="Y89" s="19">
        <v>263.99700000000001</v>
      </c>
      <c r="Z89" s="19">
        <v>1.484</v>
      </c>
      <c r="AA89" s="19">
        <v>190.95400000000001</v>
      </c>
      <c r="AB89" s="19">
        <v>2.9049999999999998</v>
      </c>
      <c r="AC89" s="19">
        <v>0.28497374556027399</v>
      </c>
      <c r="AD89" s="19">
        <v>0.54600000000000004</v>
      </c>
      <c r="AE89" s="19">
        <v>12.853</v>
      </c>
      <c r="AF89" s="19">
        <v>58.66</v>
      </c>
      <c r="AG89" s="19">
        <v>39.869</v>
      </c>
      <c r="AH89" s="19">
        <v>8.3889999999999993</v>
      </c>
      <c r="AI89" s="19">
        <v>0.45900000000000002</v>
      </c>
      <c r="AJ89" s="19">
        <v>0.26700000000000002</v>
      </c>
      <c r="AK89" s="19">
        <v>0.154</v>
      </c>
      <c r="AL89" s="19">
        <v>0.10199999999999999</v>
      </c>
      <c r="AM89" s="19">
        <v>3.5000000000000003E-2</v>
      </c>
      <c r="AN89" s="19">
        <v>9.4E-2</v>
      </c>
      <c r="AO89" s="19">
        <v>4.2000000000000003E-2</v>
      </c>
      <c r="AP89" s="19">
        <v>0.10199999999999999</v>
      </c>
      <c r="AQ89" s="19">
        <v>8.5999999999999993E-2</v>
      </c>
      <c r="AR89" s="19">
        <v>69.596000000000004</v>
      </c>
      <c r="AS89" s="19">
        <v>1.869</v>
      </c>
      <c r="AT89" s="19">
        <v>2.302</v>
      </c>
      <c r="AU89" s="19">
        <v>32.459000000000003</v>
      </c>
      <c r="AV89" s="19">
        <v>11.753</v>
      </c>
      <c r="AW89" s="19">
        <v>20.597999999999999</v>
      </c>
      <c r="AX89" s="19">
        <v>1.173</v>
      </c>
      <c r="AY89" s="19">
        <v>3.7770000000000001</v>
      </c>
      <c r="AZ89" s="19">
        <v>0.28199999999999997</v>
      </c>
      <c r="BA89" s="19">
        <v>1.891</v>
      </c>
      <c r="BB89" s="19">
        <v>2.0019999999999998</v>
      </c>
      <c r="BC89" s="19">
        <v>8.7070000000000007</v>
      </c>
      <c r="BD89" s="19">
        <v>4.17</v>
      </c>
      <c r="BE89" s="19">
        <v>2.2120000000000002</v>
      </c>
      <c r="BF89" s="19">
        <v>0.54900000000000004</v>
      </c>
      <c r="BG89" s="19">
        <v>103.461</v>
      </c>
      <c r="BH89" s="19">
        <v>289.45999999999998</v>
      </c>
      <c r="BI89" s="19">
        <v>11.762</v>
      </c>
      <c r="BJ89" s="19">
        <v>1.1499999999999999</v>
      </c>
      <c r="BK89" s="19">
        <v>2.8410000000000002</v>
      </c>
      <c r="BL89" s="19">
        <v>29.327999999999999</v>
      </c>
      <c r="BM89" s="19">
        <v>185.27799999999999</v>
      </c>
      <c r="BN89" s="19">
        <v>95.117999999999995</v>
      </c>
      <c r="BO89" s="19">
        <v>117.855</v>
      </c>
      <c r="BP89" s="19">
        <v>14.518000000000001</v>
      </c>
      <c r="BQ89" s="19">
        <v>0.80500000000000005</v>
      </c>
      <c r="BR89" s="19">
        <v>3.5529999999999999</v>
      </c>
      <c r="BS89" s="19">
        <v>0.90300000000000002</v>
      </c>
      <c r="BT89" s="19">
        <v>34.380000000000003</v>
      </c>
      <c r="BU89" s="19">
        <v>80.683000000000007</v>
      </c>
      <c r="BV89" s="19">
        <v>41.04</v>
      </c>
      <c r="BW89" s="19">
        <v>79.201999999999998</v>
      </c>
      <c r="BX89" s="19">
        <v>0.29899999999999999</v>
      </c>
      <c r="BY89" s="19">
        <v>0.45500000000000002</v>
      </c>
      <c r="BZ89" s="19">
        <v>2.59</v>
      </c>
      <c r="CA89" s="19">
        <v>8.4640000000000004</v>
      </c>
      <c r="CB89" s="19">
        <v>32.698999999999998</v>
      </c>
      <c r="CC89" s="19">
        <v>0.58299999999999996</v>
      </c>
      <c r="CD89" s="19">
        <v>0.36599999999999999</v>
      </c>
      <c r="CE89" s="19">
        <v>0.24299999999999999</v>
      </c>
      <c r="CF89" s="19">
        <v>0.16500000000000001</v>
      </c>
      <c r="CG89" s="19">
        <v>0.26900000000000002</v>
      </c>
      <c r="CH89" s="19">
        <v>0.432</v>
      </c>
      <c r="CI89" s="19">
        <v>0.24299999999999999</v>
      </c>
      <c r="CJ89" s="19">
        <v>2.0569999999999999</v>
      </c>
      <c r="CK89" s="19">
        <v>0.60599999999999998</v>
      </c>
      <c r="CL89" s="19">
        <v>1.1200000000000001</v>
      </c>
      <c r="CM89" s="19">
        <v>5.4169999999999998</v>
      </c>
      <c r="CN89" s="19">
        <v>9.9510000000000005</v>
      </c>
      <c r="CO89" s="19">
        <v>8.032</v>
      </c>
      <c r="CP89" s="19">
        <v>0.60899999999999999</v>
      </c>
      <c r="CQ89" s="19">
        <v>6.0149999999999997</v>
      </c>
      <c r="CR89" s="19">
        <v>16.073</v>
      </c>
      <c r="CS89" s="19">
        <v>7.7460000000000004</v>
      </c>
      <c r="CT89" s="19">
        <v>13.914</v>
      </c>
      <c r="CU89" s="19">
        <v>10.561</v>
      </c>
      <c r="CV89" s="19">
        <v>2.278</v>
      </c>
      <c r="CW89" s="19">
        <v>2.1970000000000001</v>
      </c>
      <c r="CX89" s="19">
        <v>3.6659999999999999</v>
      </c>
      <c r="CY89" s="19">
        <v>11.705</v>
      </c>
      <c r="CZ89" s="19">
        <v>14.868</v>
      </c>
      <c r="DA89" s="19">
        <v>7.2169999999999996</v>
      </c>
      <c r="DB89" s="19">
        <v>1.355</v>
      </c>
      <c r="DC89" s="19">
        <v>2.0950000000000002</v>
      </c>
      <c r="DD89" s="19">
        <v>1.109</v>
      </c>
      <c r="DE89" s="19">
        <v>2.1920000000000002</v>
      </c>
      <c r="DF89" s="19">
        <v>3.2679999999999998</v>
      </c>
      <c r="DG89" s="19">
        <v>6.0819999999999999</v>
      </c>
      <c r="DH89" s="19">
        <v>0.34399999999999997</v>
      </c>
      <c r="DI89" s="19">
        <v>0.68400000000000005</v>
      </c>
      <c r="DJ89" s="19">
        <v>0.88300000000000001</v>
      </c>
      <c r="DK89" s="19">
        <v>0.8</v>
      </c>
      <c r="DL89" s="19">
        <v>1.7649999999999999</v>
      </c>
      <c r="DM89" s="19">
        <v>0.11</v>
      </c>
      <c r="DN89" s="19">
        <v>0.30399999999999999</v>
      </c>
      <c r="DO89" s="19">
        <v>1.331</v>
      </c>
      <c r="DP89" s="19">
        <v>1.39</v>
      </c>
      <c r="DQ89" s="19">
        <v>8.2669999999999995</v>
      </c>
      <c r="DR89" s="19">
        <v>4.7729999999999997</v>
      </c>
      <c r="DS89" s="19">
        <v>16.391999999999999</v>
      </c>
      <c r="DT89" s="19">
        <v>11.882999999999999</v>
      </c>
      <c r="DU89" s="19">
        <v>1.583</v>
      </c>
      <c r="DV89" s="19">
        <v>111.273</v>
      </c>
      <c r="DW89" s="19">
        <v>15.34</v>
      </c>
      <c r="DX89" s="19">
        <v>23.026</v>
      </c>
      <c r="DY89" s="19">
        <v>10.616</v>
      </c>
      <c r="DZ89" s="19">
        <v>0.44900000000000001</v>
      </c>
      <c r="EA89" s="19">
        <v>22.111000000000001</v>
      </c>
      <c r="EB89" s="19">
        <v>41.817</v>
      </c>
      <c r="EC89" s="19">
        <v>0.221</v>
      </c>
      <c r="ED89" s="19">
        <v>0.316</v>
      </c>
      <c r="EE89" s="19">
        <v>5738.5829999999996</v>
      </c>
      <c r="EF89" s="19">
        <f t="shared" si="104"/>
        <v>437.505</v>
      </c>
      <c r="EG89" s="18">
        <f t="shared" si="105"/>
        <v>0.7155017613407777</v>
      </c>
      <c r="EH89" s="18">
        <f t="shared" si="106"/>
        <v>0.64070937713625942</v>
      </c>
      <c r="EI89" s="18">
        <f t="shared" si="107"/>
        <v>1.2622124533498183E-2</v>
      </c>
      <c r="EJ89" s="18">
        <f t="shared" si="108"/>
        <v>56.686317698885716</v>
      </c>
      <c r="EK89" s="18">
        <f t="shared" si="109"/>
        <v>34661.755938066854</v>
      </c>
      <c r="EL89" s="18">
        <f t="shared" si="110"/>
        <v>1.9585080922474959E-2</v>
      </c>
      <c r="EM89" s="18">
        <f t="shared" si="111"/>
        <v>11.975611091342074</v>
      </c>
      <c r="EN89" s="18">
        <f t="shared" si="112"/>
        <v>6.2170259671020141E-2</v>
      </c>
      <c r="EO89" s="18">
        <f t="shared" si="113"/>
        <v>6.058046125939363</v>
      </c>
      <c r="EP89" s="18">
        <f t="shared" si="114"/>
        <v>0.15935936146098548</v>
      </c>
      <c r="EQ89" s="18">
        <f t="shared" si="115"/>
        <v>16.084861238984612</v>
      </c>
      <c r="ER89" s="18">
        <f t="shared" si="116"/>
        <v>2.0840711633823026</v>
      </c>
      <c r="ES89" s="18">
        <f t="shared" si="117"/>
        <v>0.90262529832935556</v>
      </c>
      <c r="ET89" s="18">
        <f t="shared" si="118"/>
        <v>1.4226272321227971E-2</v>
      </c>
      <c r="EU89" s="18">
        <f t="shared" si="119"/>
        <v>0.75410764872521252</v>
      </c>
      <c r="EV89" s="18">
        <f t="shared" si="120"/>
        <v>4.498643761301989</v>
      </c>
      <c r="EW89" s="18">
        <f t="shared" si="121"/>
        <v>0.80707649229985989</v>
      </c>
      <c r="EX89" s="18">
        <f t="shared" si="122"/>
        <v>3.2199488491048593</v>
      </c>
      <c r="EY89" s="18">
        <f t="shared" si="123"/>
        <v>1.7191011235955056</v>
      </c>
      <c r="EZ89" s="18">
        <f t="shared" si="123"/>
        <v>1.7337662337662338</v>
      </c>
      <c r="FA89" s="18">
        <f t="shared" si="124"/>
        <v>6.6969324537861502E-3</v>
      </c>
      <c r="FB89" s="18">
        <f t="shared" si="125"/>
        <v>0.4490891971868875</v>
      </c>
      <c r="FC89" s="18">
        <f t="shared" si="126"/>
        <v>0.8008723723146689</v>
      </c>
      <c r="FD89" s="18">
        <f t="shared" si="127"/>
        <v>0.56075001799467361</v>
      </c>
      <c r="FE89" s="18">
        <f t="shared" si="128"/>
        <v>4.0674880985718281E-2</v>
      </c>
      <c r="FF89" s="18">
        <f t="shared" si="129"/>
        <v>1.1594717643509505</v>
      </c>
      <c r="FG89" s="18">
        <f t="shared" si="130"/>
        <v>3.1737655389673734E-2</v>
      </c>
      <c r="FH89" s="18">
        <f t="shared" si="131"/>
        <v>0.55258730469811479</v>
      </c>
      <c r="FI89" s="18">
        <f t="shared" si="132"/>
        <v>441.95151515151514</v>
      </c>
      <c r="FJ89" s="18">
        <f t="shared" si="133"/>
        <v>2.9595575088340936E-3</v>
      </c>
      <c r="FK89" s="18">
        <f t="shared" si="134"/>
        <v>1310.2742474916388</v>
      </c>
      <c r="FL89" s="18">
        <f t="shared" si="135"/>
        <v>33.333787118182592</v>
      </c>
      <c r="FM89" s="18">
        <f t="shared" si="136"/>
        <v>160.26813186813186</v>
      </c>
      <c r="FN89" s="18">
        <f t="shared" si="137"/>
        <v>122.18394648829432</v>
      </c>
      <c r="FO89" s="18">
        <f t="shared" si="138"/>
        <v>80.292307692307688</v>
      </c>
      <c r="FP89" s="18">
        <f t="shared" si="139"/>
        <v>3.1083978558665875</v>
      </c>
      <c r="FQ89" s="18">
        <f t="shared" si="140"/>
        <v>5.9477078409057746</v>
      </c>
      <c r="FR89" s="18">
        <f t="shared" si="141"/>
        <v>0.26630752977271016</v>
      </c>
      <c r="FS89" s="18">
        <f t="shared" si="142"/>
        <v>0.45604501067683961</v>
      </c>
      <c r="FT89" s="18">
        <f t="shared" si="143"/>
        <v>2.3096283500083974</v>
      </c>
      <c r="FU89" s="18">
        <f t="shared" si="144"/>
        <v>3.0191528126836156</v>
      </c>
      <c r="FV89" s="18">
        <f t="shared" si="145"/>
        <v>7.5777859178041583E-3</v>
      </c>
      <c r="FW89" s="18">
        <f t="shared" si="146"/>
        <v>6.384365430430263E-3</v>
      </c>
      <c r="FX89" s="18">
        <f t="shared" si="147"/>
        <v>7.6465412631282856E-2</v>
      </c>
      <c r="FY89" s="18">
        <f t="shared" si="148"/>
        <v>2.4296288298663593</v>
      </c>
      <c r="FZ89" s="18">
        <f t="shared" si="149"/>
        <v>0.56090597183233759</v>
      </c>
      <c r="GA89" s="18">
        <f t="shared" si="150"/>
        <v>0.4659013910478696</v>
      </c>
      <c r="GB89" s="18">
        <f t="shared" si="151"/>
        <v>3.9402644602536343</v>
      </c>
      <c r="GC89" s="18">
        <f t="shared" si="152"/>
        <v>7.6862373993649008E-3</v>
      </c>
      <c r="GD89" s="18">
        <f t="shared" si="153"/>
        <v>3.9346428790347429E-3</v>
      </c>
      <c r="GE89" s="18">
        <f t="shared" si="154"/>
        <v>7.8004474190532941E-3</v>
      </c>
      <c r="GF89" s="18">
        <f t="shared" si="155"/>
        <v>0.21041410619779777</v>
      </c>
      <c r="GG89" s="19">
        <f t="shared" si="156"/>
        <v>8.847999999999999</v>
      </c>
      <c r="GH89" s="18">
        <f t="shared" si="157"/>
        <v>0.22192681030374473</v>
      </c>
      <c r="GI89" s="19">
        <f t="shared" si="158"/>
        <v>9.7299999999999986</v>
      </c>
      <c r="GJ89" s="18">
        <f t="shared" si="159"/>
        <v>0.24404926133085852</v>
      </c>
      <c r="GK89" s="19">
        <f t="shared" si="160"/>
        <v>0.13600000000000001</v>
      </c>
      <c r="GL89" s="18">
        <f t="shared" si="161"/>
        <v>3.4111715869472527E-3</v>
      </c>
      <c r="GM89" s="19">
        <f t="shared" si="162"/>
        <v>0.19600000000000001</v>
      </c>
      <c r="GN89" s="18">
        <f t="shared" si="163"/>
        <v>2.3363928954583387E-2</v>
      </c>
      <c r="GO89" s="19">
        <f t="shared" si="164"/>
        <v>147.98699999999999</v>
      </c>
      <c r="GP89" s="19">
        <f t="shared" si="165"/>
        <v>1305.4199999999996</v>
      </c>
      <c r="GQ89" s="18">
        <f t="shared" si="166"/>
        <v>0.11336351519051342</v>
      </c>
      <c r="GR89" s="19">
        <f t="shared" si="167"/>
        <v>268.06700000000001</v>
      </c>
      <c r="GS89" s="18">
        <f t="shared" si="168"/>
        <v>1.2190982105219962E-2</v>
      </c>
      <c r="GT89" s="18">
        <f t="shared" si="169"/>
        <v>0.55205228543610363</v>
      </c>
      <c r="GU89" s="19">
        <f t="shared" si="170"/>
        <v>1717.2959999999998</v>
      </c>
      <c r="GV89" s="18">
        <f t="shared" si="171"/>
        <v>0.1560983080377524</v>
      </c>
      <c r="GW89" s="18">
        <f t="shared" si="172"/>
        <v>31.464684014869889</v>
      </c>
      <c r="GX89" s="18">
        <f t="shared" si="173"/>
        <v>1.6914498141263941</v>
      </c>
      <c r="GY89" s="18">
        <f t="shared" si="174"/>
        <v>0.37973047812442312</v>
      </c>
      <c r="GZ89" s="18">
        <f t="shared" si="175"/>
        <v>37.237025147137508</v>
      </c>
      <c r="HA89" s="18">
        <f t="shared" si="176"/>
        <v>0.41176470588235298</v>
      </c>
      <c r="HB89" s="18">
        <f t="shared" si="177"/>
        <v>1714.2662337662339</v>
      </c>
      <c r="HC89" s="18">
        <f t="shared" si="178"/>
        <v>1.5094691995681226</v>
      </c>
      <c r="HD89" s="18">
        <f t="shared" si="179"/>
        <v>0.81082027488400599</v>
      </c>
      <c r="HE89" s="18">
        <f t="shared" si="180"/>
        <v>2.4210608107300393</v>
      </c>
      <c r="HF89" s="18">
        <f t="shared" si="181"/>
        <v>1.9458226048191845</v>
      </c>
      <c r="HG89" s="18">
        <f t="shared" si="182"/>
        <v>0.33121874315170424</v>
      </c>
      <c r="HH89" s="18">
        <f t="shared" si="187"/>
        <v>5.2457630375465974E-3</v>
      </c>
      <c r="HI89" s="19">
        <f t="shared" si="188"/>
        <v>1221.2729999999999</v>
      </c>
      <c r="HJ89" s="19">
        <f t="shared" si="189"/>
        <v>228.89299999999997</v>
      </c>
      <c r="HK89" s="19">
        <f t="shared" si="190"/>
        <v>527.19100000000003</v>
      </c>
      <c r="HL89" s="18">
        <f t="shared" si="191"/>
        <v>2.3032202819658099</v>
      </c>
      <c r="HM89" s="19">
        <f t="shared" si="192"/>
        <v>697.10799999999995</v>
      </c>
      <c r="HN89" s="19">
        <f t="shared" si="193"/>
        <v>3133.598</v>
      </c>
      <c r="HO89" s="19">
        <f t="shared" si="194"/>
        <v>1912.325</v>
      </c>
      <c r="HP89" s="19">
        <f t="shared" si="195"/>
        <v>155.30699999999996</v>
      </c>
      <c r="HQ89" s="19">
        <f t="shared" si="196"/>
        <v>21.936</v>
      </c>
      <c r="HR89" s="18">
        <f t="shared" si="197"/>
        <v>7.0800054704595166</v>
      </c>
      <c r="HS89" s="19">
        <f t="shared" si="198"/>
        <v>177.24299999999997</v>
      </c>
      <c r="HT89" s="19">
        <f t="shared" si="199"/>
        <v>1128.1769999999997</v>
      </c>
      <c r="HU89" s="18">
        <f t="shared" si="200"/>
        <v>7.2641735401495104</v>
      </c>
      <c r="HV89" s="18">
        <f t="shared" si="201"/>
        <v>51.430388402625809</v>
      </c>
      <c r="HW89" s="19">
        <f t="shared" si="202"/>
        <v>143.809</v>
      </c>
      <c r="HX89" s="18">
        <f t="shared" si="203"/>
        <v>0.11016301267025175</v>
      </c>
      <c r="HY89" s="19">
        <f t="shared" si="183"/>
        <v>1573.4869999999996</v>
      </c>
      <c r="HZ89" s="19">
        <f t="shared" si="184"/>
        <v>225.16900000000001</v>
      </c>
      <c r="IA89" s="19">
        <f t="shared" si="185"/>
        <v>42.897999999999996</v>
      </c>
      <c r="IB89" s="18">
        <f t="shared" si="204"/>
        <v>0.19051468008473632</v>
      </c>
      <c r="IC89" s="19">
        <f t="shared" si="186"/>
        <v>1157.4329999999998</v>
      </c>
      <c r="ID89" s="18">
        <f t="shared" si="205"/>
        <v>1.4440633202301548E-2</v>
      </c>
      <c r="IE89" s="18">
        <f t="shared" si="206"/>
        <v>0.52080954205786556</v>
      </c>
    </row>
    <row r="90" spans="1:239" ht="14.4" x14ac:dyDescent="0.3">
      <c r="A90" s="17" t="s">
        <v>779</v>
      </c>
      <c r="B90" t="s">
        <v>1173</v>
      </c>
      <c r="C90" t="s">
        <v>1236</v>
      </c>
      <c r="D90" s="18" t="s">
        <v>753</v>
      </c>
      <c r="E90" s="19">
        <v>430.61</v>
      </c>
      <c r="F90" s="19">
        <v>73.534000000000006</v>
      </c>
      <c r="G90" s="19">
        <v>40.191000000000003</v>
      </c>
      <c r="H90" s="19">
        <v>8.0150000000000006</v>
      </c>
      <c r="I90" s="19">
        <v>36.963000000000001</v>
      </c>
      <c r="J90" s="19">
        <v>630.58199999999999</v>
      </c>
      <c r="K90" s="19">
        <v>133.33099999999999</v>
      </c>
      <c r="L90" s="19">
        <v>304.17099999999999</v>
      </c>
      <c r="M90" s="19">
        <v>82.046999999999997</v>
      </c>
      <c r="N90" s="19">
        <v>89.448999999999998</v>
      </c>
      <c r="O90" s="19">
        <v>160.637</v>
      </c>
      <c r="P90" s="19">
        <v>249.994</v>
      </c>
      <c r="Q90" s="19">
        <v>19.324999999999999</v>
      </c>
      <c r="R90" s="19">
        <v>68.885999999999996</v>
      </c>
      <c r="S90" s="19">
        <v>55.918999999999997</v>
      </c>
      <c r="T90" s="19">
        <v>395.95600000000002</v>
      </c>
      <c r="U90" s="19">
        <v>96.899000000000001</v>
      </c>
      <c r="V90" s="19">
        <v>100.517</v>
      </c>
      <c r="W90" s="19">
        <v>52.204000000000001</v>
      </c>
      <c r="X90" s="19">
        <v>60.134</v>
      </c>
      <c r="Y90" s="19">
        <v>312.21800000000002</v>
      </c>
      <c r="Z90" s="19">
        <v>2.532</v>
      </c>
      <c r="AA90" s="19">
        <v>188.756</v>
      </c>
      <c r="AB90" s="19">
        <v>2.0659999999999998</v>
      </c>
      <c r="AC90" s="19">
        <v>0.186913160153199</v>
      </c>
      <c r="AD90" s="19">
        <v>0.48</v>
      </c>
      <c r="AE90" s="19">
        <v>63.048000000000002</v>
      </c>
      <c r="AF90" s="19">
        <v>116.166</v>
      </c>
      <c r="AG90" s="19">
        <v>51.984000000000002</v>
      </c>
      <c r="AH90" s="19">
        <v>7.57</v>
      </c>
      <c r="AI90" s="19">
        <v>0.67400000000000004</v>
      </c>
      <c r="AJ90" s="19">
        <v>0.41499999999999998</v>
      </c>
      <c r="AK90" s="19">
        <v>0.27</v>
      </c>
      <c r="AL90" s="19">
        <v>0.158</v>
      </c>
      <c r="AM90" s="19">
        <v>3.9E-2</v>
      </c>
      <c r="AN90" s="19">
        <v>0.11799999999999999</v>
      </c>
      <c r="AO90" s="19">
        <v>4.7E-2</v>
      </c>
      <c r="AP90" s="19">
        <v>9.5000000000000001E-2</v>
      </c>
      <c r="AQ90" s="19">
        <v>4.7E-2</v>
      </c>
      <c r="AR90" s="19">
        <v>101.748</v>
      </c>
      <c r="AS90" s="19">
        <v>3.5139999999999998</v>
      </c>
      <c r="AT90" s="19">
        <v>1.6220000000000001</v>
      </c>
      <c r="AU90" s="19">
        <v>36.232999999999997</v>
      </c>
      <c r="AV90" s="19">
        <v>18.651</v>
      </c>
      <c r="AW90" s="19">
        <v>33.411999999999999</v>
      </c>
      <c r="AX90" s="19">
        <v>3.6819999999999999</v>
      </c>
      <c r="AY90" s="19">
        <v>8.44</v>
      </c>
      <c r="AZ90" s="19">
        <v>0.35099999999999998</v>
      </c>
      <c r="BA90" s="19">
        <v>2.7490000000000001</v>
      </c>
      <c r="BB90" s="19">
        <v>5.4329999999999998</v>
      </c>
      <c r="BC90" s="19">
        <v>14.08</v>
      </c>
      <c r="BD90" s="19">
        <v>27.37</v>
      </c>
      <c r="BE90" s="19">
        <v>5.9370000000000003</v>
      </c>
      <c r="BF90" s="19">
        <v>0.56599999999999995</v>
      </c>
      <c r="BG90" s="19">
        <v>232.26300000000001</v>
      </c>
      <c r="BH90" s="19">
        <v>378.13099999999997</v>
      </c>
      <c r="BI90" s="19">
        <v>19.824999999999999</v>
      </c>
      <c r="BJ90" s="19">
        <v>3.8290000000000002</v>
      </c>
      <c r="BK90" s="19">
        <v>1.9630000000000001</v>
      </c>
      <c r="BL90" s="19">
        <v>56.328000000000003</v>
      </c>
      <c r="BM90" s="19">
        <v>243.66399999999999</v>
      </c>
      <c r="BN90" s="19">
        <v>161.42099999999999</v>
      </c>
      <c r="BO90" s="19">
        <v>241.99199999999999</v>
      </c>
      <c r="BP90" s="19">
        <v>19.731000000000002</v>
      </c>
      <c r="BQ90" s="19">
        <v>0.91600000000000004</v>
      </c>
      <c r="BR90" s="19">
        <v>2.5510000000000002</v>
      </c>
      <c r="BS90" s="19">
        <v>0.83399999999999996</v>
      </c>
      <c r="BT90" s="19">
        <v>64.659000000000006</v>
      </c>
      <c r="BU90" s="19">
        <v>133.98500000000001</v>
      </c>
      <c r="BV90" s="19">
        <v>54.792000000000002</v>
      </c>
      <c r="BW90" s="19">
        <v>54.512999999999998</v>
      </c>
      <c r="BX90" s="19">
        <v>0.26300000000000001</v>
      </c>
      <c r="BY90" s="19">
        <v>0.50700000000000001</v>
      </c>
      <c r="BZ90" s="19">
        <v>6.1859999999999999</v>
      </c>
      <c r="CA90" s="19">
        <v>11.416</v>
      </c>
      <c r="CB90" s="19">
        <v>18.030999999999999</v>
      </c>
      <c r="CC90" s="19">
        <v>0.35199999999999998</v>
      </c>
      <c r="CD90" s="19">
        <v>0.19900000000000001</v>
      </c>
      <c r="CE90" s="19">
        <v>0.17100000000000001</v>
      </c>
      <c r="CF90" s="19">
        <v>0.187</v>
      </c>
      <c r="CG90" s="19">
        <v>0.33200000000000002</v>
      </c>
      <c r="CH90" s="19">
        <v>0.52</v>
      </c>
      <c r="CI90" s="19">
        <v>0.34399999999999997</v>
      </c>
      <c r="CJ90" s="19">
        <v>2.4860000000000002</v>
      </c>
      <c r="CK90" s="19">
        <v>0.55800000000000005</v>
      </c>
      <c r="CL90" s="19">
        <v>1.464</v>
      </c>
      <c r="CM90" s="19">
        <v>8.6679999999999993</v>
      </c>
      <c r="CN90" s="19">
        <v>16.366</v>
      </c>
      <c r="CO90" s="19">
        <v>9.3149999999999995</v>
      </c>
      <c r="CP90" s="19">
        <v>0.79</v>
      </c>
      <c r="CQ90" s="19">
        <v>7.298</v>
      </c>
      <c r="CR90" s="19">
        <v>13.069000000000001</v>
      </c>
      <c r="CS90" s="19">
        <v>13.333</v>
      </c>
      <c r="CT90" s="19">
        <v>35.418999999999997</v>
      </c>
      <c r="CU90" s="19">
        <v>18.559999999999999</v>
      </c>
      <c r="CV90" s="19">
        <v>1.6120000000000001</v>
      </c>
      <c r="CW90" s="19">
        <v>1.9279999999999999</v>
      </c>
      <c r="CX90" s="19">
        <v>4.8550000000000004</v>
      </c>
      <c r="CY90" s="19">
        <v>17.792999999999999</v>
      </c>
      <c r="CZ90" s="19">
        <v>28.663</v>
      </c>
      <c r="DA90" s="19">
        <v>8.6750000000000007</v>
      </c>
      <c r="DB90" s="19">
        <v>1.4219999999999999</v>
      </c>
      <c r="DC90" s="19">
        <v>1.667</v>
      </c>
      <c r="DD90" s="19">
        <v>1.113</v>
      </c>
      <c r="DE90" s="19">
        <v>2.7189999999999999</v>
      </c>
      <c r="DF90" s="19">
        <v>3.5990000000000002</v>
      </c>
      <c r="DG90" s="19">
        <v>3.4769999999999999</v>
      </c>
      <c r="DH90" s="19">
        <v>0.47499999999999998</v>
      </c>
      <c r="DI90" s="19">
        <v>0.63600000000000001</v>
      </c>
      <c r="DJ90" s="19">
        <v>0.66200000000000003</v>
      </c>
      <c r="DK90" s="19">
        <v>0.86199999999999999</v>
      </c>
      <c r="DL90" s="19">
        <v>1.8839999999999999</v>
      </c>
      <c r="DM90" s="19">
        <v>9.2999999999999999E-2</v>
      </c>
      <c r="DN90" s="19">
        <v>0.28899999999999998</v>
      </c>
      <c r="DO90" s="19">
        <v>1.3520000000000001</v>
      </c>
      <c r="DP90" s="19">
        <v>1.0289999999999999</v>
      </c>
      <c r="DQ90" s="19">
        <v>7.5330000000000004</v>
      </c>
      <c r="DR90" s="19">
        <v>3.758</v>
      </c>
      <c r="DS90" s="19">
        <v>17.183</v>
      </c>
      <c r="DT90" s="19">
        <v>11.586</v>
      </c>
      <c r="DU90" s="19">
        <v>1.506</v>
      </c>
      <c r="DV90" s="19">
        <v>121.727</v>
      </c>
      <c r="DW90" s="19">
        <v>19.536999999999999</v>
      </c>
      <c r="DX90" s="19">
        <v>28.434000000000001</v>
      </c>
      <c r="DY90" s="19">
        <v>13.36</v>
      </c>
      <c r="DZ90" s="19">
        <v>0.39200000000000002</v>
      </c>
      <c r="EA90" s="19">
        <v>28.968</v>
      </c>
      <c r="EB90" s="19">
        <v>49.235999999999997</v>
      </c>
      <c r="EC90" s="19">
        <v>0.20100000000000001</v>
      </c>
      <c r="ED90" s="19">
        <v>0.28499999999999998</v>
      </c>
      <c r="EE90" s="19">
        <v>5755.8010000000004</v>
      </c>
      <c r="EF90" s="19">
        <f t="shared" si="104"/>
        <v>571.95600000000002</v>
      </c>
      <c r="EG90" s="18">
        <f t="shared" si="105"/>
        <v>0.90702874487378327</v>
      </c>
      <c r="EH90" s="18">
        <f t="shared" si="106"/>
        <v>0.68287708815031201</v>
      </c>
      <c r="EI90" s="18">
        <f t="shared" si="107"/>
        <v>1.2710480159598594E-2</v>
      </c>
      <c r="EJ90" s="18">
        <f t="shared" si="108"/>
        <v>71.360698689956322</v>
      </c>
      <c r="EK90" s="18">
        <f t="shared" si="109"/>
        <v>44998.772101310038</v>
      </c>
      <c r="EL90" s="18">
        <f t="shared" si="110"/>
        <v>4.6935510730855542E-2</v>
      </c>
      <c r="EM90" s="18">
        <f t="shared" si="111"/>
        <v>29.59668822768435</v>
      </c>
      <c r="EN90" s="18">
        <f t="shared" si="112"/>
        <v>0.21144117656387273</v>
      </c>
      <c r="EO90" s="18">
        <f t="shared" si="113"/>
        <v>5.0144728633811599</v>
      </c>
      <c r="EP90" s="18">
        <f t="shared" si="114"/>
        <v>3.7609204636439839E-2</v>
      </c>
      <c r="EQ90" s="18">
        <f t="shared" si="115"/>
        <v>4.7294477653358937</v>
      </c>
      <c r="ER90" s="18">
        <f t="shared" si="116"/>
        <v>0.59007458082793429</v>
      </c>
      <c r="ES90" s="18">
        <f t="shared" si="117"/>
        <v>1.6490701859628074</v>
      </c>
      <c r="ET90" s="18">
        <f t="shared" si="118"/>
        <v>1.2371947061867949E-2</v>
      </c>
      <c r="EU90" s="18">
        <f t="shared" si="119"/>
        <v>0.71762208067940558</v>
      </c>
      <c r="EV90" s="18">
        <f t="shared" si="120"/>
        <v>2.7566110830385715</v>
      </c>
      <c r="EW90" s="18">
        <f t="shared" si="121"/>
        <v>0.66705097689179804</v>
      </c>
      <c r="EX90" s="18">
        <f t="shared" si="122"/>
        <v>2.2922324823465505</v>
      </c>
      <c r="EY90" s="18">
        <f t="shared" si="123"/>
        <v>1.6240963855421688</v>
      </c>
      <c r="EZ90" s="18">
        <f t="shared" si="123"/>
        <v>1.5370370370370368</v>
      </c>
      <c r="FA90" s="18">
        <f t="shared" si="124"/>
        <v>7.9832256078793476E-3</v>
      </c>
      <c r="FB90" s="18">
        <f t="shared" si="125"/>
        <v>0.5026654336769385</v>
      </c>
      <c r="FC90" s="18">
        <f t="shared" si="126"/>
        <v>0.93679114423259979</v>
      </c>
      <c r="FD90" s="18">
        <f t="shared" si="127"/>
        <v>0.53658217925267837</v>
      </c>
      <c r="FE90" s="18">
        <f t="shared" si="128"/>
        <v>3.9575511455060913E-2</v>
      </c>
      <c r="FF90" s="18">
        <f t="shared" si="129"/>
        <v>1.0753768844221105</v>
      </c>
      <c r="FG90" s="18">
        <f t="shared" si="130"/>
        <v>5.5646928042541295E-2</v>
      </c>
      <c r="FH90" s="18">
        <f t="shared" si="131"/>
        <v>0.63501187169117801</v>
      </c>
      <c r="FI90" s="18">
        <f t="shared" si="132"/>
        <v>299.0320855614973</v>
      </c>
      <c r="FJ90" s="18">
        <f t="shared" si="133"/>
        <v>2.4973337461324878E-3</v>
      </c>
      <c r="FK90" s="18">
        <f t="shared" si="134"/>
        <v>1637.3003802281369</v>
      </c>
      <c r="FL90" s="18">
        <f t="shared" si="135"/>
        <v>23.087770092756422</v>
      </c>
      <c r="FM90" s="18">
        <f t="shared" si="136"/>
        <v>110.2938856015779</v>
      </c>
      <c r="FN90" s="18">
        <f t="shared" si="137"/>
        <v>73.479087452471475</v>
      </c>
      <c r="FO90" s="18">
        <f t="shared" si="138"/>
        <v>38.116370808678496</v>
      </c>
      <c r="FP90" s="18">
        <f t="shared" si="139"/>
        <v>1.0361374725215806</v>
      </c>
      <c r="FQ90" s="18">
        <f t="shared" si="140"/>
        <v>6.5076213376815035</v>
      </c>
      <c r="FR90" s="18">
        <f t="shared" si="141"/>
        <v>0.25474403011820829</v>
      </c>
      <c r="FS90" s="18">
        <f t="shared" si="142"/>
        <v>1.9355311674360538</v>
      </c>
      <c r="FT90" s="18">
        <f t="shared" si="143"/>
        <v>5.747989431814883</v>
      </c>
      <c r="FU90" s="18">
        <f t="shared" si="144"/>
        <v>2.0731167665556547</v>
      </c>
      <c r="FV90" s="18">
        <f t="shared" si="145"/>
        <v>1.135592324060119E-2</v>
      </c>
      <c r="FW90" s="18">
        <f t="shared" si="146"/>
        <v>7.6342618492136523E-3</v>
      </c>
      <c r="FX90" s="18">
        <f t="shared" si="147"/>
        <v>6.3736357840851784E-2</v>
      </c>
      <c r="FY90" s="18">
        <f t="shared" si="148"/>
        <v>4.4155706529628667</v>
      </c>
      <c r="FZ90" s="18">
        <f t="shared" si="149"/>
        <v>0.58344220886682352</v>
      </c>
      <c r="GA90" s="18">
        <f t="shared" si="150"/>
        <v>0.44931748817762079</v>
      </c>
      <c r="GB90" s="18">
        <f t="shared" si="151"/>
        <v>6.2733865913228612</v>
      </c>
      <c r="GC90" s="18">
        <f t="shared" si="152"/>
        <v>9.9131476374054537E-3</v>
      </c>
      <c r="GD90" s="18">
        <f t="shared" si="153"/>
        <v>4.2510572791468471E-3</v>
      </c>
      <c r="GE90" s="18">
        <f t="shared" si="154"/>
        <v>9.6720910816661849E-3</v>
      </c>
      <c r="GF90" s="18">
        <f t="shared" si="155"/>
        <v>0.145621729763004</v>
      </c>
      <c r="GG90" s="19">
        <f t="shared" si="156"/>
        <v>8.2439999999999998</v>
      </c>
      <c r="GH90" s="18">
        <f t="shared" si="157"/>
        <v>0.15858725761772852</v>
      </c>
      <c r="GI90" s="19">
        <f t="shared" si="158"/>
        <v>9.4329999999999998</v>
      </c>
      <c r="GJ90" s="18">
        <f t="shared" si="159"/>
        <v>0.18145967990150816</v>
      </c>
      <c r="GK90" s="19">
        <f t="shared" si="160"/>
        <v>0.16499999999999998</v>
      </c>
      <c r="GL90" s="18">
        <f t="shared" si="161"/>
        <v>3.1740535549399812E-3</v>
      </c>
      <c r="GM90" s="19">
        <f t="shared" si="162"/>
        <v>0.21299999999999999</v>
      </c>
      <c r="GN90" s="18">
        <f t="shared" si="163"/>
        <v>2.8137384412153233E-2</v>
      </c>
      <c r="GO90" s="19">
        <f t="shared" si="164"/>
        <v>212.47499999999997</v>
      </c>
      <c r="GP90" s="19">
        <f t="shared" si="165"/>
        <v>1978.171</v>
      </c>
      <c r="GQ90" s="18">
        <f t="shared" si="166"/>
        <v>0.10740982452983082</v>
      </c>
      <c r="GR90" s="19">
        <f t="shared" si="167"/>
        <v>303.70600000000007</v>
      </c>
      <c r="GS90" s="18">
        <f t="shared" si="168"/>
        <v>1.1850276254008809E-2</v>
      </c>
      <c r="GT90" s="18">
        <f t="shared" si="169"/>
        <v>0.69960751516268993</v>
      </c>
      <c r="GU90" s="19">
        <f t="shared" si="170"/>
        <v>2489.5299999999979</v>
      </c>
      <c r="GV90" s="18">
        <f t="shared" si="171"/>
        <v>0.12199330797379439</v>
      </c>
      <c r="GW90" s="18">
        <f t="shared" si="172"/>
        <v>34.385542168674696</v>
      </c>
      <c r="GX90" s="18">
        <f t="shared" si="173"/>
        <v>1.5271084337349397</v>
      </c>
      <c r="GY90" s="18">
        <f t="shared" si="174"/>
        <v>0.28680203045685282</v>
      </c>
      <c r="GZ90" s="18">
        <f t="shared" si="175"/>
        <v>28.955036994877634</v>
      </c>
      <c r="HA90" s="18">
        <f t="shared" si="176"/>
        <v>0.49473684210526314</v>
      </c>
      <c r="HB90" s="18">
        <f t="shared" si="177"/>
        <v>1156.3629629629629</v>
      </c>
      <c r="HC90" s="18">
        <f t="shared" si="178"/>
        <v>1.0373378466238041</v>
      </c>
      <c r="HD90" s="18">
        <f t="shared" si="179"/>
        <v>0.7109051692999927</v>
      </c>
      <c r="HE90" s="18">
        <f t="shared" si="180"/>
        <v>3.7072775360464125</v>
      </c>
      <c r="HF90" s="18">
        <f t="shared" si="181"/>
        <v>4.1364674844289713</v>
      </c>
      <c r="HG90" s="18">
        <f t="shared" si="182"/>
        <v>0.48236549727077527</v>
      </c>
      <c r="HH90" s="18">
        <f t="shared" si="187"/>
        <v>6.5275926782168781E-3</v>
      </c>
      <c r="HI90" s="19">
        <f t="shared" si="188"/>
        <v>1122.31</v>
      </c>
      <c r="HJ90" s="19">
        <f t="shared" si="189"/>
        <v>168.25700000000001</v>
      </c>
      <c r="HK90" s="19">
        <f t="shared" si="190"/>
        <v>562.30400000000009</v>
      </c>
      <c r="HL90" s="18">
        <f t="shared" si="191"/>
        <v>3.3419352538081628</v>
      </c>
      <c r="HM90" s="19">
        <f t="shared" si="192"/>
        <v>831.68</v>
      </c>
      <c r="HN90" s="19">
        <f t="shared" si="193"/>
        <v>3401.5819999999994</v>
      </c>
      <c r="HO90" s="19">
        <f t="shared" si="194"/>
        <v>2279.2719999999995</v>
      </c>
      <c r="HP90" s="19">
        <f t="shared" si="195"/>
        <v>340.0920000000001</v>
      </c>
      <c r="HQ90" s="19">
        <f t="shared" si="196"/>
        <v>28.588999999999999</v>
      </c>
      <c r="HR90" s="18">
        <f t="shared" si="197"/>
        <v>11.895904019028302</v>
      </c>
      <c r="HS90" s="19">
        <f t="shared" si="198"/>
        <v>368.6810000000001</v>
      </c>
      <c r="HT90" s="19">
        <f t="shared" si="199"/>
        <v>1609.49</v>
      </c>
      <c r="HU90" s="18">
        <f t="shared" si="200"/>
        <v>4.7325135551556627</v>
      </c>
      <c r="HV90" s="18">
        <f t="shared" si="201"/>
        <v>56.297527020882157</v>
      </c>
      <c r="HW90" s="19">
        <f t="shared" si="202"/>
        <v>207.65299999999999</v>
      </c>
      <c r="HX90" s="18">
        <f t="shared" si="203"/>
        <v>0.10497221928741246</v>
      </c>
      <c r="HY90" s="19">
        <f t="shared" si="183"/>
        <v>2281.877</v>
      </c>
      <c r="HZ90" s="19">
        <f t="shared" si="184"/>
        <v>262.14000000000004</v>
      </c>
      <c r="IA90" s="19">
        <f t="shared" si="185"/>
        <v>41.566000000000003</v>
      </c>
      <c r="IB90" s="18">
        <f t="shared" si="204"/>
        <v>0.15856412603952086</v>
      </c>
      <c r="IC90" s="19">
        <f t="shared" si="186"/>
        <v>1765.6959999999997</v>
      </c>
      <c r="ID90" s="18">
        <f t="shared" si="205"/>
        <v>2.8212992517568439E-2</v>
      </c>
      <c r="IE90" s="18">
        <f t="shared" si="206"/>
        <v>1.2917284346701166</v>
      </c>
    </row>
    <row r="91" spans="1:239" ht="14.4" x14ac:dyDescent="0.3">
      <c r="A91" s="17" t="s">
        <v>780</v>
      </c>
      <c r="B91" t="s">
        <v>1174</v>
      </c>
      <c r="C91" t="s">
        <v>1237</v>
      </c>
      <c r="D91" s="18" t="s">
        <v>753</v>
      </c>
      <c r="E91" s="19">
        <v>391.11399999999998</v>
      </c>
      <c r="F91" s="19">
        <v>84.635000000000005</v>
      </c>
      <c r="G91" s="19">
        <v>42.322000000000003</v>
      </c>
      <c r="H91" s="19">
        <v>8.0120000000000005</v>
      </c>
      <c r="I91" s="19">
        <v>29.678999999999998</v>
      </c>
      <c r="J91" s="19">
        <v>609.66800000000001</v>
      </c>
      <c r="K91" s="19">
        <v>73.897999999999996</v>
      </c>
      <c r="L91" s="19">
        <v>210.31700000000001</v>
      </c>
      <c r="M91" s="19">
        <v>98.045000000000002</v>
      </c>
      <c r="N91" s="19">
        <v>81.673000000000002</v>
      </c>
      <c r="O91" s="19">
        <v>140.541</v>
      </c>
      <c r="P91" s="19">
        <v>255.67400000000001</v>
      </c>
      <c r="Q91" s="19">
        <v>25.440999999999999</v>
      </c>
      <c r="R91" s="19">
        <v>82.545000000000002</v>
      </c>
      <c r="S91" s="19">
        <v>54.564999999999998</v>
      </c>
      <c r="T91" s="19">
        <v>206.655</v>
      </c>
      <c r="U91" s="19">
        <v>100.03100000000001</v>
      </c>
      <c r="V91" s="19">
        <v>138.76900000000001</v>
      </c>
      <c r="W91" s="19">
        <v>60.427</v>
      </c>
      <c r="X91" s="19">
        <v>54.555</v>
      </c>
      <c r="Y91" s="19">
        <v>248.179</v>
      </c>
      <c r="Z91" s="19">
        <v>1.22</v>
      </c>
      <c r="AA91" s="19">
        <v>153.727</v>
      </c>
      <c r="AB91" s="19">
        <v>1.4339999999999999</v>
      </c>
      <c r="AC91" s="19">
        <v>0.15630893002962701</v>
      </c>
      <c r="AD91" s="19">
        <v>0.151295654862802</v>
      </c>
      <c r="AE91" s="19">
        <v>14.07</v>
      </c>
      <c r="AF91" s="19">
        <v>142.41999999999999</v>
      </c>
      <c r="AG91" s="19">
        <v>31.356999999999999</v>
      </c>
      <c r="AH91" s="19">
        <v>3.0720000000000001</v>
      </c>
      <c r="AI91" s="19">
        <v>0.46899999999999997</v>
      </c>
      <c r="AJ91" s="19">
        <v>0.23300000000000001</v>
      </c>
      <c r="AK91" s="19">
        <v>0.21299999999999999</v>
      </c>
      <c r="AL91" s="19">
        <v>7.0000000000000007E-2</v>
      </c>
      <c r="AM91" s="19">
        <v>1.45535046322038E-2</v>
      </c>
      <c r="AN91" s="19">
        <v>6.2E-2</v>
      </c>
      <c r="AO91" s="19">
        <v>3.1E-2</v>
      </c>
      <c r="AP91" s="19">
        <v>5.0999999999999997E-2</v>
      </c>
      <c r="AQ91" s="19">
        <v>4.4999999999999998E-2</v>
      </c>
      <c r="AR91" s="19">
        <v>93.040999999999997</v>
      </c>
      <c r="AS91" s="19">
        <v>2.774</v>
      </c>
      <c r="AT91" s="19">
        <v>2.3769999999999998</v>
      </c>
      <c r="AU91" s="19">
        <v>33.938000000000002</v>
      </c>
      <c r="AV91" s="19">
        <v>16.004999999999999</v>
      </c>
      <c r="AW91" s="19">
        <v>40.591999999999999</v>
      </c>
      <c r="AX91" s="19">
        <v>2.819</v>
      </c>
      <c r="AY91" s="19">
        <v>5.069</v>
      </c>
      <c r="AZ91" s="19">
        <v>0.34599999999999997</v>
      </c>
      <c r="BA91" s="19">
        <v>2.2799999999999998</v>
      </c>
      <c r="BB91" s="19">
        <v>2.7650000000000001</v>
      </c>
      <c r="BC91" s="19">
        <v>8.49</v>
      </c>
      <c r="BD91" s="19">
        <v>8.5069999999999997</v>
      </c>
      <c r="BE91" s="19">
        <v>3.786</v>
      </c>
      <c r="BF91" s="19">
        <v>0.55300000000000005</v>
      </c>
      <c r="BG91" s="19">
        <v>121.357</v>
      </c>
      <c r="BH91" s="19">
        <v>308.60500000000002</v>
      </c>
      <c r="BI91" s="19">
        <v>14.946999999999999</v>
      </c>
      <c r="BJ91" s="19">
        <v>1.5449999999999999</v>
      </c>
      <c r="BK91" s="19">
        <v>1.377</v>
      </c>
      <c r="BL91" s="19">
        <v>30.934999999999999</v>
      </c>
      <c r="BM91" s="19">
        <v>187.464</v>
      </c>
      <c r="BN91" s="19">
        <v>118.857</v>
      </c>
      <c r="BO91" s="19">
        <v>120.768</v>
      </c>
      <c r="BP91" s="19">
        <v>8.8000000000000007</v>
      </c>
      <c r="BQ91" s="19">
        <v>0.60899999999999999</v>
      </c>
      <c r="BR91" s="19">
        <v>1.6359999999999999</v>
      </c>
      <c r="BS91" s="19">
        <v>0.623</v>
      </c>
      <c r="BT91" s="19">
        <v>41.14</v>
      </c>
      <c r="BU91" s="19">
        <v>68.516999999999996</v>
      </c>
      <c r="BV91" s="19">
        <v>37.603000000000002</v>
      </c>
      <c r="BW91" s="19">
        <v>43.677999999999997</v>
      </c>
      <c r="BX91" s="19">
        <v>0.18</v>
      </c>
      <c r="BY91" s="19">
        <v>0.36399999999999999</v>
      </c>
      <c r="BZ91" s="19">
        <v>3.2869999999999999</v>
      </c>
      <c r="CA91" s="19">
        <v>8.4350000000000005</v>
      </c>
      <c r="CB91" s="19">
        <v>15.925000000000001</v>
      </c>
      <c r="CC91" s="19">
        <v>0.28699999999999998</v>
      </c>
      <c r="CD91" s="19">
        <v>0.16900000000000001</v>
      </c>
      <c r="CE91" s="19">
        <v>0.14399999999999999</v>
      </c>
      <c r="CF91" s="19">
        <v>0.13600000000000001</v>
      </c>
      <c r="CG91" s="19">
        <v>0.252</v>
      </c>
      <c r="CH91" s="19">
        <v>0.34</v>
      </c>
      <c r="CI91" s="19">
        <v>0.28599999999999998</v>
      </c>
      <c r="CJ91" s="19">
        <v>1.647</v>
      </c>
      <c r="CK91" s="19">
        <v>0.434</v>
      </c>
      <c r="CL91" s="19">
        <v>1.1120000000000001</v>
      </c>
      <c r="CM91" s="19">
        <v>5.6630000000000003</v>
      </c>
      <c r="CN91" s="19">
        <v>12.44</v>
      </c>
      <c r="CO91" s="19">
        <v>8.58</v>
      </c>
      <c r="CP91" s="19">
        <v>0.45</v>
      </c>
      <c r="CQ91" s="19">
        <v>5.8659999999999997</v>
      </c>
      <c r="CR91" s="19">
        <v>14.523999999999999</v>
      </c>
      <c r="CS91" s="19">
        <v>8.3989999999999991</v>
      </c>
      <c r="CT91" s="19">
        <v>14.298</v>
      </c>
      <c r="CU91" s="19">
        <v>9.5850000000000009</v>
      </c>
      <c r="CV91" s="19">
        <v>1.3</v>
      </c>
      <c r="CW91" s="19">
        <v>1.9750000000000001</v>
      </c>
      <c r="CX91" s="19">
        <v>4.1349999999999998</v>
      </c>
      <c r="CY91" s="19">
        <v>9.6750000000000007</v>
      </c>
      <c r="CZ91" s="19">
        <v>11.696</v>
      </c>
      <c r="DA91" s="19">
        <v>4.8550000000000004</v>
      </c>
      <c r="DB91" s="19">
        <v>0.93200000000000005</v>
      </c>
      <c r="DC91" s="19">
        <v>1.2</v>
      </c>
      <c r="DD91" s="19">
        <v>0.89400000000000002</v>
      </c>
      <c r="DE91" s="19">
        <v>1.6559999999999999</v>
      </c>
      <c r="DF91" s="19">
        <v>2.4449999999999998</v>
      </c>
      <c r="DG91" s="19">
        <v>3.0529999999999999</v>
      </c>
      <c r="DH91" s="19">
        <v>0.32300000000000001</v>
      </c>
      <c r="DI91" s="19">
        <v>0.39100000000000001</v>
      </c>
      <c r="DJ91" s="19">
        <v>0.48899999999999999</v>
      </c>
      <c r="DK91" s="19">
        <v>0.51800000000000002</v>
      </c>
      <c r="DL91" s="19">
        <v>0.66146360786230096</v>
      </c>
      <c r="DM91" s="19">
        <v>7.1999999999999995E-2</v>
      </c>
      <c r="DN91" s="19">
        <v>0.19500000000000001</v>
      </c>
      <c r="DO91" s="19">
        <v>0.73299999999999998</v>
      </c>
      <c r="DP91" s="19">
        <v>0.67700000000000005</v>
      </c>
      <c r="DQ91" s="19">
        <v>6.6779999999999999</v>
      </c>
      <c r="DR91" s="19">
        <v>3.1160000000000001</v>
      </c>
      <c r="DS91" s="19">
        <v>12.455</v>
      </c>
      <c r="DT91" s="19">
        <v>10.07</v>
      </c>
      <c r="DU91" s="19">
        <v>1.1140000000000001</v>
      </c>
      <c r="DV91" s="19">
        <v>90.007000000000005</v>
      </c>
      <c r="DW91" s="19">
        <v>14.273999999999999</v>
      </c>
      <c r="DX91" s="19">
        <v>18.332999999999998</v>
      </c>
      <c r="DY91" s="19">
        <v>9.5960000000000001</v>
      </c>
      <c r="DZ91" s="19">
        <v>0.59199999999999997</v>
      </c>
      <c r="EA91" s="19">
        <v>17.920000000000002</v>
      </c>
      <c r="EB91" s="19">
        <v>35.365000000000002</v>
      </c>
      <c r="EC91" s="19">
        <v>0.155</v>
      </c>
      <c r="ED91" s="19">
        <v>0.246</v>
      </c>
      <c r="EE91" s="19">
        <v>4065.826</v>
      </c>
      <c r="EF91" s="19">
        <f t="shared" si="104"/>
        <v>473.024</v>
      </c>
      <c r="EG91" s="18">
        <f t="shared" si="105"/>
        <v>0.77587145790823853</v>
      </c>
      <c r="EH91" s="18">
        <f t="shared" si="106"/>
        <v>0.64151964675856366</v>
      </c>
      <c r="EI91" s="18">
        <f t="shared" si="107"/>
        <v>1.3141578695289896E-2</v>
      </c>
      <c r="EJ91" s="18">
        <f t="shared" si="108"/>
        <v>59.039440838741882</v>
      </c>
      <c r="EK91" s="18">
        <f t="shared" si="109"/>
        <v>35994.457817274088</v>
      </c>
      <c r="EL91" s="18">
        <f t="shared" si="110"/>
        <v>3.0496893121663399E-2</v>
      </c>
      <c r="EM91" s="18">
        <f t="shared" si="111"/>
        <v>18.592979835698284</v>
      </c>
      <c r="EN91" s="18">
        <f t="shared" si="112"/>
        <v>0.121210232454385</v>
      </c>
      <c r="EO91" s="18">
        <f t="shared" si="113"/>
        <v>5.2823265102346477</v>
      </c>
      <c r="EP91" s="18">
        <f t="shared" si="114"/>
        <v>7.1481318983391273E-2</v>
      </c>
      <c r="EQ91" s="18">
        <f t="shared" si="115"/>
        <v>8.2501285555766053</v>
      </c>
      <c r="ER91" s="18">
        <f t="shared" si="116"/>
        <v>1.0297214872162512</v>
      </c>
      <c r="ES91" s="18">
        <f t="shared" si="117"/>
        <v>1.9</v>
      </c>
      <c r="ET91" s="18">
        <f t="shared" si="118"/>
        <v>1.2376815136600487E-2</v>
      </c>
      <c r="EU91" s="18">
        <f t="shared" si="119"/>
        <v>1.1081486438367913</v>
      </c>
      <c r="EV91" s="18">
        <f t="shared" si="120"/>
        <v>3.2857897517168513</v>
      </c>
      <c r="EW91" s="18">
        <f t="shared" si="121"/>
        <v>0.98417627186009538</v>
      </c>
      <c r="EX91" s="18">
        <f t="shared" si="122"/>
        <v>1.7981553742461867</v>
      </c>
      <c r="EY91" s="18">
        <f t="shared" si="123"/>
        <v>2.0128755364806863</v>
      </c>
      <c r="EZ91" s="18">
        <f t="shared" si="123"/>
        <v>1.0938967136150235</v>
      </c>
      <c r="FA91" s="18">
        <f t="shared" si="124"/>
        <v>7.4305577701948532E-3</v>
      </c>
      <c r="FB91" s="18">
        <f t="shared" si="125"/>
        <v>0.35067052637797597</v>
      </c>
      <c r="FC91" s="18">
        <f t="shared" si="126"/>
        <v>0.97530572458202869</v>
      </c>
      <c r="FD91" s="18">
        <f t="shared" si="127"/>
        <v>0.3595493367254225</v>
      </c>
      <c r="FE91" s="18">
        <f t="shared" si="128"/>
        <v>2.3731113575057507E-2</v>
      </c>
      <c r="FF91" s="18">
        <f t="shared" si="129"/>
        <v>0.99981673233757906</v>
      </c>
      <c r="FG91" s="18">
        <f t="shared" si="130"/>
        <v>3.9299427394268269E-2</v>
      </c>
      <c r="FH91" s="18">
        <f t="shared" si="131"/>
        <v>0.64163723811531526</v>
      </c>
      <c r="FI91" s="18">
        <f t="shared" si="132"/>
        <v>401.21323529411762</v>
      </c>
      <c r="FJ91" s="18">
        <f t="shared" si="133"/>
        <v>2.5563307177385087E-3</v>
      </c>
      <c r="FK91" s="18">
        <f t="shared" si="134"/>
        <v>2172.8555555555554</v>
      </c>
      <c r="FL91" s="18">
        <f t="shared" si="135"/>
        <v>24.436988441112153</v>
      </c>
      <c r="FM91" s="18">
        <f t="shared" si="136"/>
        <v>149.90384615384616</v>
      </c>
      <c r="FN91" s="18">
        <f t="shared" si="137"/>
        <v>141.33888888888887</v>
      </c>
      <c r="FO91" s="18">
        <f t="shared" si="138"/>
        <v>69.892857142857139</v>
      </c>
      <c r="FP91" s="18">
        <f t="shared" si="139"/>
        <v>1.5895657606997813</v>
      </c>
      <c r="FQ91" s="18">
        <f t="shared" si="140"/>
        <v>6.0947906149093782</v>
      </c>
      <c r="FR91" s="18">
        <f t="shared" si="141"/>
        <v>0.23052054560842949</v>
      </c>
      <c r="FS91" s="18">
        <f t="shared" si="142"/>
        <v>0.89524501786904109</v>
      </c>
      <c r="FT91" s="18">
        <f t="shared" si="143"/>
        <v>2.5035435217154278</v>
      </c>
      <c r="FU91" s="18">
        <f t="shared" si="144"/>
        <v>2.8988051370074697</v>
      </c>
      <c r="FV91" s="18">
        <f t="shared" si="145"/>
        <v>1.1759135675163847E-2</v>
      </c>
      <c r="FW91" s="18">
        <f t="shared" si="146"/>
        <v>7.8547334707744741E-3</v>
      </c>
      <c r="FX91" s="18">
        <f t="shared" si="147"/>
        <v>6.941810952846468E-2</v>
      </c>
      <c r="FY91" s="18">
        <f t="shared" si="148"/>
        <v>2.5479072021321705</v>
      </c>
      <c r="FZ91" s="18">
        <f t="shared" si="149"/>
        <v>0.51271427706099704</v>
      </c>
      <c r="GA91" s="18">
        <f t="shared" si="150"/>
        <v>0.51818838539052081</v>
      </c>
      <c r="GB91" s="18">
        <f t="shared" si="151"/>
        <v>4.3934019845931003</v>
      </c>
      <c r="GC91" s="18">
        <f t="shared" si="152"/>
        <v>7.7717565783338013E-3</v>
      </c>
      <c r="GD91" s="18">
        <f t="shared" si="153"/>
        <v>4.5646441021379072E-3</v>
      </c>
      <c r="GE91" s="18">
        <f t="shared" si="154"/>
        <v>6.1439774391583279E-3</v>
      </c>
      <c r="GF91" s="18">
        <f t="shared" si="155"/>
        <v>9.7968555665401663E-2</v>
      </c>
      <c r="GG91" s="19">
        <f t="shared" si="156"/>
        <v>3.5409999999999999</v>
      </c>
      <c r="GH91" s="18">
        <f t="shared" si="157"/>
        <v>0.11292534362343336</v>
      </c>
      <c r="GI91" s="19">
        <f t="shared" si="158"/>
        <v>4.2605535046322043</v>
      </c>
      <c r="GJ91" s="18">
        <f t="shared" si="159"/>
        <v>0.13587248476041089</v>
      </c>
      <c r="GK91" s="19">
        <f t="shared" si="160"/>
        <v>9.2999999999999999E-2</v>
      </c>
      <c r="GL91" s="18">
        <f t="shared" si="161"/>
        <v>2.9658449469018083E-3</v>
      </c>
      <c r="GM91" s="19">
        <f t="shared" si="162"/>
        <v>0.11299999999999999</v>
      </c>
      <c r="GN91" s="18">
        <f t="shared" si="163"/>
        <v>3.6783854166666664E-2</v>
      </c>
      <c r="GO91" s="19">
        <f t="shared" si="164"/>
        <v>131.15946360786228</v>
      </c>
      <c r="GP91" s="19">
        <f t="shared" si="165"/>
        <v>1295.520463607862</v>
      </c>
      <c r="GQ91" s="18">
        <f t="shared" si="166"/>
        <v>0.10124075017896639</v>
      </c>
      <c r="GR91" s="19">
        <f t="shared" si="167"/>
        <v>219.92100000000005</v>
      </c>
      <c r="GS91" s="18">
        <f t="shared" si="168"/>
        <v>1.1117628602998347E-2</v>
      </c>
      <c r="GT91" s="18">
        <f t="shared" si="169"/>
        <v>0.59639353953402474</v>
      </c>
      <c r="GU91" s="19">
        <f t="shared" si="170"/>
        <v>1712.402463607862</v>
      </c>
      <c r="GV91" s="18">
        <f t="shared" si="171"/>
        <v>0.12842833660531433</v>
      </c>
      <c r="GW91" s="18">
        <f t="shared" si="172"/>
        <v>33.472222222222221</v>
      </c>
      <c r="GX91" s="18">
        <f t="shared" si="173"/>
        <v>1.4444444444444444</v>
      </c>
      <c r="GY91" s="18">
        <f t="shared" si="174"/>
        <v>0.29083524633586438</v>
      </c>
      <c r="GZ91" s="18">
        <f t="shared" si="175"/>
        <v>33.540374909877428</v>
      </c>
      <c r="HA91" s="18">
        <f t="shared" si="176"/>
        <v>0.60784313725490202</v>
      </c>
      <c r="HB91" s="18">
        <f t="shared" si="177"/>
        <v>1165.1596244131456</v>
      </c>
      <c r="HC91" s="18">
        <f t="shared" si="178"/>
        <v>1.3872599494156812</v>
      </c>
      <c r="HD91" s="18">
        <f t="shared" si="179"/>
        <v>0.82519418980116166</v>
      </c>
      <c r="HE91" s="18">
        <f t="shared" si="180"/>
        <v>2.1451068386965169</v>
      </c>
      <c r="HF91" s="18">
        <f t="shared" si="181"/>
        <v>2.484988479943286</v>
      </c>
      <c r="HG91" s="18">
        <f t="shared" si="182"/>
        <v>0.34496972122532266</v>
      </c>
      <c r="HH91" s="18">
        <f t="shared" si="187"/>
        <v>1.7876251534566312E-3</v>
      </c>
      <c r="HI91" s="19">
        <f t="shared" si="188"/>
        <v>1103.3140000000001</v>
      </c>
      <c r="HJ91" s="19">
        <f t="shared" si="189"/>
        <v>169.547</v>
      </c>
      <c r="HK91" s="19">
        <f t="shared" si="190"/>
        <v>470.39300000000003</v>
      </c>
      <c r="HL91" s="18">
        <f t="shared" si="191"/>
        <v>2.7744106353990343</v>
      </c>
      <c r="HM91" s="19">
        <f t="shared" si="192"/>
        <v>701.46199999999999</v>
      </c>
      <c r="HN91" s="19">
        <f t="shared" si="193"/>
        <v>2996.7449999999999</v>
      </c>
      <c r="HO91" s="19">
        <f t="shared" si="194"/>
        <v>1893.4309999999998</v>
      </c>
      <c r="HP91" s="19">
        <f t="shared" si="195"/>
        <v>178.30200000000002</v>
      </c>
      <c r="HQ91" s="19">
        <f t="shared" si="196"/>
        <v>17.703000000000003</v>
      </c>
      <c r="HR91" s="18">
        <f t="shared" si="197"/>
        <v>10.071852228435858</v>
      </c>
      <c r="HS91" s="19">
        <f t="shared" si="198"/>
        <v>196.00500000000002</v>
      </c>
      <c r="HT91" s="19">
        <f t="shared" si="199"/>
        <v>1099.5154636078619</v>
      </c>
      <c r="HU91" s="18">
        <f t="shared" si="200"/>
        <v>6.166590748325099</v>
      </c>
      <c r="HV91" s="18">
        <f t="shared" si="201"/>
        <v>62.108990770370092</v>
      </c>
      <c r="HW91" s="19">
        <f t="shared" si="202"/>
        <v>196.96099999999996</v>
      </c>
      <c r="HX91" s="18">
        <f t="shared" si="203"/>
        <v>0.1520323341334866</v>
      </c>
      <c r="HY91" s="19">
        <f t="shared" si="183"/>
        <v>1515.441463607862</v>
      </c>
      <c r="HZ91" s="19">
        <f t="shared" si="184"/>
        <v>186.48800000000006</v>
      </c>
      <c r="IA91" s="19">
        <f t="shared" si="185"/>
        <v>33.433</v>
      </c>
      <c r="IB91" s="18">
        <f t="shared" si="204"/>
        <v>0.17927695079576161</v>
      </c>
      <c r="IC91" s="19">
        <f t="shared" si="186"/>
        <v>1164.3610000000001</v>
      </c>
      <c r="ID91" s="18">
        <f t="shared" si="205"/>
        <v>1.4304991571513652E-2</v>
      </c>
      <c r="IE91" s="18">
        <f t="shared" si="206"/>
        <v>0.50598875830352585</v>
      </c>
    </row>
    <row r="92" spans="1:239" ht="14.4" x14ac:dyDescent="0.3">
      <c r="A92" s="17" t="s">
        <v>781</v>
      </c>
      <c r="B92" t="s">
        <v>1175</v>
      </c>
      <c r="C92" t="s">
        <v>1238</v>
      </c>
      <c r="D92" s="18" t="s">
        <v>753</v>
      </c>
      <c r="E92" s="19">
        <v>404.96899999999999</v>
      </c>
      <c r="F92" s="19">
        <v>70.254999999999995</v>
      </c>
      <c r="G92" s="19">
        <v>62.164999999999999</v>
      </c>
      <c r="H92" s="19">
        <v>0.76708613035786199</v>
      </c>
      <c r="I92" s="19">
        <v>35.521000000000001</v>
      </c>
      <c r="J92" s="19">
        <v>795.62599999999998</v>
      </c>
      <c r="K92" s="19">
        <v>51.182000000000002</v>
      </c>
      <c r="L92" s="19">
        <v>240.745</v>
      </c>
      <c r="M92" s="19">
        <v>88.138999999999996</v>
      </c>
      <c r="N92" s="19">
        <v>76.826999999999998</v>
      </c>
      <c r="O92" s="19">
        <v>149.47800000000001</v>
      </c>
      <c r="P92" s="19">
        <v>252.04900000000001</v>
      </c>
      <c r="Q92" s="19">
        <v>28.202999999999999</v>
      </c>
      <c r="R92" s="19">
        <v>97.212000000000003</v>
      </c>
      <c r="S92" s="19">
        <v>66.605999999999995</v>
      </c>
      <c r="T92" s="19">
        <v>335.29300000000001</v>
      </c>
      <c r="U92" s="19">
        <v>88.284999999999997</v>
      </c>
      <c r="V92" s="19">
        <v>128.209</v>
      </c>
      <c r="W92" s="19">
        <v>63.255000000000003</v>
      </c>
      <c r="X92" s="19">
        <v>66.965000000000003</v>
      </c>
      <c r="Y92" s="19">
        <v>236.93199999999999</v>
      </c>
      <c r="Z92" s="19">
        <v>1.4079999999999999</v>
      </c>
      <c r="AA92" s="19">
        <v>183.17400000000001</v>
      </c>
      <c r="AB92" s="19">
        <v>3.202</v>
      </c>
      <c r="AC92" s="19">
        <v>0.77100000000000002</v>
      </c>
      <c r="AD92" s="19">
        <v>0.81399999999999995</v>
      </c>
      <c r="AE92" s="19">
        <v>9.3979999999999997</v>
      </c>
      <c r="AF92" s="19">
        <v>73.596999999999994</v>
      </c>
      <c r="AG92" s="19">
        <v>49.898000000000003</v>
      </c>
      <c r="AH92" s="19">
        <v>12.72</v>
      </c>
      <c r="AI92" s="19">
        <v>0.38500000000000001</v>
      </c>
      <c r="AJ92" s="19">
        <v>0.26600000000000001</v>
      </c>
      <c r="AK92" s="19">
        <v>0.158</v>
      </c>
      <c r="AL92" s="19">
        <v>0.14699999999999999</v>
      </c>
      <c r="AM92" s="19">
        <v>4.7E-2</v>
      </c>
      <c r="AN92" s="19">
        <v>0.13</v>
      </c>
      <c r="AO92" s="19">
        <v>5.7000000000000002E-2</v>
      </c>
      <c r="AP92" s="19">
        <v>0.20100000000000001</v>
      </c>
      <c r="AQ92" s="19">
        <v>9.0999999999999998E-2</v>
      </c>
      <c r="AR92" s="19">
        <v>89.644999999999996</v>
      </c>
      <c r="AS92" s="19">
        <v>2.4689999999999999</v>
      </c>
      <c r="AT92" s="19">
        <v>1.84</v>
      </c>
      <c r="AU92" s="19">
        <v>35.319000000000003</v>
      </c>
      <c r="AV92" s="19">
        <v>20.937999999999999</v>
      </c>
      <c r="AW92" s="19">
        <v>31.305</v>
      </c>
      <c r="AX92" s="19">
        <v>2.351</v>
      </c>
      <c r="AY92" s="19">
        <v>9.2070000000000007</v>
      </c>
      <c r="AZ92" s="19">
        <v>0.23599999999999999</v>
      </c>
      <c r="BA92" s="19">
        <v>1.665</v>
      </c>
      <c r="BB92" s="19">
        <v>2.8879999999999999</v>
      </c>
      <c r="BC92" s="19">
        <v>10.446999999999999</v>
      </c>
      <c r="BD92" s="19">
        <v>9.4779999999999998</v>
      </c>
      <c r="BE92" s="19">
        <v>2.6419999999999999</v>
      </c>
      <c r="BF92" s="19">
        <v>0.34300000000000003</v>
      </c>
      <c r="BG92" s="19">
        <v>164.584</v>
      </c>
      <c r="BH92" s="19">
        <v>277.89699999999999</v>
      </c>
      <c r="BI92" s="19">
        <v>11.856</v>
      </c>
      <c r="BJ92" s="19">
        <v>1.6259999999999999</v>
      </c>
      <c r="BK92" s="19">
        <v>1.506</v>
      </c>
      <c r="BL92" s="19">
        <v>35.978999999999999</v>
      </c>
      <c r="BM92" s="19">
        <v>175.49799999999999</v>
      </c>
      <c r="BN92" s="19">
        <v>96.596000000000004</v>
      </c>
      <c r="BO92" s="19">
        <v>175.994</v>
      </c>
      <c r="BP92" s="19">
        <v>26.86</v>
      </c>
      <c r="BQ92" s="19">
        <v>0.79800000000000004</v>
      </c>
      <c r="BR92" s="19">
        <v>2.1970000000000001</v>
      </c>
      <c r="BS92" s="19">
        <v>0.73899999999999999</v>
      </c>
      <c r="BT92" s="19">
        <v>38.156999999999996</v>
      </c>
      <c r="BU92" s="19">
        <v>112.282</v>
      </c>
      <c r="BV92" s="19">
        <v>55.640999999999998</v>
      </c>
      <c r="BW92" s="19">
        <v>63.365000000000002</v>
      </c>
      <c r="BX92" s="19">
        <v>0.24099999999999999</v>
      </c>
      <c r="BY92" s="19">
        <v>0.41099999999999998</v>
      </c>
      <c r="BZ92" s="19">
        <v>3.1219999999999999</v>
      </c>
      <c r="CA92" s="19">
        <v>9.6419999999999995</v>
      </c>
      <c r="CB92" s="19">
        <v>21.751999999999999</v>
      </c>
      <c r="CC92" s="19">
        <v>0.50800000000000001</v>
      </c>
      <c r="CD92" s="19">
        <v>0.27900000000000003</v>
      </c>
      <c r="CE92" s="19">
        <v>0.26600000000000001</v>
      </c>
      <c r="CF92" s="19">
        <v>0.17</v>
      </c>
      <c r="CG92" s="19">
        <v>0.25800000000000001</v>
      </c>
      <c r="CH92" s="19">
        <v>0.374</v>
      </c>
      <c r="CI92" s="19">
        <v>0.20300000000000001</v>
      </c>
      <c r="CJ92" s="19">
        <v>1.992</v>
      </c>
      <c r="CK92" s="19">
        <v>0.44600000000000001</v>
      </c>
      <c r="CL92" s="19">
        <v>1.1579999999999999</v>
      </c>
      <c r="CM92" s="19">
        <v>6.7130000000000001</v>
      </c>
      <c r="CN92" s="19">
        <v>6.9059999999999997</v>
      </c>
      <c r="CO92" s="19">
        <v>4.7619999999999996</v>
      </c>
      <c r="CP92" s="19">
        <v>0.65300000000000002</v>
      </c>
      <c r="CQ92" s="19">
        <v>5.8479999999999999</v>
      </c>
      <c r="CR92" s="19">
        <v>9.8979999999999997</v>
      </c>
      <c r="CS92" s="19">
        <v>5.2649999999999997</v>
      </c>
      <c r="CT92" s="19">
        <v>13.324</v>
      </c>
      <c r="CU92" s="19">
        <v>10.997</v>
      </c>
      <c r="CV92" s="19">
        <v>1.796</v>
      </c>
      <c r="CW92" s="19">
        <v>1.522</v>
      </c>
      <c r="CX92" s="19">
        <v>2.7530000000000001</v>
      </c>
      <c r="CY92" s="19">
        <v>11.416</v>
      </c>
      <c r="CZ92" s="19">
        <v>16.925000000000001</v>
      </c>
      <c r="DA92" s="19">
        <v>6.202</v>
      </c>
      <c r="DB92" s="19">
        <v>1.2589999999999999</v>
      </c>
      <c r="DC92" s="19">
        <v>1.296</v>
      </c>
      <c r="DD92" s="19">
        <v>0.76</v>
      </c>
      <c r="DE92" s="19">
        <v>2.1659999999999999</v>
      </c>
      <c r="DF92" s="19">
        <v>3.2120000000000002</v>
      </c>
      <c r="DG92" s="19">
        <v>3.8170000000000002</v>
      </c>
      <c r="DH92" s="19">
        <v>0.31</v>
      </c>
      <c r="DI92" s="19">
        <v>0.48299999999999998</v>
      </c>
      <c r="DJ92" s="19">
        <v>0.63600000000000001</v>
      </c>
      <c r="DK92" s="19">
        <v>0.84599999999999997</v>
      </c>
      <c r="DL92" s="19">
        <v>1.9219999999999999</v>
      </c>
      <c r="DM92" s="19">
        <v>9.7000000000000003E-2</v>
      </c>
      <c r="DN92" s="19">
        <v>0.32800000000000001</v>
      </c>
      <c r="DO92" s="19">
        <v>2.0099999999999998</v>
      </c>
      <c r="DP92" s="19">
        <v>1.4850000000000001</v>
      </c>
      <c r="DQ92" s="19">
        <v>5.9210000000000003</v>
      </c>
      <c r="DR92" s="19">
        <v>3.222</v>
      </c>
      <c r="DS92" s="19">
        <v>11.739000000000001</v>
      </c>
      <c r="DT92" s="19">
        <v>8.8670000000000009</v>
      </c>
      <c r="DU92" s="19">
        <v>1.415</v>
      </c>
      <c r="DV92" s="19">
        <v>107.22</v>
      </c>
      <c r="DW92" s="19">
        <v>16.727</v>
      </c>
      <c r="DX92" s="19">
        <v>20.547999999999998</v>
      </c>
      <c r="DY92" s="19">
        <v>9.5449999999999999</v>
      </c>
      <c r="DZ92" s="19">
        <v>0.36399999999999999</v>
      </c>
      <c r="EA92" s="19">
        <v>21.878</v>
      </c>
      <c r="EB92" s="19">
        <v>47.642000000000003</v>
      </c>
      <c r="EC92" s="19">
        <v>0.23</v>
      </c>
      <c r="ED92" s="19">
        <v>0.35599999999999998</v>
      </c>
      <c r="EE92" s="19">
        <v>5089.317</v>
      </c>
      <c r="EF92" s="19">
        <f t="shared" si="104"/>
        <v>456.91808613035789</v>
      </c>
      <c r="EG92" s="18">
        <f t="shared" si="105"/>
        <v>0.57428752470426792</v>
      </c>
      <c r="EH92" s="18">
        <f t="shared" si="106"/>
        <v>0.50899417565539584</v>
      </c>
      <c r="EI92" s="18">
        <f t="shared" si="107"/>
        <v>9.6412903846513568E-4</v>
      </c>
      <c r="EJ92" s="18">
        <f t="shared" si="108"/>
        <v>595.65421410656427</v>
      </c>
      <c r="EK92" s="18">
        <f t="shared" si="109"/>
        <v>473917.97975274938</v>
      </c>
      <c r="EL92" s="18">
        <f t="shared" si="110"/>
        <v>2.0362639602321309E-2</v>
      </c>
      <c r="EM92" s="18">
        <f t="shared" si="111"/>
        <v>16.201045496236496</v>
      </c>
      <c r="EN92" s="18">
        <f t="shared" si="112"/>
        <v>6.4329220010406904E-2</v>
      </c>
      <c r="EO92" s="18">
        <f t="shared" si="113"/>
        <v>81.040443230278072</v>
      </c>
      <c r="EP92" s="18">
        <f t="shared" si="114"/>
        <v>1.5833778131037879</v>
      </c>
      <c r="EQ92" s="18">
        <f t="shared" si="115"/>
        <v>15.545035363995153</v>
      </c>
      <c r="ER92" s="18">
        <f t="shared" si="116"/>
        <v>20.265045538944971</v>
      </c>
      <c r="ES92" s="18">
        <f t="shared" si="117"/>
        <v>1.2847222222222221</v>
      </c>
      <c r="ET92" s="18">
        <f t="shared" si="118"/>
        <v>1.3197164708076851E-2</v>
      </c>
      <c r="EU92" s="18">
        <f t="shared" si="119"/>
        <v>1.0457856399583767</v>
      </c>
      <c r="EV92" s="18">
        <f t="shared" si="120"/>
        <v>2.6139288417865254</v>
      </c>
      <c r="EW92" s="18">
        <f t="shared" si="121"/>
        <v>0.54885962021432555</v>
      </c>
      <c r="EX92" s="18">
        <f t="shared" si="122"/>
        <v>3.9162058698426203</v>
      </c>
      <c r="EY92" s="18">
        <f t="shared" si="123"/>
        <v>1.4473684210526316</v>
      </c>
      <c r="EZ92" s="18">
        <f t="shared" si="123"/>
        <v>1.6835443037974684</v>
      </c>
      <c r="FA92" s="18">
        <f t="shared" si="124"/>
        <v>5.3308749849693372E-3</v>
      </c>
      <c r="FB92" s="18">
        <f t="shared" si="125"/>
        <v>0.50560102483808989</v>
      </c>
      <c r="FC92" s="18">
        <f t="shared" si="126"/>
        <v>1.3837022275994593</v>
      </c>
      <c r="FD92" s="18">
        <f t="shared" si="127"/>
        <v>0.36539727605645395</v>
      </c>
      <c r="FE92" s="18">
        <f t="shared" si="128"/>
        <v>5.0620504307959842E-2</v>
      </c>
      <c r="FF92" s="18">
        <f t="shared" si="129"/>
        <v>1.0053899048133803</v>
      </c>
      <c r="FG92" s="18">
        <f t="shared" si="130"/>
        <v>3.5648331908427484E-2</v>
      </c>
      <c r="FH92" s="18">
        <f t="shared" si="131"/>
        <v>0.50626545305313653</v>
      </c>
      <c r="FI92" s="18">
        <f t="shared" si="132"/>
        <v>391.79999999999995</v>
      </c>
      <c r="FJ92" s="18">
        <f t="shared" si="133"/>
        <v>2.4826342382092957E-3</v>
      </c>
      <c r="FK92" s="18">
        <f t="shared" si="134"/>
        <v>1680.3692946058093</v>
      </c>
      <c r="FL92" s="18">
        <f t="shared" si="135"/>
        <v>19.341341102302035</v>
      </c>
      <c r="FM92" s="18">
        <f t="shared" si="136"/>
        <v>162.05839416058393</v>
      </c>
      <c r="FN92" s="18">
        <f t="shared" si="137"/>
        <v>117.02489626556017</v>
      </c>
      <c r="FO92" s="18">
        <f t="shared" si="138"/>
        <v>68.620437956204384</v>
      </c>
      <c r="FP92" s="18">
        <f t="shared" si="139"/>
        <v>1.3469767886140034</v>
      </c>
      <c r="FQ92" s="18">
        <f t="shared" si="140"/>
        <v>9.0120178965849238</v>
      </c>
      <c r="FR92" s="18">
        <f t="shared" si="141"/>
        <v>0.18787470494931038</v>
      </c>
      <c r="FS92" s="18">
        <f t="shared" si="142"/>
        <v>0.52649878615808743</v>
      </c>
      <c r="FT92" s="18">
        <f t="shared" si="143"/>
        <v>3.4490906472451961</v>
      </c>
      <c r="FU92" s="18">
        <f t="shared" si="144"/>
        <v>3.3048495295852458</v>
      </c>
      <c r="FV92" s="18">
        <f t="shared" si="145"/>
        <v>7.6008986135353666E-3</v>
      </c>
      <c r="FW92" s="18">
        <f t="shared" si="146"/>
        <v>6.6251991572675731E-3</v>
      </c>
      <c r="FX92" s="18">
        <f t="shared" si="147"/>
        <v>7.8133444608396413E-2</v>
      </c>
      <c r="FY92" s="18">
        <f t="shared" si="148"/>
        <v>2.47649467143974</v>
      </c>
      <c r="FZ92" s="18">
        <f t="shared" si="149"/>
        <v>0.639478665185368</v>
      </c>
      <c r="GA92" s="18">
        <f t="shared" si="150"/>
        <v>0.80915563538860036</v>
      </c>
      <c r="GB92" s="18">
        <f t="shared" si="151"/>
        <v>6.205695387999282</v>
      </c>
      <c r="GC92" s="18">
        <f t="shared" si="152"/>
        <v>5.2359191833867818E-3</v>
      </c>
      <c r="GD92" s="18">
        <f t="shared" si="153"/>
        <v>3.405144406905336E-3</v>
      </c>
      <c r="GE92" s="18">
        <f t="shared" si="154"/>
        <v>2.7337517285395171E-2</v>
      </c>
      <c r="GF92" s="18">
        <f t="shared" si="155"/>
        <v>0.25492003687522546</v>
      </c>
      <c r="GG92" s="19">
        <f t="shared" si="156"/>
        <v>13.105</v>
      </c>
      <c r="GH92" s="18">
        <f t="shared" si="157"/>
        <v>0.26263577698504947</v>
      </c>
      <c r="GI92" s="19">
        <f t="shared" si="158"/>
        <v>14.202000000000002</v>
      </c>
      <c r="GJ92" s="18">
        <f t="shared" si="159"/>
        <v>0.28462062607719751</v>
      </c>
      <c r="GK92" s="19">
        <f t="shared" si="160"/>
        <v>0.187</v>
      </c>
      <c r="GL92" s="18">
        <f t="shared" si="161"/>
        <v>3.7476451962002483E-3</v>
      </c>
      <c r="GM92" s="19">
        <f t="shared" si="162"/>
        <v>0.33100000000000002</v>
      </c>
      <c r="GN92" s="18">
        <f t="shared" si="163"/>
        <v>2.6022012578616353E-2</v>
      </c>
      <c r="GO92" s="19">
        <f t="shared" si="164"/>
        <v>129.40600000000003</v>
      </c>
      <c r="GP92" s="19">
        <f t="shared" si="165"/>
        <v>1435.4669999999996</v>
      </c>
      <c r="GQ92" s="18">
        <f t="shared" si="166"/>
        <v>9.0149059504676915E-2</v>
      </c>
      <c r="GR92" s="19">
        <f t="shared" si="167"/>
        <v>255.67400000000001</v>
      </c>
      <c r="GS92" s="18">
        <f t="shared" si="168"/>
        <v>1.2562873033628762E-2</v>
      </c>
      <c r="GT92" s="18">
        <f t="shared" si="169"/>
        <v>0.5061367209806239</v>
      </c>
      <c r="GU92" s="19">
        <f t="shared" si="170"/>
        <v>1884.4509999999993</v>
      </c>
      <c r="GV92" s="18">
        <f t="shared" si="171"/>
        <v>0.13567558933609847</v>
      </c>
      <c r="GW92" s="18">
        <f t="shared" si="172"/>
        <v>37.372093023255808</v>
      </c>
      <c r="GX92" s="18">
        <f t="shared" si="173"/>
        <v>1.5930232558139534</v>
      </c>
      <c r="GY92" s="18">
        <f t="shared" si="174"/>
        <v>0.29673767317145838</v>
      </c>
      <c r="GZ92" s="18">
        <f t="shared" si="175"/>
        <v>36.308221952207369</v>
      </c>
      <c r="HA92" s="18">
        <f t="shared" si="176"/>
        <v>0.28358208955223879</v>
      </c>
      <c r="HB92" s="18">
        <f t="shared" si="177"/>
        <v>1499.5696202531644</v>
      </c>
      <c r="HC92" s="18">
        <f t="shared" si="178"/>
        <v>1.4522172509486324</v>
      </c>
      <c r="HD92" s="18">
        <f t="shared" si="179"/>
        <v>1.1011157048196183</v>
      </c>
      <c r="HE92" s="18">
        <f t="shared" si="180"/>
        <v>2.7314242276404319</v>
      </c>
      <c r="HF92" s="18">
        <f t="shared" si="181"/>
        <v>3.426731193509359</v>
      </c>
      <c r="HG92" s="18">
        <f t="shared" si="182"/>
        <v>0.30258563697013424</v>
      </c>
      <c r="HH92" s="18">
        <f t="shared" si="187"/>
        <v>1.1586363959860508E-2</v>
      </c>
      <c r="HI92" s="19">
        <f t="shared" si="188"/>
        <v>1089.6979999999999</v>
      </c>
      <c r="HJ92" s="19">
        <f t="shared" si="189"/>
        <v>196.82599999999999</v>
      </c>
      <c r="HK92" s="19">
        <f t="shared" si="190"/>
        <v>463.23699999999997</v>
      </c>
      <c r="HL92" s="18">
        <f t="shared" si="191"/>
        <v>2.3535356101328078</v>
      </c>
      <c r="HM92" s="19">
        <f t="shared" si="192"/>
        <v>733.99899999999991</v>
      </c>
      <c r="HN92" s="19">
        <f t="shared" si="193"/>
        <v>3338.6830861303574</v>
      </c>
      <c r="HO92" s="19">
        <f t="shared" si="194"/>
        <v>2248.9850861303576</v>
      </c>
      <c r="HP92" s="19">
        <f t="shared" si="195"/>
        <v>228.846</v>
      </c>
      <c r="HQ92" s="19">
        <f t="shared" si="196"/>
        <v>21.355999999999998</v>
      </c>
      <c r="HR92" s="18">
        <f t="shared" si="197"/>
        <v>10.715770743584942</v>
      </c>
      <c r="HS92" s="19">
        <f t="shared" si="198"/>
        <v>250.202</v>
      </c>
      <c r="HT92" s="19">
        <f t="shared" si="199"/>
        <v>1185.2649999999996</v>
      </c>
      <c r="HU92" s="18">
        <f t="shared" si="200"/>
        <v>5.1793127255883853</v>
      </c>
      <c r="HV92" s="18">
        <f t="shared" si="201"/>
        <v>55.500327776737208</v>
      </c>
      <c r="HW92" s="19">
        <f t="shared" si="202"/>
        <v>193.30999999999997</v>
      </c>
      <c r="HX92" s="18">
        <f t="shared" si="203"/>
        <v>0.13466697597367269</v>
      </c>
      <c r="HY92" s="19">
        <f t="shared" si="183"/>
        <v>1691.1409999999996</v>
      </c>
      <c r="HZ92" s="19">
        <f t="shared" si="184"/>
        <v>224.50999999999996</v>
      </c>
      <c r="IA92" s="19">
        <f t="shared" si="185"/>
        <v>31.164000000000001</v>
      </c>
      <c r="IB92" s="18">
        <f t="shared" si="204"/>
        <v>0.13880896173889806</v>
      </c>
      <c r="IC92" s="19">
        <f t="shared" si="186"/>
        <v>1306.0610000000004</v>
      </c>
      <c r="ID92" s="18">
        <f t="shared" si="205"/>
        <v>1.4651464414363694E-2</v>
      </c>
      <c r="IE92" s="18">
        <f t="shared" si="206"/>
        <v>0.69428294862248696</v>
      </c>
    </row>
    <row r="93" spans="1:239" ht="14.4" x14ac:dyDescent="0.3">
      <c r="A93" s="17" t="s">
        <v>782</v>
      </c>
      <c r="B93" t="s">
        <v>1176</v>
      </c>
      <c r="C93" t="s">
        <v>1239</v>
      </c>
      <c r="D93" s="18" t="s">
        <v>753</v>
      </c>
      <c r="E93" s="19">
        <v>330.31</v>
      </c>
      <c r="F93" s="19">
        <v>92.078000000000003</v>
      </c>
      <c r="G93" s="19">
        <v>44.843000000000004</v>
      </c>
      <c r="H93" s="19">
        <v>0.86504812668220499</v>
      </c>
      <c r="I93" s="19">
        <v>33.183999999999997</v>
      </c>
      <c r="J93" s="19">
        <v>729.59400000000005</v>
      </c>
      <c r="K93" s="19">
        <v>33.098999999999997</v>
      </c>
      <c r="L93" s="19">
        <v>198.376</v>
      </c>
      <c r="M93" s="19">
        <v>121.21299999999999</v>
      </c>
      <c r="N93" s="19">
        <v>51.813000000000002</v>
      </c>
      <c r="O93" s="19">
        <v>111.74</v>
      </c>
      <c r="P93" s="19">
        <v>231.91900000000001</v>
      </c>
      <c r="Q93" s="19">
        <v>28.329000000000001</v>
      </c>
      <c r="R93" s="19">
        <v>57.512</v>
      </c>
      <c r="S93" s="19">
        <v>72.216999999999999</v>
      </c>
      <c r="T93" s="19">
        <v>247.59100000000001</v>
      </c>
      <c r="U93" s="19">
        <v>110.547</v>
      </c>
      <c r="V93" s="19">
        <v>161.67400000000001</v>
      </c>
      <c r="W93" s="19">
        <v>53.582999999999998</v>
      </c>
      <c r="X93" s="19">
        <v>88.662999999999997</v>
      </c>
      <c r="Y93" s="19">
        <v>177.00399999999999</v>
      </c>
      <c r="Z93" s="19">
        <v>1.4990000000000001</v>
      </c>
      <c r="AA93" s="19">
        <v>154.22200000000001</v>
      </c>
      <c r="AB93" s="19">
        <v>3.0960000000000001</v>
      </c>
      <c r="AC93" s="19">
        <v>0.58199999999999996</v>
      </c>
      <c r="AD93" s="19">
        <v>0.55100000000000005</v>
      </c>
      <c r="AE93" s="19">
        <v>9.4510000000000005</v>
      </c>
      <c r="AF93" s="19">
        <v>61.341999999999999</v>
      </c>
      <c r="AG93" s="19">
        <v>39.26</v>
      </c>
      <c r="AH93" s="19">
        <v>8.44</v>
      </c>
      <c r="AI93" s="19">
        <v>0.28699999999999998</v>
      </c>
      <c r="AJ93" s="19">
        <v>0.314</v>
      </c>
      <c r="AK93" s="19">
        <v>9.2999999999999999E-2</v>
      </c>
      <c r="AL93" s="19">
        <v>0.111</v>
      </c>
      <c r="AM93" s="19">
        <v>0.05</v>
      </c>
      <c r="AN93" s="19">
        <v>9.9000000000000005E-2</v>
      </c>
      <c r="AO93" s="19">
        <v>4.3999999999999997E-2</v>
      </c>
      <c r="AP93" s="19">
        <v>0.122</v>
      </c>
      <c r="AQ93" s="19">
        <v>9.8000000000000004E-2</v>
      </c>
      <c r="AR93" s="19">
        <v>63.502000000000002</v>
      </c>
      <c r="AS93" s="19">
        <v>1.73</v>
      </c>
      <c r="AT93" s="19">
        <v>1.5680000000000001</v>
      </c>
      <c r="AU93" s="19">
        <v>29.498999999999999</v>
      </c>
      <c r="AV93" s="19">
        <v>11.82</v>
      </c>
      <c r="AW93" s="19">
        <v>27.984000000000002</v>
      </c>
      <c r="AX93" s="19">
        <v>1.9370000000000001</v>
      </c>
      <c r="AY93" s="19">
        <v>5.7510000000000003</v>
      </c>
      <c r="AZ93" s="19">
        <v>0.23300000000000001</v>
      </c>
      <c r="BA93" s="19">
        <v>1.5740000000000001</v>
      </c>
      <c r="BB93" s="19">
        <v>2.2349999999999999</v>
      </c>
      <c r="BC93" s="19">
        <v>9.1769999999999996</v>
      </c>
      <c r="BD93" s="19">
        <v>7.8259999999999996</v>
      </c>
      <c r="BE93" s="19">
        <v>2.9609999999999999</v>
      </c>
      <c r="BF93" s="19">
        <v>0.32500000000000001</v>
      </c>
      <c r="BG93" s="19">
        <v>135.66900000000001</v>
      </c>
      <c r="BH93" s="19">
        <v>317.95600000000002</v>
      </c>
      <c r="BI93" s="19">
        <v>14.669</v>
      </c>
      <c r="BJ93" s="19">
        <v>1.5269999999999999</v>
      </c>
      <c r="BK93" s="19">
        <v>1.379</v>
      </c>
      <c r="BL93" s="19">
        <v>32.957000000000001</v>
      </c>
      <c r="BM93" s="19">
        <v>213.53899999999999</v>
      </c>
      <c r="BN93" s="19">
        <v>115.944</v>
      </c>
      <c r="BO93" s="19">
        <v>176.822</v>
      </c>
      <c r="BP93" s="19">
        <v>15.954000000000001</v>
      </c>
      <c r="BQ93" s="19">
        <v>0.61199999999999999</v>
      </c>
      <c r="BR93" s="19">
        <v>2.3340000000000001</v>
      </c>
      <c r="BS93" s="19">
        <v>0.53500000000000003</v>
      </c>
      <c r="BT93" s="19">
        <v>47.44</v>
      </c>
      <c r="BU93" s="19">
        <v>122.504</v>
      </c>
      <c r="BV93" s="19">
        <v>51.021999999999998</v>
      </c>
      <c r="BW93" s="19">
        <v>64.262</v>
      </c>
      <c r="BX93" s="19">
        <v>0.318</v>
      </c>
      <c r="BY93" s="19">
        <v>0.499</v>
      </c>
      <c r="BZ93" s="19">
        <v>4.0069999999999997</v>
      </c>
      <c r="CA93" s="19">
        <v>11.443</v>
      </c>
      <c r="CB93" s="19">
        <v>25.986000000000001</v>
      </c>
      <c r="CC93" s="19">
        <v>0.64800000000000002</v>
      </c>
      <c r="CD93" s="19">
        <v>0.34899999999999998</v>
      </c>
      <c r="CE93" s="19">
        <v>0.24199999999999999</v>
      </c>
      <c r="CF93" s="19">
        <v>0.20300000000000001</v>
      </c>
      <c r="CG93" s="19">
        <v>0.375</v>
      </c>
      <c r="CH93" s="19">
        <v>0.53200000000000003</v>
      </c>
      <c r="CI93" s="19">
        <v>0.216</v>
      </c>
      <c r="CJ93" s="19">
        <v>1.7869999999999999</v>
      </c>
      <c r="CK93" s="19">
        <v>0.39200000000000002</v>
      </c>
      <c r="CL93" s="19">
        <v>0.95799999999999996</v>
      </c>
      <c r="CM93" s="19">
        <v>5.9889999999999999</v>
      </c>
      <c r="CN93" s="19">
        <v>9.3740000000000006</v>
      </c>
      <c r="CO93" s="19">
        <v>6.415</v>
      </c>
      <c r="CP93" s="19">
        <v>0.499</v>
      </c>
      <c r="CQ93" s="19">
        <v>5.5670000000000002</v>
      </c>
      <c r="CR93" s="19">
        <v>14.397</v>
      </c>
      <c r="CS93" s="19">
        <v>7.1280000000000001</v>
      </c>
      <c r="CT93" s="19">
        <v>16.061</v>
      </c>
      <c r="CU93" s="19">
        <v>9.3160000000000007</v>
      </c>
      <c r="CV93" s="19">
        <v>1.7669999999999999</v>
      </c>
      <c r="CW93" s="19">
        <v>2.1379999999999999</v>
      </c>
      <c r="CX93" s="19">
        <v>3.9609999999999999</v>
      </c>
      <c r="CY93" s="19">
        <v>12.683</v>
      </c>
      <c r="CZ93" s="19">
        <v>16.216999999999999</v>
      </c>
      <c r="DA93" s="19">
        <v>5.3369999999999997</v>
      </c>
      <c r="DB93" s="19">
        <v>1.2529999999999999</v>
      </c>
      <c r="DC93" s="19">
        <v>1.5640000000000001</v>
      </c>
      <c r="DD93" s="19">
        <v>1.08</v>
      </c>
      <c r="DE93" s="19">
        <v>2.4889999999999999</v>
      </c>
      <c r="DF93" s="19">
        <v>3.4769999999999999</v>
      </c>
      <c r="DG93" s="19">
        <v>4.2789999999999999</v>
      </c>
      <c r="DH93" s="19">
        <v>0.45900000000000002</v>
      </c>
      <c r="DI93" s="19">
        <v>0.55900000000000005</v>
      </c>
      <c r="DJ93" s="19">
        <v>0.79800000000000004</v>
      </c>
      <c r="DK93" s="19">
        <v>1.069</v>
      </c>
      <c r="DL93" s="19">
        <v>2.0659999999999998</v>
      </c>
      <c r="DM93" s="19">
        <v>0.127</v>
      </c>
      <c r="DN93" s="19">
        <v>0.42699999999999999</v>
      </c>
      <c r="DO93" s="19">
        <v>2.1539999999999999</v>
      </c>
      <c r="DP93" s="19">
        <v>2.2120000000000002</v>
      </c>
      <c r="DQ93" s="19">
        <v>5.3680000000000003</v>
      </c>
      <c r="DR93" s="19">
        <v>3.1880000000000002</v>
      </c>
      <c r="DS93" s="19">
        <v>12.868</v>
      </c>
      <c r="DT93" s="19">
        <v>9</v>
      </c>
      <c r="DU93" s="19">
        <v>1.5249999999999999</v>
      </c>
      <c r="DV93" s="19">
        <v>90.971999999999994</v>
      </c>
      <c r="DW93" s="19">
        <v>14.077</v>
      </c>
      <c r="DX93" s="19">
        <v>19.625</v>
      </c>
      <c r="DY93" s="19">
        <v>9.4570000000000007</v>
      </c>
      <c r="DZ93" s="19">
        <v>0.432</v>
      </c>
      <c r="EA93" s="19">
        <v>22.92</v>
      </c>
      <c r="EB93" s="19">
        <v>37.921999999999997</v>
      </c>
      <c r="EC93" s="19">
        <v>0.17</v>
      </c>
      <c r="ED93" s="19">
        <v>0.254</v>
      </c>
      <c r="EE93" s="19">
        <v>5220.8720000000003</v>
      </c>
      <c r="EF93" s="19">
        <f t="shared" si="104"/>
        <v>364.2740481266822</v>
      </c>
      <c r="EG93" s="18">
        <f t="shared" si="105"/>
        <v>0.49928322892825622</v>
      </c>
      <c r="EH93" s="18">
        <f t="shared" si="106"/>
        <v>0.45273124504861606</v>
      </c>
      <c r="EI93" s="18">
        <f t="shared" si="107"/>
        <v>1.1856568539245181E-3</v>
      </c>
      <c r="EJ93" s="18">
        <f t="shared" si="108"/>
        <v>421.10263798132763</v>
      </c>
      <c r="EK93" s="18">
        <f t="shared" si="109"/>
        <v>307233.95805534878</v>
      </c>
      <c r="EL93" s="18">
        <f t="shared" si="110"/>
        <v>1.7624456526113035E-2</v>
      </c>
      <c r="EM93" s="18">
        <f t="shared" si="111"/>
        <v>12.858697734712916</v>
      </c>
      <c r="EN93" s="18">
        <f t="shared" si="112"/>
        <v>4.5366327025715664E-2</v>
      </c>
      <c r="EO93" s="18">
        <f t="shared" si="113"/>
        <v>51.838734304864978</v>
      </c>
      <c r="EP93" s="18">
        <f t="shared" si="114"/>
        <v>1.5661722198515056</v>
      </c>
      <c r="EQ93" s="18">
        <f t="shared" si="115"/>
        <v>22.042780748663105</v>
      </c>
      <c r="ER93" s="18">
        <f t="shared" si="116"/>
        <v>25.481565786640932</v>
      </c>
      <c r="ES93" s="18">
        <f t="shared" si="117"/>
        <v>1.0063938618925832</v>
      </c>
      <c r="ET93" s="18">
        <f t="shared" si="118"/>
        <v>1.6763399727388648E-2</v>
      </c>
      <c r="EU93" s="18">
        <f t="shared" si="119"/>
        <v>1.0425943852855761</v>
      </c>
      <c r="EV93" s="18">
        <f t="shared" si="120"/>
        <v>3.1658223573117192</v>
      </c>
      <c r="EW93" s="18">
        <f t="shared" si="121"/>
        <v>0.65571026229767793</v>
      </c>
      <c r="EX93" s="18">
        <f t="shared" si="122"/>
        <v>2.9690242643262779</v>
      </c>
      <c r="EY93" s="18">
        <f t="shared" si="123"/>
        <v>0.91401273885350309</v>
      </c>
      <c r="EZ93" s="18">
        <f t="shared" si="123"/>
        <v>3.3763440860215055</v>
      </c>
      <c r="FA93" s="18">
        <f t="shared" si="124"/>
        <v>7.9979623025980655E-3</v>
      </c>
      <c r="FB93" s="18">
        <f t="shared" si="125"/>
        <v>0.36039010404222505</v>
      </c>
      <c r="FC93" s="18">
        <f t="shared" si="126"/>
        <v>0.6246008818610308</v>
      </c>
      <c r="FD93" s="18">
        <f t="shared" si="127"/>
        <v>0.57699262762553893</v>
      </c>
      <c r="FE93" s="18">
        <f t="shared" si="128"/>
        <v>5.7779519623761273E-2</v>
      </c>
      <c r="FF93" s="18">
        <f t="shared" si="129"/>
        <v>1.2277303128072337</v>
      </c>
      <c r="FG93" s="18">
        <f t="shared" si="130"/>
        <v>4.3338286307572936E-2</v>
      </c>
      <c r="FH93" s="18">
        <f t="shared" si="131"/>
        <v>0.36875463636100636</v>
      </c>
      <c r="FI93" s="18">
        <f t="shared" si="132"/>
        <v>355.74876847290636</v>
      </c>
      <c r="FJ93" s="18">
        <f t="shared" si="133"/>
        <v>3.7169032509074313E-3</v>
      </c>
      <c r="FK93" s="18">
        <f t="shared" si="134"/>
        <v>1038.7106918238994</v>
      </c>
      <c r="FL93" s="18">
        <f t="shared" si="135"/>
        <v>27.945008460236885</v>
      </c>
      <c r="FM93" s="18">
        <f t="shared" si="136"/>
        <v>144.72344689378758</v>
      </c>
      <c r="FN93" s="18">
        <f t="shared" si="137"/>
        <v>89.084905660377359</v>
      </c>
      <c r="FO93" s="18">
        <f t="shared" si="138"/>
        <v>56.771543086172343</v>
      </c>
      <c r="FP93" s="18">
        <f t="shared" si="139"/>
        <v>2.3967005076142134</v>
      </c>
      <c r="FQ93" s="18">
        <f t="shared" si="140"/>
        <v>6.5998534559960929</v>
      </c>
      <c r="FR93" s="18">
        <f t="shared" si="141"/>
        <v>0.15315367176813405</v>
      </c>
      <c r="FS93" s="18">
        <f t="shared" si="142"/>
        <v>0.57551467519821942</v>
      </c>
      <c r="FT93" s="18">
        <f t="shared" si="143"/>
        <v>4.3050319933231327</v>
      </c>
      <c r="FU93" s="18">
        <f t="shared" si="144"/>
        <v>3.6778340121788928</v>
      </c>
      <c r="FV93" s="18">
        <f t="shared" si="145"/>
        <v>5.1062026442666737E-3</v>
      </c>
      <c r="FW93" s="18">
        <f t="shared" si="146"/>
        <v>8.7377925433504335E-3</v>
      </c>
      <c r="FX93" s="18">
        <f t="shared" si="147"/>
        <v>6.14629506273352E-2</v>
      </c>
      <c r="FY93" s="18">
        <f t="shared" si="148"/>
        <v>3.4492975379051329</v>
      </c>
      <c r="FZ93" s="18">
        <f t="shared" si="149"/>
        <v>0.77971553762693013</v>
      </c>
      <c r="GA93" s="18">
        <f t="shared" si="150"/>
        <v>0.8654777758477602</v>
      </c>
      <c r="GB93" s="18">
        <f t="shared" si="151"/>
        <v>4.5127478753541075</v>
      </c>
      <c r="GC93" s="18">
        <f t="shared" si="152"/>
        <v>7.8719440299175134E-3</v>
      </c>
      <c r="GD93" s="18">
        <f t="shared" si="153"/>
        <v>4.0516488728173979E-3</v>
      </c>
      <c r="GE93" s="18">
        <f t="shared" si="154"/>
        <v>2.0544318542835963E-2</v>
      </c>
      <c r="GF93" s="18">
        <f t="shared" si="155"/>
        <v>0.21497707590422821</v>
      </c>
      <c r="GG93" s="19">
        <f t="shared" si="156"/>
        <v>8.7270000000000003</v>
      </c>
      <c r="GH93" s="18">
        <f t="shared" si="157"/>
        <v>0.22228731533367296</v>
      </c>
      <c r="GI93" s="19">
        <f t="shared" si="158"/>
        <v>9.658000000000003</v>
      </c>
      <c r="GJ93" s="18">
        <f t="shared" si="159"/>
        <v>0.24600101884870107</v>
      </c>
      <c r="GK93" s="19">
        <f t="shared" si="160"/>
        <v>0.14300000000000002</v>
      </c>
      <c r="GL93" s="18">
        <f t="shared" si="161"/>
        <v>3.6423841059602655E-3</v>
      </c>
      <c r="GM93" s="19">
        <f t="shared" si="162"/>
        <v>0.221</v>
      </c>
      <c r="GN93" s="18">
        <f t="shared" si="163"/>
        <v>2.6184834123222752E-2</v>
      </c>
      <c r="GO93" s="19">
        <f t="shared" si="164"/>
        <v>144.21499999999997</v>
      </c>
      <c r="GP93" s="19">
        <f t="shared" si="165"/>
        <v>1528.0399999999997</v>
      </c>
      <c r="GQ93" s="18">
        <f t="shared" si="166"/>
        <v>9.4379073846234396E-2</v>
      </c>
      <c r="GR93" s="19">
        <f t="shared" si="167"/>
        <v>227.77799999999993</v>
      </c>
      <c r="GS93" s="18">
        <f t="shared" si="168"/>
        <v>1.5264863156231072E-2</v>
      </c>
      <c r="GT93" s="18">
        <f t="shared" si="169"/>
        <v>0.63313840669423749</v>
      </c>
      <c r="GU93" s="19">
        <f t="shared" si="170"/>
        <v>1899.8420000000001</v>
      </c>
      <c r="GV93" s="18">
        <f t="shared" si="171"/>
        <v>0.11989312795485094</v>
      </c>
      <c r="GW93" s="18">
        <f t="shared" si="172"/>
        <v>30.514666666666667</v>
      </c>
      <c r="GX93" s="18">
        <f t="shared" si="173"/>
        <v>1.3306666666666667</v>
      </c>
      <c r="GY93" s="18">
        <f t="shared" si="174"/>
        <v>0.29838036400066786</v>
      </c>
      <c r="GZ93" s="18">
        <f t="shared" si="175"/>
        <v>36.706358381502895</v>
      </c>
      <c r="HA93" s="18">
        <f t="shared" si="176"/>
        <v>0.36065573770491804</v>
      </c>
      <c r="HB93" s="18">
        <f t="shared" si="177"/>
        <v>1903.2688172043011</v>
      </c>
      <c r="HC93" s="18">
        <f t="shared" si="178"/>
        <v>1.4624910671479101</v>
      </c>
      <c r="HD93" s="18">
        <f t="shared" si="179"/>
        <v>0.5202493057251667</v>
      </c>
      <c r="HE93" s="18">
        <f t="shared" si="180"/>
        <v>1.6365901347215235</v>
      </c>
      <c r="HF93" s="18">
        <f t="shared" si="181"/>
        <v>2.1544342839766286</v>
      </c>
      <c r="HG93" s="18">
        <f t="shared" si="182"/>
        <v>0.27189916583743834</v>
      </c>
      <c r="HH93" s="18">
        <f t="shared" si="187"/>
        <v>5.9840569951562809E-3</v>
      </c>
      <c r="HI93" s="19">
        <f t="shared" si="188"/>
        <v>1009.492</v>
      </c>
      <c r="HJ93" s="19">
        <f t="shared" si="189"/>
        <v>214.46299999999999</v>
      </c>
      <c r="HK93" s="19">
        <f t="shared" si="190"/>
        <v>340.55700000000002</v>
      </c>
      <c r="HL93" s="18">
        <f t="shared" si="191"/>
        <v>1.5879522341849177</v>
      </c>
      <c r="HM93" s="19">
        <f t="shared" si="192"/>
        <v>639.23300000000006</v>
      </c>
      <c r="HN93" s="19">
        <f t="shared" si="193"/>
        <v>2976.1540481266825</v>
      </c>
      <c r="HO93" s="19">
        <f t="shared" si="194"/>
        <v>1966.6620481266825</v>
      </c>
      <c r="HP93" s="19">
        <f t="shared" si="195"/>
        <v>193.965</v>
      </c>
      <c r="HQ93" s="19">
        <f t="shared" si="196"/>
        <v>19.212999999999994</v>
      </c>
      <c r="HR93" s="18">
        <f t="shared" si="197"/>
        <v>10.095508249622656</v>
      </c>
      <c r="HS93" s="19">
        <f t="shared" si="198"/>
        <v>213.178</v>
      </c>
      <c r="HT93" s="19">
        <f t="shared" si="199"/>
        <v>1314.8619999999996</v>
      </c>
      <c r="HU93" s="18">
        <f t="shared" si="200"/>
        <v>6.7788621658546626</v>
      </c>
      <c r="HV93" s="18">
        <f t="shared" si="201"/>
        <v>68.436058918440636</v>
      </c>
      <c r="HW93" s="19">
        <f t="shared" si="202"/>
        <v>144.02400000000003</v>
      </c>
      <c r="HX93" s="18">
        <f t="shared" si="203"/>
        <v>9.4254077118400073E-2</v>
      </c>
      <c r="HY93" s="19">
        <f t="shared" si="183"/>
        <v>1755.8179999999998</v>
      </c>
      <c r="HZ93" s="19">
        <f t="shared" si="184"/>
        <v>195.82899999999998</v>
      </c>
      <c r="IA93" s="19">
        <f t="shared" si="185"/>
        <v>31.948999999999998</v>
      </c>
      <c r="IB93" s="18">
        <f t="shared" si="204"/>
        <v>0.16314743985824368</v>
      </c>
      <c r="IC93" s="19">
        <f t="shared" si="186"/>
        <v>1383.8249999999998</v>
      </c>
      <c r="ID93" s="18">
        <f t="shared" si="205"/>
        <v>2.1625804867478896E-2</v>
      </c>
      <c r="IE93" s="18">
        <f t="shared" si="206"/>
        <v>0.66797550213562074</v>
      </c>
    </row>
    <row r="94" spans="1:239" ht="14.4" x14ac:dyDescent="0.3">
      <c r="A94" s="17" t="s">
        <v>783</v>
      </c>
      <c r="B94" t="s">
        <v>1177</v>
      </c>
      <c r="C94" t="s">
        <v>1240</v>
      </c>
      <c r="D94" s="18" t="s">
        <v>753</v>
      </c>
      <c r="E94" s="19">
        <v>341.94200000000001</v>
      </c>
      <c r="F94" s="19">
        <v>48.685000000000002</v>
      </c>
      <c r="G94" s="19">
        <v>34.884999999999998</v>
      </c>
      <c r="H94" s="19">
        <v>1.08316847654593</v>
      </c>
      <c r="I94" s="19">
        <v>34.844999999999999</v>
      </c>
      <c r="J94" s="19">
        <v>422.27100000000002</v>
      </c>
      <c r="K94" s="19">
        <v>141.83699999999999</v>
      </c>
      <c r="L94" s="19">
        <v>223.65299999999999</v>
      </c>
      <c r="M94" s="19">
        <v>63.845999999999997</v>
      </c>
      <c r="N94" s="19">
        <v>78.27</v>
      </c>
      <c r="O94" s="19">
        <v>61.868000000000002</v>
      </c>
      <c r="P94" s="19">
        <v>232.16499999999999</v>
      </c>
      <c r="Q94" s="19">
        <v>22.972000000000001</v>
      </c>
      <c r="R94" s="19">
        <v>94.480999999999995</v>
      </c>
      <c r="S94" s="19">
        <v>65.522000000000006</v>
      </c>
      <c r="T94" s="19">
        <v>166.459</v>
      </c>
      <c r="U94" s="19">
        <v>92.076999999999998</v>
      </c>
      <c r="V94" s="19">
        <v>123.205</v>
      </c>
      <c r="W94" s="19">
        <v>65.567999999999998</v>
      </c>
      <c r="X94" s="19">
        <v>77.456000000000003</v>
      </c>
      <c r="Y94" s="19">
        <v>234.471</v>
      </c>
      <c r="Z94" s="19">
        <v>2.0419999999999998</v>
      </c>
      <c r="AA94" s="19">
        <v>151.78</v>
      </c>
      <c r="AB94" s="19">
        <v>3.78</v>
      </c>
      <c r="AC94" s="19">
        <v>0.19918810789240499</v>
      </c>
      <c r="AD94" s="19">
        <v>0.58099999999999996</v>
      </c>
      <c r="AE94" s="19">
        <v>11.863</v>
      </c>
      <c r="AF94" s="19">
        <v>81.94</v>
      </c>
      <c r="AG94" s="19">
        <v>42.154000000000003</v>
      </c>
      <c r="AH94" s="19">
        <v>5.5919999999999996</v>
      </c>
      <c r="AI94" s="19">
        <v>0.52600000000000002</v>
      </c>
      <c r="AJ94" s="19">
        <v>0.20799999999999999</v>
      </c>
      <c r="AK94" s="19">
        <v>0.105</v>
      </c>
      <c r="AL94" s="19">
        <v>9.1999999999999998E-2</v>
      </c>
      <c r="AM94" s="19">
        <v>2.4E-2</v>
      </c>
      <c r="AN94" s="19">
        <v>0.11</v>
      </c>
      <c r="AO94" s="19">
        <v>4.1000000000000002E-2</v>
      </c>
      <c r="AP94" s="19">
        <v>0.122</v>
      </c>
      <c r="AQ94" s="19">
        <v>7.5999999999999998E-2</v>
      </c>
      <c r="AR94" s="19">
        <v>79.177000000000007</v>
      </c>
      <c r="AS94" s="19">
        <v>2.9870000000000001</v>
      </c>
      <c r="AT94" s="19">
        <v>1.2969999999999999</v>
      </c>
      <c r="AU94" s="19">
        <v>29.495000000000001</v>
      </c>
      <c r="AV94" s="19">
        <v>13.736000000000001</v>
      </c>
      <c r="AW94" s="19">
        <v>17.219000000000001</v>
      </c>
      <c r="AX94" s="19">
        <v>1.583</v>
      </c>
      <c r="AY94" s="19">
        <v>4.774</v>
      </c>
      <c r="AZ94" s="19">
        <v>0.249</v>
      </c>
      <c r="BA94" s="19">
        <v>1.788</v>
      </c>
      <c r="BB94" s="19">
        <v>4.0510000000000002</v>
      </c>
      <c r="BC94" s="19">
        <v>16.03</v>
      </c>
      <c r="BD94" s="19">
        <v>18.033999999999999</v>
      </c>
      <c r="BE94" s="19">
        <v>3.0640000000000001</v>
      </c>
      <c r="BF94" s="19">
        <v>0.378</v>
      </c>
      <c r="BG94" s="19">
        <v>187.94800000000001</v>
      </c>
      <c r="BH94" s="19">
        <v>297.03300000000002</v>
      </c>
      <c r="BI94" s="19">
        <v>14.797000000000001</v>
      </c>
      <c r="BJ94" s="19">
        <v>1.6</v>
      </c>
      <c r="BK94" s="19">
        <v>1.917</v>
      </c>
      <c r="BL94" s="19">
        <v>45.911999999999999</v>
      </c>
      <c r="BM94" s="19">
        <v>197.80799999999999</v>
      </c>
      <c r="BN94" s="19">
        <v>125.256</v>
      </c>
      <c r="BO94" s="19">
        <v>172.09200000000001</v>
      </c>
      <c r="BP94" s="19">
        <v>16.776</v>
      </c>
      <c r="BQ94" s="19">
        <v>0.61399999999999999</v>
      </c>
      <c r="BR94" s="19">
        <v>2.0699999999999998</v>
      </c>
      <c r="BS94" s="19">
        <v>0.70299999999999996</v>
      </c>
      <c r="BT94" s="19">
        <v>54.579000000000001</v>
      </c>
      <c r="BU94" s="19">
        <v>114.325</v>
      </c>
      <c r="BV94" s="19">
        <v>58.192</v>
      </c>
      <c r="BW94" s="19">
        <v>48.142000000000003</v>
      </c>
      <c r="BX94" s="19">
        <v>0.311</v>
      </c>
      <c r="BY94" s="19">
        <v>0.59399999999999997</v>
      </c>
      <c r="BZ94" s="19">
        <v>5.8860000000000001</v>
      </c>
      <c r="CA94" s="19">
        <v>14.273999999999999</v>
      </c>
      <c r="CB94" s="19">
        <v>21.584</v>
      </c>
      <c r="CC94" s="19">
        <v>0.34799999999999998</v>
      </c>
      <c r="CD94" s="19">
        <v>0.255</v>
      </c>
      <c r="CE94" s="19">
        <v>0.224</v>
      </c>
      <c r="CF94" s="19">
        <v>0.28000000000000003</v>
      </c>
      <c r="CG94" s="19">
        <v>0.46600000000000003</v>
      </c>
      <c r="CH94" s="19">
        <v>0.6</v>
      </c>
      <c r="CI94" s="19">
        <v>0.25600000000000001</v>
      </c>
      <c r="CJ94" s="19">
        <v>2.1150000000000002</v>
      </c>
      <c r="CK94" s="19">
        <v>0.45</v>
      </c>
      <c r="CL94" s="19">
        <v>1.3380000000000001</v>
      </c>
      <c r="CM94" s="19">
        <v>7.2169999999999996</v>
      </c>
      <c r="CN94" s="19">
        <v>8.5830000000000002</v>
      </c>
      <c r="CO94" s="19">
        <v>5.6920000000000002</v>
      </c>
      <c r="CP94" s="19">
        <v>0.73099999999999998</v>
      </c>
      <c r="CQ94" s="19">
        <v>5.694</v>
      </c>
      <c r="CR94" s="19">
        <v>10.292</v>
      </c>
      <c r="CS94" s="19">
        <v>6.4379999999999997</v>
      </c>
      <c r="CT94" s="19">
        <v>20.37</v>
      </c>
      <c r="CU94" s="19">
        <v>11.736000000000001</v>
      </c>
      <c r="CV94" s="19">
        <v>1.4790000000000001</v>
      </c>
      <c r="CW94" s="19">
        <v>1.756</v>
      </c>
      <c r="CX94" s="19">
        <v>3.6040000000000001</v>
      </c>
      <c r="CY94" s="19">
        <v>13.071</v>
      </c>
      <c r="CZ94" s="19">
        <v>19.254000000000001</v>
      </c>
      <c r="DA94" s="19">
        <v>5.7850000000000001</v>
      </c>
      <c r="DB94" s="19">
        <v>0.98799999999999999</v>
      </c>
      <c r="DC94" s="19">
        <v>1.1850000000000001</v>
      </c>
      <c r="DD94" s="19">
        <v>0.85399999999999998</v>
      </c>
      <c r="DE94" s="19">
        <v>2.1960000000000002</v>
      </c>
      <c r="DF94" s="19">
        <v>3.19</v>
      </c>
      <c r="DG94" s="19">
        <v>3.375</v>
      </c>
      <c r="DH94" s="19">
        <v>0.434</v>
      </c>
      <c r="DI94" s="19">
        <v>0.53600000000000003</v>
      </c>
      <c r="DJ94" s="19">
        <v>0.47599999999999998</v>
      </c>
      <c r="DK94" s="19">
        <v>0.52100000000000002</v>
      </c>
      <c r="DL94" s="19">
        <v>1.4570000000000001</v>
      </c>
      <c r="DM94" s="19">
        <v>8.1000000000000003E-2</v>
      </c>
      <c r="DN94" s="19">
        <v>0.21099999999999999</v>
      </c>
      <c r="DO94" s="19">
        <v>0.85</v>
      </c>
      <c r="DP94" s="19">
        <v>0.876</v>
      </c>
      <c r="DQ94" s="19">
        <v>4.5960000000000001</v>
      </c>
      <c r="DR94" s="19">
        <v>2.3580000000000001</v>
      </c>
      <c r="DS94" s="19">
        <v>9.4550000000000001</v>
      </c>
      <c r="DT94" s="19">
        <v>7.5789999999999997</v>
      </c>
      <c r="DU94" s="19">
        <v>0.89300000000000002</v>
      </c>
      <c r="DV94" s="19">
        <v>99.012</v>
      </c>
      <c r="DW94" s="19">
        <v>14.525</v>
      </c>
      <c r="DX94" s="19">
        <v>19.359000000000002</v>
      </c>
      <c r="DY94" s="19">
        <v>8.6340000000000003</v>
      </c>
      <c r="DZ94" s="19">
        <v>0.49</v>
      </c>
      <c r="EA94" s="19">
        <v>16.809999999999999</v>
      </c>
      <c r="EB94" s="19">
        <v>36.374000000000002</v>
      </c>
      <c r="EC94" s="19">
        <v>0.127</v>
      </c>
      <c r="ED94" s="19">
        <v>0.25600000000000001</v>
      </c>
      <c r="EE94" s="19">
        <v>5408.2830000000004</v>
      </c>
      <c r="EF94" s="19">
        <f t="shared" si="104"/>
        <v>484.86216847654595</v>
      </c>
      <c r="EG94" s="18">
        <f t="shared" si="105"/>
        <v>1.1482251172269606</v>
      </c>
      <c r="EH94" s="18">
        <f t="shared" si="106"/>
        <v>0.80976908194027053</v>
      </c>
      <c r="EI94" s="18">
        <f t="shared" si="107"/>
        <v>2.565102686535258E-3</v>
      </c>
      <c r="EJ94" s="18">
        <f t="shared" si="108"/>
        <v>447.63319739760368</v>
      </c>
      <c r="EK94" s="18">
        <f t="shared" si="109"/>
        <v>189022.51789828352</v>
      </c>
      <c r="EL94" s="18">
        <f t="shared" si="110"/>
        <v>4.9983680882246237E-2</v>
      </c>
      <c r="EM94" s="18">
        <f t="shared" si="111"/>
        <v>21.106658909827004</v>
      </c>
      <c r="EN94" s="18">
        <f t="shared" si="112"/>
        <v>0.33589093260015485</v>
      </c>
      <c r="EO94" s="18">
        <f t="shared" si="113"/>
        <v>32.206439492444702</v>
      </c>
      <c r="EP94" s="18">
        <f t="shared" si="114"/>
        <v>0.22706655874309739</v>
      </c>
      <c r="EQ94" s="18">
        <f t="shared" si="115"/>
        <v>2.9771568772605175</v>
      </c>
      <c r="ER94" s="18">
        <f t="shared" si="116"/>
        <v>2.7485630737281488</v>
      </c>
      <c r="ES94" s="18">
        <f t="shared" si="117"/>
        <v>1.5088607594936709</v>
      </c>
      <c r="ET94" s="18">
        <f t="shared" si="118"/>
        <v>9.0191087948935482E-3</v>
      </c>
      <c r="EU94" s="18">
        <f t="shared" si="119"/>
        <v>0.58339052848318462</v>
      </c>
      <c r="EV94" s="18">
        <f t="shared" si="120"/>
        <v>2.8012402088772848</v>
      </c>
      <c r="EW94" s="18">
        <f t="shared" si="121"/>
        <v>0.72784324663552047</v>
      </c>
      <c r="EX94" s="18">
        <f t="shared" si="122"/>
        <v>3.0157927984838913</v>
      </c>
      <c r="EY94" s="18">
        <f t="shared" si="123"/>
        <v>2.5288461538461542</v>
      </c>
      <c r="EZ94" s="18">
        <f t="shared" si="123"/>
        <v>1.980952380952381</v>
      </c>
      <c r="FA94" s="18">
        <f t="shared" si="124"/>
        <v>4.9342885609906526E-3</v>
      </c>
      <c r="FB94" s="18">
        <f t="shared" si="125"/>
        <v>0.7157235288076409</v>
      </c>
      <c r="FC94" s="18">
        <f t="shared" si="126"/>
        <v>1.9406593406593404</v>
      </c>
      <c r="FD94" s="18">
        <f t="shared" si="127"/>
        <v>0.36880430986124196</v>
      </c>
      <c r="FE94" s="18">
        <f t="shared" si="128"/>
        <v>5.7650073206442165E-2</v>
      </c>
      <c r="FF94" s="18">
        <f t="shared" si="129"/>
        <v>1.1821372973962943</v>
      </c>
      <c r="FG94" s="18">
        <f t="shared" si="130"/>
        <v>5.1459920659772514E-2</v>
      </c>
      <c r="FH94" s="18">
        <f t="shared" si="131"/>
        <v>0.68500425773200802</v>
      </c>
      <c r="FI94" s="18">
        <f t="shared" si="132"/>
        <v>234.00714285714287</v>
      </c>
      <c r="FJ94" s="18">
        <f t="shared" si="133"/>
        <v>3.4571281018309953E-3</v>
      </c>
      <c r="FK94" s="18">
        <f t="shared" si="134"/>
        <v>1099.4919614147909</v>
      </c>
      <c r="FL94" s="18">
        <f t="shared" si="135"/>
        <v>24.89385556202679</v>
      </c>
      <c r="FM94" s="18">
        <f t="shared" si="136"/>
        <v>110.30639730639732</v>
      </c>
      <c r="FN94" s="18">
        <f t="shared" si="137"/>
        <v>73.864951768488751</v>
      </c>
      <c r="FO94" s="18">
        <f t="shared" si="138"/>
        <v>38.673400673400678</v>
      </c>
      <c r="FP94" s="18">
        <f t="shared" si="139"/>
        <v>1.6723937099592312</v>
      </c>
      <c r="FQ94" s="18">
        <f t="shared" si="140"/>
        <v>4.5860638378748222</v>
      </c>
      <c r="FR94" s="18">
        <f t="shared" si="141"/>
        <v>0.14651254762936597</v>
      </c>
      <c r="FS94" s="18">
        <f t="shared" si="142"/>
        <v>1.501222468009441</v>
      </c>
      <c r="FT94" s="18">
        <f t="shared" si="143"/>
        <v>1.7618251288618878</v>
      </c>
      <c r="FU94" s="18">
        <f t="shared" si="144"/>
        <v>1.8880632050542583</v>
      </c>
      <c r="FV94" s="18">
        <f t="shared" si="145"/>
        <v>1.0454568812490581E-2</v>
      </c>
      <c r="FW94" s="18">
        <f t="shared" si="146"/>
        <v>1.0345842365405271E-2</v>
      </c>
      <c r="FX94" s="18">
        <f t="shared" si="147"/>
        <v>8.2612824465805132E-2</v>
      </c>
      <c r="FY94" s="18">
        <f t="shared" si="148"/>
        <v>2.3671743525153204</v>
      </c>
      <c r="FZ94" s="18">
        <f t="shared" si="149"/>
        <v>0.36922767540563711</v>
      </c>
      <c r="GA94" s="18">
        <f t="shared" si="150"/>
        <v>0.44570077935351987</v>
      </c>
      <c r="GB94" s="18">
        <f t="shared" si="151"/>
        <v>3.4273852522219066</v>
      </c>
      <c r="GC94" s="18">
        <f t="shared" si="152"/>
        <v>8.5707082052504796E-3</v>
      </c>
      <c r="GD94" s="18">
        <f t="shared" si="153"/>
        <v>1.3088657818909137E-2</v>
      </c>
      <c r="GE94" s="18">
        <f t="shared" si="154"/>
        <v>8.6709084055548048E-3</v>
      </c>
      <c r="GF94" s="18">
        <f t="shared" si="155"/>
        <v>0.13265645015894101</v>
      </c>
      <c r="GG94" s="19">
        <f t="shared" si="156"/>
        <v>6.1179999999999994</v>
      </c>
      <c r="GH94" s="18">
        <f t="shared" si="157"/>
        <v>0.14513450680836928</v>
      </c>
      <c r="GI94" s="19">
        <f t="shared" si="158"/>
        <v>6.8959999999999999</v>
      </c>
      <c r="GJ94" s="18">
        <f t="shared" si="159"/>
        <v>0.16359064382976704</v>
      </c>
      <c r="GK94" s="19">
        <f t="shared" si="160"/>
        <v>0.151</v>
      </c>
      <c r="GL94" s="18">
        <f t="shared" si="161"/>
        <v>3.5821037149499448E-3</v>
      </c>
      <c r="GM94" s="19">
        <f t="shared" si="162"/>
        <v>0.23199999999999998</v>
      </c>
      <c r="GN94" s="18">
        <f t="shared" si="163"/>
        <v>4.148783977110157E-2</v>
      </c>
      <c r="GO94" s="19">
        <f t="shared" si="164"/>
        <v>143.09100000000001</v>
      </c>
      <c r="GP94" s="19">
        <f t="shared" si="165"/>
        <v>1571.0220000000002</v>
      </c>
      <c r="GQ94" s="18">
        <f t="shared" si="166"/>
        <v>9.1081474352364258E-2</v>
      </c>
      <c r="GR94" s="19">
        <f t="shared" si="167"/>
        <v>220.46800000000002</v>
      </c>
      <c r="GS94" s="18">
        <f t="shared" si="168"/>
        <v>1.446922002286046E-2</v>
      </c>
      <c r="GT94" s="18">
        <f t="shared" si="169"/>
        <v>0.64903296623546269</v>
      </c>
      <c r="GU94" s="19">
        <f t="shared" si="170"/>
        <v>1942.0070000000001</v>
      </c>
      <c r="GV94" s="18">
        <f t="shared" si="171"/>
        <v>0.11352585237849298</v>
      </c>
      <c r="GW94" s="18">
        <f t="shared" si="172"/>
        <v>30.630901287553645</v>
      </c>
      <c r="GX94" s="18">
        <f t="shared" si="173"/>
        <v>1.2746781115879826</v>
      </c>
      <c r="GY94" s="18">
        <f t="shared" si="174"/>
        <v>0.29305805736455598</v>
      </c>
      <c r="GZ94" s="18">
        <f t="shared" si="175"/>
        <v>26.507197857381989</v>
      </c>
      <c r="HA94" s="18">
        <f t="shared" si="176"/>
        <v>0.33606557377049184</v>
      </c>
      <c r="HB94" s="18">
        <f t="shared" si="177"/>
        <v>2233.0571428571429</v>
      </c>
      <c r="HC94" s="18">
        <f t="shared" si="178"/>
        <v>1.3380648804804673</v>
      </c>
      <c r="HD94" s="18">
        <f t="shared" si="179"/>
        <v>1.0261085830337653</v>
      </c>
      <c r="HE94" s="18">
        <f t="shared" si="180"/>
        <v>3.503007236162015</v>
      </c>
      <c r="HF94" s="18">
        <f t="shared" si="181"/>
        <v>4.5938790181780833</v>
      </c>
      <c r="HG94" s="18">
        <f t="shared" si="182"/>
        <v>0.5296432859467024</v>
      </c>
      <c r="HH94" s="18">
        <f t="shared" si="187"/>
        <v>1.1933860531991372E-2</v>
      </c>
      <c r="HI94" s="19">
        <f t="shared" si="188"/>
        <v>947.88699999999994</v>
      </c>
      <c r="HJ94" s="19">
        <f t="shared" si="189"/>
        <v>208.54599999999999</v>
      </c>
      <c r="HK94" s="19">
        <f t="shared" si="190"/>
        <v>374.60900000000004</v>
      </c>
      <c r="HL94" s="18">
        <f t="shared" si="191"/>
        <v>1.7962895476297798</v>
      </c>
      <c r="HM94" s="19">
        <f t="shared" si="192"/>
        <v>657.67200000000003</v>
      </c>
      <c r="HN94" s="19">
        <f t="shared" si="193"/>
        <v>2627.5611684765458</v>
      </c>
      <c r="HO94" s="19">
        <f t="shared" si="194"/>
        <v>1679.6741684765459</v>
      </c>
      <c r="HP94" s="19">
        <f t="shared" si="195"/>
        <v>271.08800000000002</v>
      </c>
      <c r="HQ94" s="19">
        <f t="shared" si="196"/>
        <v>28.220000000000006</v>
      </c>
      <c r="HR94" s="18">
        <f t="shared" si="197"/>
        <v>9.6062367115520892</v>
      </c>
      <c r="HS94" s="19">
        <f t="shared" si="198"/>
        <v>299.30800000000005</v>
      </c>
      <c r="HT94" s="19">
        <f t="shared" si="199"/>
        <v>1271.7140000000002</v>
      </c>
      <c r="HU94" s="18">
        <f t="shared" si="200"/>
        <v>4.6911482618190403</v>
      </c>
      <c r="HV94" s="18">
        <f t="shared" si="201"/>
        <v>45.064280652019839</v>
      </c>
      <c r="HW94" s="19">
        <f t="shared" si="202"/>
        <v>150.517</v>
      </c>
      <c r="HX94" s="18">
        <f t="shared" si="203"/>
        <v>9.5808333683423896E-2</v>
      </c>
      <c r="HY94" s="19">
        <f t="shared" si="183"/>
        <v>1791.4900000000002</v>
      </c>
      <c r="HZ94" s="19">
        <f t="shared" si="184"/>
        <v>195.58700000000005</v>
      </c>
      <c r="IA94" s="19">
        <f t="shared" si="185"/>
        <v>24.881</v>
      </c>
      <c r="IB94" s="18">
        <f t="shared" si="204"/>
        <v>0.12721193126332525</v>
      </c>
      <c r="IC94" s="19">
        <f t="shared" si="186"/>
        <v>1427.9309999999998</v>
      </c>
      <c r="ID94" s="18">
        <f t="shared" si="205"/>
        <v>3.0567192871904871E-2</v>
      </c>
      <c r="IE94" s="18">
        <f t="shared" si="206"/>
        <v>0.94054309594288699</v>
      </c>
    </row>
    <row r="95" spans="1:239" ht="14.4" x14ac:dyDescent="0.3">
      <c r="A95" s="17" t="s">
        <v>784</v>
      </c>
      <c r="B95" t="s">
        <v>1178</v>
      </c>
      <c r="C95" t="s">
        <v>1241</v>
      </c>
      <c r="D95" s="18" t="s">
        <v>753</v>
      </c>
      <c r="E95" s="19">
        <v>447.524</v>
      </c>
      <c r="F95" s="19">
        <v>104.59</v>
      </c>
      <c r="G95" s="19">
        <v>38.408000000000001</v>
      </c>
      <c r="H95" s="19">
        <v>1.01160589150152</v>
      </c>
      <c r="I95" s="19">
        <v>59.838999999999999</v>
      </c>
      <c r="J95" s="19">
        <v>825.57100000000003</v>
      </c>
      <c r="K95" s="19">
        <v>141.91999999999999</v>
      </c>
      <c r="L95" s="19">
        <v>575.13900000000001</v>
      </c>
      <c r="M95" s="19">
        <v>93.063000000000002</v>
      </c>
      <c r="N95" s="19">
        <v>87.477999999999994</v>
      </c>
      <c r="O95" s="19">
        <v>183.31299999999999</v>
      </c>
      <c r="P95" s="19">
        <v>265.65199999999999</v>
      </c>
      <c r="Q95" s="19">
        <v>23.614999999999998</v>
      </c>
      <c r="R95" s="19">
        <v>124.199</v>
      </c>
      <c r="S95" s="19">
        <v>79.426000000000002</v>
      </c>
      <c r="T95" s="19">
        <v>353.84</v>
      </c>
      <c r="U95" s="19">
        <v>129.88200000000001</v>
      </c>
      <c r="V95" s="19">
        <v>151.90199999999999</v>
      </c>
      <c r="W95" s="19">
        <v>75.358000000000004</v>
      </c>
      <c r="X95" s="19">
        <v>95.346000000000004</v>
      </c>
      <c r="Y95" s="19">
        <v>334.12900000000002</v>
      </c>
      <c r="Z95" s="19">
        <v>1.655</v>
      </c>
      <c r="AA95" s="19">
        <v>109.995</v>
      </c>
      <c r="AB95" s="19">
        <v>2.573</v>
      </c>
      <c r="AC95" s="19">
        <v>1.1599999999999999</v>
      </c>
      <c r="AD95" s="19">
        <v>0.629</v>
      </c>
      <c r="AE95" s="19">
        <v>15.099</v>
      </c>
      <c r="AF95" s="19">
        <v>185.01900000000001</v>
      </c>
      <c r="AG95" s="19">
        <v>56.567999999999998</v>
      </c>
      <c r="AH95" s="19">
        <v>8.7439999999999998</v>
      </c>
      <c r="AI95" s="19">
        <v>0.505</v>
      </c>
      <c r="AJ95" s="19">
        <v>0.23499999999999999</v>
      </c>
      <c r="AK95" s="19">
        <v>0.17799999999999999</v>
      </c>
      <c r="AL95" s="19">
        <v>0.11600000000000001</v>
      </c>
      <c r="AM95" s="19">
        <v>2.5000000000000001E-2</v>
      </c>
      <c r="AN95" s="19">
        <v>0.14799999999999999</v>
      </c>
      <c r="AO95" s="19">
        <v>7.0000000000000007E-2</v>
      </c>
      <c r="AP95" s="19">
        <v>0.13500000000000001</v>
      </c>
      <c r="AQ95" s="19">
        <v>7.2999999999999995E-2</v>
      </c>
      <c r="AR95" s="19">
        <v>112.267</v>
      </c>
      <c r="AS95" s="19">
        <v>3.7090000000000001</v>
      </c>
      <c r="AT95" s="19">
        <v>3.0230000000000001</v>
      </c>
      <c r="AU95" s="19">
        <v>51.706000000000003</v>
      </c>
      <c r="AV95" s="19">
        <v>19.463000000000001</v>
      </c>
      <c r="AW95" s="19">
        <v>33.680999999999997</v>
      </c>
      <c r="AX95" s="19">
        <v>3.0139999999999998</v>
      </c>
      <c r="AY95" s="19">
        <v>5.6559999999999997</v>
      </c>
      <c r="AZ95" s="19">
        <v>0.54700000000000004</v>
      </c>
      <c r="BA95" s="19">
        <v>3.859</v>
      </c>
      <c r="BB95" s="19">
        <v>4.74</v>
      </c>
      <c r="BC95" s="19">
        <v>13.708</v>
      </c>
      <c r="BD95" s="19">
        <v>22.541</v>
      </c>
      <c r="BE95" s="19">
        <v>5.827</v>
      </c>
      <c r="BF95" s="19">
        <v>0.79900000000000004</v>
      </c>
      <c r="BG95" s="19">
        <v>217.79400000000001</v>
      </c>
      <c r="BH95" s="19">
        <v>444.14</v>
      </c>
      <c r="BI95" s="19">
        <v>27.1</v>
      </c>
      <c r="BJ95" s="19">
        <v>2.3029999999999999</v>
      </c>
      <c r="BK95" s="19">
        <v>1.3380000000000001</v>
      </c>
      <c r="BL95" s="19">
        <v>65.403999999999996</v>
      </c>
      <c r="BM95" s="19">
        <v>317.42700000000002</v>
      </c>
      <c r="BN95" s="19">
        <v>173.578</v>
      </c>
      <c r="BO95" s="19">
        <v>181.06100000000001</v>
      </c>
      <c r="BP95" s="19">
        <v>23.773</v>
      </c>
      <c r="BQ95" s="19">
        <v>0.81899999999999995</v>
      </c>
      <c r="BR95" s="19">
        <v>1.7250000000000001</v>
      </c>
      <c r="BS95" s="19">
        <v>0.56399999999999995</v>
      </c>
      <c r="BT95" s="19">
        <v>77.411000000000001</v>
      </c>
      <c r="BU95" s="19">
        <v>120.024</v>
      </c>
      <c r="BV95" s="19">
        <v>61.473999999999997</v>
      </c>
      <c r="BW95" s="19">
        <v>48.082999999999998</v>
      </c>
      <c r="BX95" s="19">
        <v>0.27600000000000002</v>
      </c>
      <c r="BY95" s="19">
        <v>0.48199999999999998</v>
      </c>
      <c r="BZ95" s="19">
        <v>4.5430000000000001</v>
      </c>
      <c r="CA95" s="19">
        <v>14.175000000000001</v>
      </c>
      <c r="CB95" s="19">
        <v>20.783999999999999</v>
      </c>
      <c r="CC95" s="19">
        <v>0.315</v>
      </c>
      <c r="CD95" s="19">
        <v>0.193</v>
      </c>
      <c r="CE95" s="19">
        <v>0.215</v>
      </c>
      <c r="CF95" s="19">
        <v>0.21199999999999999</v>
      </c>
      <c r="CG95" s="19">
        <v>0.40400000000000003</v>
      </c>
      <c r="CH95" s="19">
        <v>0.47599999999999998</v>
      </c>
      <c r="CI95" s="19">
        <v>0.47599999999999998</v>
      </c>
      <c r="CJ95" s="19">
        <v>2.6909999999999998</v>
      </c>
      <c r="CK95" s="19">
        <v>0.748</v>
      </c>
      <c r="CL95" s="19">
        <v>2.1440000000000001</v>
      </c>
      <c r="CM95" s="19">
        <v>10.746</v>
      </c>
      <c r="CN95" s="19">
        <v>12.988</v>
      </c>
      <c r="CO95" s="19">
        <v>8.5030000000000001</v>
      </c>
      <c r="CP95" s="19">
        <v>0.72</v>
      </c>
      <c r="CQ95" s="19">
        <v>10.074999999999999</v>
      </c>
      <c r="CR95" s="19">
        <v>22</v>
      </c>
      <c r="CS95" s="19">
        <v>9.4949999999999992</v>
      </c>
      <c r="CT95" s="19">
        <v>15.23</v>
      </c>
      <c r="CU95" s="19">
        <v>9.8070000000000004</v>
      </c>
      <c r="CV95" s="19">
        <v>1.82</v>
      </c>
      <c r="CW95" s="19">
        <v>3.093</v>
      </c>
      <c r="CX95" s="19">
        <v>6.2350000000000003</v>
      </c>
      <c r="CY95" s="19">
        <v>13.95</v>
      </c>
      <c r="CZ95" s="19">
        <v>14.526999999999999</v>
      </c>
      <c r="DA95" s="19">
        <v>5.4539999999999997</v>
      </c>
      <c r="DB95" s="19">
        <v>0.93400000000000005</v>
      </c>
      <c r="DC95" s="19">
        <v>1.5069999999999999</v>
      </c>
      <c r="DD95" s="19">
        <v>1.1040000000000001</v>
      </c>
      <c r="DE95" s="19">
        <v>2.3530000000000002</v>
      </c>
      <c r="DF95" s="19">
        <v>2.992</v>
      </c>
      <c r="DG95" s="19">
        <v>3.3780000000000001</v>
      </c>
      <c r="DH95" s="19">
        <v>0.308</v>
      </c>
      <c r="DI95" s="19">
        <v>0.61299999999999999</v>
      </c>
      <c r="DJ95" s="19">
        <v>0.53100000000000003</v>
      </c>
      <c r="DK95" s="19">
        <v>0.71499999999999997</v>
      </c>
      <c r="DL95" s="19">
        <v>1.4330000000000001</v>
      </c>
      <c r="DM95" s="19">
        <v>9.0999999999999998E-2</v>
      </c>
      <c r="DN95" s="19">
        <v>0.28000000000000003</v>
      </c>
      <c r="DO95" s="19">
        <v>0.91500000000000004</v>
      </c>
      <c r="DP95" s="19">
        <v>0.90300000000000002</v>
      </c>
      <c r="DQ95" s="19">
        <v>9.7560000000000002</v>
      </c>
      <c r="DR95" s="19">
        <v>5.8550000000000004</v>
      </c>
      <c r="DS95" s="19">
        <v>19.971</v>
      </c>
      <c r="DT95" s="19">
        <v>15.878</v>
      </c>
      <c r="DU95" s="19">
        <v>1.6719999999999999</v>
      </c>
      <c r="DV95" s="19">
        <v>139.99299999999999</v>
      </c>
      <c r="DW95" s="19">
        <v>28.027999999999999</v>
      </c>
      <c r="DX95" s="19">
        <v>34.648000000000003</v>
      </c>
      <c r="DY95" s="19">
        <v>20.064</v>
      </c>
      <c r="DZ95" s="19">
        <v>0.83</v>
      </c>
      <c r="EA95" s="19">
        <v>26.608000000000001</v>
      </c>
      <c r="EB95" s="19">
        <v>41.052</v>
      </c>
      <c r="EC95" s="19">
        <v>0.24399999999999999</v>
      </c>
      <c r="ED95" s="19">
        <v>0.33</v>
      </c>
      <c r="EE95" s="19">
        <v>6400.65</v>
      </c>
      <c r="EF95" s="19">
        <f t="shared" si="104"/>
        <v>590.45560589150148</v>
      </c>
      <c r="EG95" s="18">
        <f t="shared" si="105"/>
        <v>0.71520875356753255</v>
      </c>
      <c r="EH95" s="18">
        <f t="shared" si="106"/>
        <v>0.54207814954740419</v>
      </c>
      <c r="EI95" s="18">
        <f t="shared" si="107"/>
        <v>1.2253408749841261E-3</v>
      </c>
      <c r="EJ95" s="18">
        <f t="shared" si="108"/>
        <v>583.68146217010667</v>
      </c>
      <c r="EK95" s="18">
        <f t="shared" si="109"/>
        <v>481870.48840523715</v>
      </c>
      <c r="EL95" s="18">
        <f t="shared" si="110"/>
        <v>3.0286205952468032E-2</v>
      </c>
      <c r="EM95" s="18">
        <f t="shared" si="111"/>
        <v>25.003413334384987</v>
      </c>
      <c r="EN95" s="18">
        <f t="shared" si="112"/>
        <v>0.17190526314514437</v>
      </c>
      <c r="EO95" s="18">
        <f t="shared" si="113"/>
        <v>37.967354997301626</v>
      </c>
      <c r="EP95" s="18">
        <f t="shared" si="114"/>
        <v>0.2675264585491941</v>
      </c>
      <c r="EQ95" s="18">
        <f t="shared" si="115"/>
        <v>5.8171575535512972</v>
      </c>
      <c r="ER95" s="18">
        <f t="shared" si="116"/>
        <v>5.7504188166766488</v>
      </c>
      <c r="ES95" s="18">
        <f t="shared" si="117"/>
        <v>2.5607166556071665</v>
      </c>
      <c r="ET95" s="18">
        <f t="shared" si="118"/>
        <v>1.1943454315572921E-2</v>
      </c>
      <c r="EU95" s="18">
        <f t="shared" si="119"/>
        <v>0.63852058618283325</v>
      </c>
      <c r="EV95" s="18">
        <f t="shared" si="120"/>
        <v>2.2289342714947655</v>
      </c>
      <c r="EW95" s="18">
        <f t="shared" si="121"/>
        <v>0.95867138699112453</v>
      </c>
      <c r="EX95" s="18">
        <f t="shared" si="122"/>
        <v>1.8765759787657599</v>
      </c>
      <c r="EY95" s="18">
        <f t="shared" si="123"/>
        <v>2.1489361702127661</v>
      </c>
      <c r="EZ95" s="18">
        <f t="shared" si="123"/>
        <v>1.3202247191011236</v>
      </c>
      <c r="FA95" s="18">
        <f t="shared" si="124"/>
        <v>4.1542921793239996E-3</v>
      </c>
      <c r="FB95" s="18">
        <f t="shared" si="125"/>
        <v>0.57212926666029251</v>
      </c>
      <c r="FC95" s="18">
        <f t="shared" si="126"/>
        <v>1.1874844631417918</v>
      </c>
      <c r="FD95" s="18">
        <f t="shared" si="127"/>
        <v>0.48179937036530085</v>
      </c>
      <c r="FE95" s="18">
        <f t="shared" si="128"/>
        <v>3.4143687465166273E-2</v>
      </c>
      <c r="FF95" s="18">
        <f t="shared" si="129"/>
        <v>1.2004381436809106</v>
      </c>
      <c r="FG95" s="18">
        <f t="shared" si="130"/>
        <v>5.0833713473678203E-2</v>
      </c>
      <c r="FH95" s="18">
        <f t="shared" si="131"/>
        <v>0.45156691529746523</v>
      </c>
      <c r="FI95" s="18">
        <f t="shared" si="132"/>
        <v>374.65094339622641</v>
      </c>
      <c r="FJ95" s="18">
        <f t="shared" si="133"/>
        <v>2.6823994773038109E-3</v>
      </c>
      <c r="FK95" s="18">
        <f t="shared" si="134"/>
        <v>1621.463768115942</v>
      </c>
      <c r="FL95" s="18">
        <f t="shared" si="135"/>
        <v>22.993577557416636</v>
      </c>
      <c r="FM95" s="18">
        <f t="shared" si="136"/>
        <v>164.78423236514524</v>
      </c>
      <c r="FN95" s="18">
        <f t="shared" si="137"/>
        <v>85.561594202898533</v>
      </c>
      <c r="FO95" s="18">
        <f t="shared" si="138"/>
        <v>48.99377593360996</v>
      </c>
      <c r="FP95" s="18">
        <f t="shared" si="139"/>
        <v>1.2133278528489955</v>
      </c>
      <c r="FQ95" s="18">
        <f t="shared" si="140"/>
        <v>6.3563157327420274</v>
      </c>
      <c r="FR95" s="18">
        <f t="shared" si="141"/>
        <v>0.22204389446819231</v>
      </c>
      <c r="FS95" s="18">
        <f t="shared" si="142"/>
        <v>1.142682308231145</v>
      </c>
      <c r="FT95" s="18">
        <f t="shared" si="143"/>
        <v>2.8489762397442813</v>
      </c>
      <c r="FU95" s="18">
        <f t="shared" si="144"/>
        <v>1.4354286528995599</v>
      </c>
      <c r="FV95" s="18">
        <f t="shared" si="145"/>
        <v>5.6853790358001822E-3</v>
      </c>
      <c r="FW95" s="18">
        <f t="shared" si="146"/>
        <v>6.1967368886737722E-3</v>
      </c>
      <c r="FX95" s="18">
        <f t="shared" si="147"/>
        <v>4.6522951993226508E-2</v>
      </c>
      <c r="FY95" s="18">
        <f t="shared" si="148"/>
        <v>4.6307860771825862</v>
      </c>
      <c r="FZ95" s="18">
        <f t="shared" si="149"/>
        <v>0.30924564610021016</v>
      </c>
      <c r="GA95" s="18">
        <f t="shared" si="150"/>
        <v>0.43905896339651118</v>
      </c>
      <c r="GB95" s="18">
        <f t="shared" si="151"/>
        <v>5.4348922331503209</v>
      </c>
      <c r="GC95" s="18">
        <f t="shared" si="152"/>
        <v>4.3645935116015762E-3</v>
      </c>
      <c r="GD95" s="18">
        <f t="shared" si="153"/>
        <v>2.9571178778777514E-3</v>
      </c>
      <c r="GE95" s="18">
        <f t="shared" si="154"/>
        <v>4.9121321194156256E-2</v>
      </c>
      <c r="GF95" s="18">
        <f t="shared" si="155"/>
        <v>0.15457502474897469</v>
      </c>
      <c r="GG95" s="19">
        <f t="shared" si="156"/>
        <v>9.2490000000000006</v>
      </c>
      <c r="GH95" s="18">
        <f t="shared" si="157"/>
        <v>0.16350233347475607</v>
      </c>
      <c r="GI95" s="19">
        <f t="shared" si="158"/>
        <v>10.229000000000001</v>
      </c>
      <c r="GJ95" s="18">
        <f t="shared" si="159"/>
        <v>0.18082661575449019</v>
      </c>
      <c r="GK95" s="19">
        <f t="shared" si="160"/>
        <v>0.218</v>
      </c>
      <c r="GL95" s="18">
        <f t="shared" si="161"/>
        <v>3.8537689152877952E-3</v>
      </c>
      <c r="GM95" s="19">
        <f t="shared" si="162"/>
        <v>0.28300000000000003</v>
      </c>
      <c r="GN95" s="18">
        <f t="shared" si="163"/>
        <v>3.2365050320219586E-2</v>
      </c>
      <c r="GO95" s="19">
        <f t="shared" si="164"/>
        <v>168.75900000000001</v>
      </c>
      <c r="GP95" s="19">
        <f t="shared" si="165"/>
        <v>2026.326</v>
      </c>
      <c r="GQ95" s="18">
        <f t="shared" si="166"/>
        <v>8.3283242676647301E-2</v>
      </c>
      <c r="GR95" s="19">
        <f t="shared" si="167"/>
        <v>344.92900000000003</v>
      </c>
      <c r="GS95" s="18">
        <f t="shared" si="168"/>
        <v>8.6742489033975103E-3</v>
      </c>
      <c r="GT95" s="18">
        <f t="shared" si="169"/>
        <v>0.48925720945469936</v>
      </c>
      <c r="GU95" s="19">
        <f t="shared" si="170"/>
        <v>2604.3210000000004</v>
      </c>
      <c r="GV95" s="18">
        <f t="shared" si="171"/>
        <v>0.13244488678622948</v>
      </c>
      <c r="GW95" s="18">
        <f t="shared" si="172"/>
        <v>35.086633663366335</v>
      </c>
      <c r="GX95" s="18">
        <f t="shared" si="173"/>
        <v>1.193069306930693</v>
      </c>
      <c r="GY95" s="18">
        <f t="shared" si="174"/>
        <v>0.25041876046901168</v>
      </c>
      <c r="GZ95" s="18">
        <f t="shared" si="175"/>
        <v>30.268805607980585</v>
      </c>
      <c r="HA95" s="18">
        <f t="shared" si="176"/>
        <v>0.51851851851851849</v>
      </c>
      <c r="HB95" s="18">
        <f t="shared" si="177"/>
        <v>1877.1292134831463</v>
      </c>
      <c r="HC95" s="18">
        <f t="shared" si="178"/>
        <v>1.1695385041807178</v>
      </c>
      <c r="HD95" s="18">
        <f t="shared" si="179"/>
        <v>0.95624489921621159</v>
      </c>
      <c r="HE95" s="18">
        <f t="shared" si="180"/>
        <v>6.1801038006511719</v>
      </c>
      <c r="HF95" s="18">
        <f t="shared" si="181"/>
        <v>5.498986518787647</v>
      </c>
      <c r="HG95" s="18">
        <f t="shared" si="182"/>
        <v>0.69665601141512967</v>
      </c>
      <c r="HH95" s="18">
        <f t="shared" si="187"/>
        <v>6.0139592695286357E-3</v>
      </c>
      <c r="HI95" s="19">
        <f t="shared" si="188"/>
        <v>1293.9359999999999</v>
      </c>
      <c r="HJ95" s="19">
        <f t="shared" si="189"/>
        <v>250.13</v>
      </c>
      <c r="HK95" s="19">
        <f t="shared" si="190"/>
        <v>604.92000000000007</v>
      </c>
      <c r="HL95" s="18">
        <f t="shared" si="191"/>
        <v>2.4184224203414226</v>
      </c>
      <c r="HM95" s="19">
        <f t="shared" si="192"/>
        <v>1152.5450000000001</v>
      </c>
      <c r="HN95" s="19">
        <f t="shared" si="193"/>
        <v>4191.2056058915023</v>
      </c>
      <c r="HO95" s="19">
        <f t="shared" si="194"/>
        <v>2897.2696058915026</v>
      </c>
      <c r="HP95" s="19">
        <f t="shared" si="195"/>
        <v>335.10899999999998</v>
      </c>
      <c r="HQ95" s="19">
        <f t="shared" si="196"/>
        <v>26.986000000000004</v>
      </c>
      <c r="HR95" s="18">
        <f t="shared" si="197"/>
        <v>12.417883346920624</v>
      </c>
      <c r="HS95" s="19">
        <f t="shared" si="198"/>
        <v>362.09499999999997</v>
      </c>
      <c r="HT95" s="19">
        <f t="shared" si="199"/>
        <v>1664.231</v>
      </c>
      <c r="HU95" s="18">
        <f t="shared" si="200"/>
        <v>4.9662378509678939</v>
      </c>
      <c r="HV95" s="18">
        <f t="shared" si="201"/>
        <v>61.67016230638108</v>
      </c>
      <c r="HW95" s="19">
        <f t="shared" si="202"/>
        <v>233.066</v>
      </c>
      <c r="HX95" s="18">
        <f t="shared" si="203"/>
        <v>0.11501900483930029</v>
      </c>
      <c r="HY95" s="19">
        <f t="shared" si="183"/>
        <v>2371.2550000000001</v>
      </c>
      <c r="HZ95" s="19">
        <f t="shared" si="184"/>
        <v>291.79700000000003</v>
      </c>
      <c r="IA95" s="19">
        <f t="shared" si="185"/>
        <v>53.131999999999998</v>
      </c>
      <c r="IB95" s="18">
        <f t="shared" si="204"/>
        <v>0.18208549094061965</v>
      </c>
      <c r="IC95" s="19">
        <f t="shared" si="186"/>
        <v>1857.567</v>
      </c>
      <c r="ID95" s="18">
        <f t="shared" si="205"/>
        <v>2.450184989431289E-2</v>
      </c>
      <c r="IE95" s="18">
        <f t="shared" si="206"/>
        <v>0.83790235020114334</v>
      </c>
    </row>
    <row r="96" spans="1:239" ht="14.4" x14ac:dyDescent="0.3">
      <c r="A96" s="17" t="s">
        <v>785</v>
      </c>
      <c r="B96" t="s">
        <v>1179</v>
      </c>
      <c r="C96" t="s">
        <v>1242</v>
      </c>
      <c r="D96" s="18" t="s">
        <v>753</v>
      </c>
      <c r="E96" s="19">
        <v>300.39800000000002</v>
      </c>
      <c r="F96" s="19">
        <v>54.015000000000001</v>
      </c>
      <c r="G96" s="19">
        <v>42.866</v>
      </c>
      <c r="H96" s="19">
        <v>0.92908733229707996</v>
      </c>
      <c r="I96" s="19">
        <v>27.777999999999999</v>
      </c>
      <c r="J96" s="19">
        <v>678.81500000000005</v>
      </c>
      <c r="K96" s="19">
        <v>61.982999999999997</v>
      </c>
      <c r="L96" s="19">
        <v>285.96699999999998</v>
      </c>
      <c r="M96" s="19">
        <v>90.611000000000004</v>
      </c>
      <c r="N96" s="19">
        <v>55.856000000000002</v>
      </c>
      <c r="O96" s="19">
        <v>95.152000000000001</v>
      </c>
      <c r="P96" s="19">
        <v>210.47300000000001</v>
      </c>
      <c r="Q96" s="19">
        <v>21.527000000000001</v>
      </c>
      <c r="R96" s="19">
        <v>77.911000000000001</v>
      </c>
      <c r="S96" s="19">
        <v>52.279000000000003</v>
      </c>
      <c r="T96" s="19">
        <v>142.357</v>
      </c>
      <c r="U96" s="19">
        <v>102.014</v>
      </c>
      <c r="V96" s="19">
        <v>98.611000000000004</v>
      </c>
      <c r="W96" s="19">
        <v>54.35</v>
      </c>
      <c r="X96" s="19">
        <v>54.057000000000002</v>
      </c>
      <c r="Y96" s="19">
        <v>177.32599999999999</v>
      </c>
      <c r="Z96" s="19">
        <v>0.995</v>
      </c>
      <c r="AA96" s="19">
        <v>67.384</v>
      </c>
      <c r="AB96" s="19">
        <v>1.4930000000000001</v>
      </c>
      <c r="AC96" s="19">
        <v>0.624</v>
      </c>
      <c r="AD96" s="19">
        <v>0.49399999999999999</v>
      </c>
      <c r="AE96" s="19">
        <v>8.9879999999999995</v>
      </c>
      <c r="AF96" s="19">
        <v>159.09800000000001</v>
      </c>
      <c r="AG96" s="19">
        <v>27.2</v>
      </c>
      <c r="AH96" s="19">
        <v>4.835</v>
      </c>
      <c r="AI96" s="19">
        <v>0.34399999999999997</v>
      </c>
      <c r="AJ96" s="19">
        <v>0.14099999999999999</v>
      </c>
      <c r="AK96" s="19">
        <v>0.08</v>
      </c>
      <c r="AL96" s="19">
        <v>0.108</v>
      </c>
      <c r="AM96" s="19">
        <v>3.2000000000000001E-2</v>
      </c>
      <c r="AN96" s="19">
        <v>9.0999999999999998E-2</v>
      </c>
      <c r="AO96" s="19">
        <v>3.5000000000000003E-2</v>
      </c>
      <c r="AP96" s="19">
        <v>8.7999999999999995E-2</v>
      </c>
      <c r="AQ96" s="19">
        <v>5.5E-2</v>
      </c>
      <c r="AR96" s="19">
        <v>90.766999999999996</v>
      </c>
      <c r="AS96" s="19">
        <v>2.4740000000000002</v>
      </c>
      <c r="AT96" s="19">
        <v>2.4510000000000001</v>
      </c>
      <c r="AU96" s="19">
        <v>44.604999999999997</v>
      </c>
      <c r="AV96" s="19">
        <v>18.109000000000002</v>
      </c>
      <c r="AW96" s="19">
        <v>26.515999999999998</v>
      </c>
      <c r="AX96" s="19">
        <v>1.8979999999999999</v>
      </c>
      <c r="AY96" s="19">
        <v>6.4029999999999996</v>
      </c>
      <c r="AZ96" s="19">
        <v>0.34799999999999998</v>
      </c>
      <c r="BA96" s="19">
        <v>2.165</v>
      </c>
      <c r="BB96" s="19">
        <v>3.2320000000000002</v>
      </c>
      <c r="BC96" s="19">
        <v>10.726000000000001</v>
      </c>
      <c r="BD96" s="19">
        <v>7.66</v>
      </c>
      <c r="BE96" s="19">
        <v>3.4140000000000001</v>
      </c>
      <c r="BF96" s="19">
        <v>0.53300000000000003</v>
      </c>
      <c r="BG96" s="19">
        <v>130.238</v>
      </c>
      <c r="BH96" s="19">
        <v>298.036</v>
      </c>
      <c r="BI96" s="19">
        <v>14.795999999999999</v>
      </c>
      <c r="BJ96" s="19">
        <v>1.796</v>
      </c>
      <c r="BK96" s="19">
        <v>1.7749999999999999</v>
      </c>
      <c r="BL96" s="19">
        <v>37.898000000000003</v>
      </c>
      <c r="BM96" s="19">
        <v>213.31800000000001</v>
      </c>
      <c r="BN96" s="19">
        <v>123.09099999999999</v>
      </c>
      <c r="BO96" s="19">
        <v>172.364</v>
      </c>
      <c r="BP96" s="19">
        <v>13.887</v>
      </c>
      <c r="BQ96" s="19">
        <v>0.71699999999999997</v>
      </c>
      <c r="BR96" s="19">
        <v>2.419</v>
      </c>
      <c r="BS96" s="19">
        <v>1.1639999999999999</v>
      </c>
      <c r="BT96" s="19">
        <v>52.174999999999997</v>
      </c>
      <c r="BU96" s="19">
        <v>123.56399999999999</v>
      </c>
      <c r="BV96" s="19">
        <v>60.805999999999997</v>
      </c>
      <c r="BW96" s="19">
        <v>57.756999999999998</v>
      </c>
      <c r="BX96" s="19">
        <v>0.32500000000000001</v>
      </c>
      <c r="BY96" s="19">
        <v>0.53600000000000003</v>
      </c>
      <c r="BZ96" s="19">
        <v>5.0990000000000002</v>
      </c>
      <c r="CA96" s="19">
        <v>14.18</v>
      </c>
      <c r="CB96" s="19">
        <v>26.175999999999998</v>
      </c>
      <c r="CC96" s="19">
        <v>0.65600000000000003</v>
      </c>
      <c r="CD96" s="19">
        <v>0.376</v>
      </c>
      <c r="CE96" s="19">
        <v>0.26700000000000002</v>
      </c>
      <c r="CF96" s="19">
        <v>0.248</v>
      </c>
      <c r="CG96" s="19">
        <v>0.42</v>
      </c>
      <c r="CH96" s="19">
        <v>0.54300000000000004</v>
      </c>
      <c r="CI96" s="19">
        <v>0.27700000000000002</v>
      </c>
      <c r="CJ96" s="19">
        <v>2.3010000000000002</v>
      </c>
      <c r="CK96" s="19">
        <v>0.59299999999999997</v>
      </c>
      <c r="CL96" s="19">
        <v>1.2490000000000001</v>
      </c>
      <c r="CM96" s="19">
        <v>6.8179999999999996</v>
      </c>
      <c r="CN96" s="19">
        <v>9.9480000000000004</v>
      </c>
      <c r="CO96" s="19">
        <v>7.9320000000000004</v>
      </c>
      <c r="CP96" s="19">
        <v>0.63800000000000001</v>
      </c>
      <c r="CQ96" s="19">
        <v>6.4530000000000003</v>
      </c>
      <c r="CR96" s="19">
        <v>13.727</v>
      </c>
      <c r="CS96" s="19">
        <v>6.9930000000000003</v>
      </c>
      <c r="CT96" s="19">
        <v>15.167999999999999</v>
      </c>
      <c r="CU96" s="19">
        <v>12.53</v>
      </c>
      <c r="CV96" s="19">
        <v>1.7709999999999999</v>
      </c>
      <c r="CW96" s="19">
        <v>2.2149999999999999</v>
      </c>
      <c r="CX96" s="19">
        <v>4.2359999999999998</v>
      </c>
      <c r="CY96" s="19">
        <v>14.269</v>
      </c>
      <c r="CZ96" s="19">
        <v>16.635000000000002</v>
      </c>
      <c r="DA96" s="19">
        <v>6.4610000000000003</v>
      </c>
      <c r="DB96" s="19">
        <v>1.37</v>
      </c>
      <c r="DC96" s="19">
        <v>1.5780000000000001</v>
      </c>
      <c r="DD96" s="19">
        <v>1.1279999999999999</v>
      </c>
      <c r="DE96" s="19">
        <v>2.8370000000000002</v>
      </c>
      <c r="DF96" s="19">
        <v>3.89</v>
      </c>
      <c r="DG96" s="19">
        <v>4.694</v>
      </c>
      <c r="DH96" s="19">
        <v>0.432</v>
      </c>
      <c r="DI96" s="19">
        <v>0.71099999999999997</v>
      </c>
      <c r="DJ96" s="19">
        <v>0.81399999999999995</v>
      </c>
      <c r="DK96" s="19">
        <v>0.89100000000000001</v>
      </c>
      <c r="DL96" s="19">
        <v>2.2120000000000002</v>
      </c>
      <c r="DM96" s="19">
        <v>0.128</v>
      </c>
      <c r="DN96" s="19">
        <v>0.34899999999999998</v>
      </c>
      <c r="DO96" s="19">
        <v>1.5609999999999999</v>
      </c>
      <c r="DP96" s="19">
        <v>1.6559999999999999</v>
      </c>
      <c r="DQ96" s="19">
        <v>6.883</v>
      </c>
      <c r="DR96" s="19">
        <v>3.7309999999999999</v>
      </c>
      <c r="DS96" s="19">
        <v>16.266999999999999</v>
      </c>
      <c r="DT96" s="19">
        <v>15.087</v>
      </c>
      <c r="DU96" s="19">
        <v>1.48</v>
      </c>
      <c r="DV96" s="19">
        <v>116.083</v>
      </c>
      <c r="DW96" s="19">
        <v>19.43</v>
      </c>
      <c r="DX96" s="19">
        <v>20.093</v>
      </c>
      <c r="DY96" s="19">
        <v>11.484999999999999</v>
      </c>
      <c r="DZ96" s="19">
        <v>0.50700000000000001</v>
      </c>
      <c r="EA96" s="19">
        <v>22.585999999999999</v>
      </c>
      <c r="EB96" s="19">
        <v>46.488</v>
      </c>
      <c r="EC96" s="19">
        <v>0.19800000000000001</v>
      </c>
      <c r="ED96" s="19">
        <v>0.26800000000000002</v>
      </c>
      <c r="EE96" s="19">
        <v>4852.5349999999999</v>
      </c>
      <c r="EF96" s="19">
        <f t="shared" si="104"/>
        <v>363.31008733229709</v>
      </c>
      <c r="EG96" s="18">
        <f t="shared" si="105"/>
        <v>0.53521222620639952</v>
      </c>
      <c r="EH96" s="18">
        <f t="shared" si="106"/>
        <v>0.44253294343819743</v>
      </c>
      <c r="EI96" s="18">
        <f t="shared" si="107"/>
        <v>1.3686900441167032E-3</v>
      </c>
      <c r="EJ96" s="18">
        <f t="shared" si="108"/>
        <v>391.03975988354887</v>
      </c>
      <c r="EK96" s="18">
        <f t="shared" si="109"/>
        <v>265443.65460535121</v>
      </c>
      <c r="EL96" s="18">
        <f t="shared" si="110"/>
        <v>2.4862369406159684E-2</v>
      </c>
      <c r="EM96" s="18">
        <f t="shared" si="111"/>
        <v>16.876949288442287</v>
      </c>
      <c r="EN96" s="18">
        <f t="shared" si="112"/>
        <v>9.1310592724085343E-2</v>
      </c>
      <c r="EO96" s="18">
        <f t="shared" si="113"/>
        <v>46.137751005621716</v>
      </c>
      <c r="EP96" s="18">
        <f t="shared" si="114"/>
        <v>0.74436137337046804</v>
      </c>
      <c r="EQ96" s="18">
        <f t="shared" si="115"/>
        <v>10.951631899069101</v>
      </c>
      <c r="ER96" s="18">
        <f t="shared" si="116"/>
        <v>11.787516112174551</v>
      </c>
      <c r="ES96" s="18">
        <f t="shared" si="117"/>
        <v>1.3719898605830165</v>
      </c>
      <c r="ET96" s="18">
        <f t="shared" si="118"/>
        <v>1.2749498203871367E-2</v>
      </c>
      <c r="EU96" s="18">
        <f t="shared" si="119"/>
        <v>0.70569620253164544</v>
      </c>
      <c r="EV96" s="18">
        <f t="shared" si="120"/>
        <v>2.913884007029877</v>
      </c>
      <c r="EW96" s="18">
        <f t="shared" si="121"/>
        <v>0.71413404191130392</v>
      </c>
      <c r="EX96" s="18">
        <f t="shared" si="122"/>
        <v>3.3735511064278185</v>
      </c>
      <c r="EY96" s="18">
        <f t="shared" si="123"/>
        <v>2.4397163120567376</v>
      </c>
      <c r="EZ96" s="18">
        <f t="shared" si="123"/>
        <v>1.7624999999999997</v>
      </c>
      <c r="FA96" s="18">
        <f t="shared" si="124"/>
        <v>5.1838235294117642E-3</v>
      </c>
      <c r="FB96" s="18">
        <f t="shared" si="125"/>
        <v>0.51426455614181243</v>
      </c>
      <c r="FC96" s="18">
        <f t="shared" si="126"/>
        <v>1.4423956308432844</v>
      </c>
      <c r="FD96" s="18">
        <f t="shared" si="127"/>
        <v>0.35653502072878024</v>
      </c>
      <c r="FE96" s="18">
        <f t="shared" si="128"/>
        <v>2.7470101195952164E-2</v>
      </c>
      <c r="FF96" s="18">
        <f t="shared" si="129"/>
        <v>1.0340098318636546</v>
      </c>
      <c r="FG96" s="18">
        <f t="shared" si="130"/>
        <v>4.8033159839441376E-2</v>
      </c>
      <c r="FH96" s="18">
        <f t="shared" si="131"/>
        <v>0.42797750060131945</v>
      </c>
      <c r="FI96" s="18">
        <f t="shared" si="132"/>
        <v>210.80241935483872</v>
      </c>
      <c r="FJ96" s="18">
        <f t="shared" si="133"/>
        <v>3.442132876595898E-3</v>
      </c>
      <c r="FK96" s="18">
        <f t="shared" si="134"/>
        <v>924.30153846153848</v>
      </c>
      <c r="FL96" s="18">
        <f t="shared" si="135"/>
        <v>16.588326246617704</v>
      </c>
      <c r="FM96" s="18">
        <f t="shared" si="136"/>
        <v>97.535447761194035</v>
      </c>
      <c r="FN96" s="18">
        <f t="shared" si="137"/>
        <v>66.236923076923077</v>
      </c>
      <c r="FO96" s="18">
        <f t="shared" si="138"/>
        <v>40.162313432835823</v>
      </c>
      <c r="FP96" s="18">
        <f t="shared" si="139"/>
        <v>1.1887459274393948</v>
      </c>
      <c r="FQ96" s="18">
        <f t="shared" si="140"/>
        <v>6.654135706863765</v>
      </c>
      <c r="FR96" s="18">
        <f t="shared" si="141"/>
        <v>0.14017368502463851</v>
      </c>
      <c r="FS96" s="18">
        <f t="shared" si="142"/>
        <v>0.79556160234113282</v>
      </c>
      <c r="FT96" s="18">
        <f t="shared" si="143"/>
        <v>1.8271745966551578</v>
      </c>
      <c r="FU96" s="18">
        <f t="shared" si="144"/>
        <v>2.3737529155461998</v>
      </c>
      <c r="FV96" s="18">
        <f t="shared" si="145"/>
        <v>8.186413294082125E-3</v>
      </c>
      <c r="FW96" s="18">
        <f t="shared" si="146"/>
        <v>7.9227467673696188E-3</v>
      </c>
      <c r="FX96" s="18">
        <f t="shared" si="147"/>
        <v>6.3148280459329853E-2</v>
      </c>
      <c r="FY96" s="18">
        <f t="shared" si="148"/>
        <v>3.6704316463657247</v>
      </c>
      <c r="FZ96" s="18">
        <f t="shared" si="149"/>
        <v>0.55019188561307131</v>
      </c>
      <c r="GA96" s="18">
        <f t="shared" si="150"/>
        <v>0.76743769693497565</v>
      </c>
      <c r="GB96" s="18">
        <f t="shared" si="151"/>
        <v>6.8837655028343701</v>
      </c>
      <c r="GC96" s="18">
        <f t="shared" si="152"/>
        <v>5.6799802779863877E-3</v>
      </c>
      <c r="GD96" s="18">
        <f t="shared" si="153"/>
        <v>4.6508002295085485E-3</v>
      </c>
      <c r="GE96" s="18">
        <f t="shared" si="154"/>
        <v>2.8986853718585961E-2</v>
      </c>
      <c r="GF96" s="18">
        <f t="shared" si="155"/>
        <v>0.17775735294117648</v>
      </c>
      <c r="GG96" s="19">
        <f t="shared" si="156"/>
        <v>5.1790000000000003</v>
      </c>
      <c r="GH96" s="18">
        <f t="shared" si="157"/>
        <v>0.19040441176470591</v>
      </c>
      <c r="GI96" s="19">
        <f t="shared" si="158"/>
        <v>5.8090000000000002</v>
      </c>
      <c r="GJ96" s="18">
        <f t="shared" si="159"/>
        <v>0.21356617647058826</v>
      </c>
      <c r="GK96" s="19">
        <f t="shared" si="160"/>
        <v>0.126</v>
      </c>
      <c r="GL96" s="18">
        <f t="shared" si="161"/>
        <v>4.6323529411764711E-3</v>
      </c>
      <c r="GM96" s="19">
        <f t="shared" si="162"/>
        <v>0.17899999999999999</v>
      </c>
      <c r="GN96" s="18">
        <f t="shared" si="163"/>
        <v>3.7021716649431227E-2</v>
      </c>
      <c r="GO96" s="19">
        <f t="shared" si="164"/>
        <v>154.46499999999995</v>
      </c>
      <c r="GP96" s="19">
        <f t="shared" si="165"/>
        <v>1536.8220000000001</v>
      </c>
      <c r="GQ96" s="18">
        <f t="shared" si="166"/>
        <v>0.10050936282796571</v>
      </c>
      <c r="GR96" s="19">
        <f t="shared" si="167"/>
        <v>280.58599999999996</v>
      </c>
      <c r="GS96" s="18">
        <f t="shared" si="168"/>
        <v>1.3863842101886768E-2</v>
      </c>
      <c r="GT96" s="18">
        <f t="shared" si="169"/>
        <v>0.55050857847504853</v>
      </c>
      <c r="GU96" s="19">
        <f t="shared" si="170"/>
        <v>2010.9790000000005</v>
      </c>
      <c r="GV96" s="18">
        <f t="shared" si="171"/>
        <v>0.13952706617025831</v>
      </c>
      <c r="GW96" s="18">
        <f t="shared" si="172"/>
        <v>33.761904761904759</v>
      </c>
      <c r="GX96" s="18">
        <f t="shared" si="173"/>
        <v>1.2761904761904763</v>
      </c>
      <c r="GY96" s="18">
        <f t="shared" si="174"/>
        <v>0.33748899970665891</v>
      </c>
      <c r="GZ96" s="18">
        <f t="shared" si="175"/>
        <v>36.688358932902176</v>
      </c>
      <c r="HA96" s="18">
        <f t="shared" si="176"/>
        <v>0.39772727272727276</v>
      </c>
      <c r="HB96" s="18">
        <f t="shared" si="177"/>
        <v>2216.5749999999998</v>
      </c>
      <c r="HC96" s="18">
        <f t="shared" si="178"/>
        <v>0.96664183347383703</v>
      </c>
      <c r="HD96" s="18">
        <f t="shared" si="179"/>
        <v>0.76372850785186353</v>
      </c>
      <c r="HE96" s="18">
        <f t="shared" si="180"/>
        <v>3.1559854763770399</v>
      </c>
      <c r="HF96" s="18">
        <f t="shared" si="181"/>
        <v>5.2942145700268437</v>
      </c>
      <c r="HG96" s="18">
        <f t="shared" si="182"/>
        <v>0.42127383749622499</v>
      </c>
      <c r="HH96" s="18">
        <f t="shared" si="187"/>
        <v>9.1456077015643795E-3</v>
      </c>
      <c r="HI96" s="19">
        <f t="shared" si="188"/>
        <v>856.18500000000017</v>
      </c>
      <c r="HJ96" s="19">
        <f t="shared" si="189"/>
        <v>160.68600000000001</v>
      </c>
      <c r="HK96" s="19">
        <f t="shared" si="190"/>
        <v>328.334</v>
      </c>
      <c r="HL96" s="18">
        <f t="shared" si="191"/>
        <v>2.0433267366167556</v>
      </c>
      <c r="HM96" s="19">
        <f t="shared" si="192"/>
        <v>688.37900000000002</v>
      </c>
      <c r="HN96" s="19">
        <f t="shared" si="193"/>
        <v>2685.2750873322971</v>
      </c>
      <c r="HO96" s="19">
        <f t="shared" si="194"/>
        <v>1829.0900873322969</v>
      </c>
      <c r="HP96" s="19">
        <f t="shared" si="195"/>
        <v>196.87499999999997</v>
      </c>
      <c r="HQ96" s="19">
        <f t="shared" si="196"/>
        <v>22.743000000000002</v>
      </c>
      <c r="HR96" s="18">
        <f t="shared" si="197"/>
        <v>8.6565096952908558</v>
      </c>
      <c r="HS96" s="19">
        <f t="shared" si="198"/>
        <v>219.61799999999997</v>
      </c>
      <c r="HT96" s="19">
        <f t="shared" si="199"/>
        <v>1317.2040000000002</v>
      </c>
      <c r="HU96" s="18">
        <f t="shared" si="200"/>
        <v>6.6905600000000023</v>
      </c>
      <c r="HV96" s="18">
        <f t="shared" si="201"/>
        <v>57.91689750692521</v>
      </c>
      <c r="HW96" s="19">
        <f t="shared" si="202"/>
        <v>193.571</v>
      </c>
      <c r="HX96" s="18">
        <f t="shared" si="203"/>
        <v>0.12595538064915779</v>
      </c>
      <c r="HY96" s="19">
        <f t="shared" si="183"/>
        <v>1817.4080000000001</v>
      </c>
      <c r="HZ96" s="19">
        <f t="shared" si="184"/>
        <v>237.13800000000003</v>
      </c>
      <c r="IA96" s="19">
        <f t="shared" si="185"/>
        <v>43.448</v>
      </c>
      <c r="IB96" s="18">
        <f t="shared" si="204"/>
        <v>0.18321821049346793</v>
      </c>
      <c r="IC96" s="19">
        <f t="shared" si="186"/>
        <v>1382.3570000000004</v>
      </c>
      <c r="ID96" s="18">
        <f t="shared" si="205"/>
        <v>2.5745773673940577E-2</v>
      </c>
      <c r="IE96" s="18">
        <f t="shared" si="206"/>
        <v>1.1575030426905746</v>
      </c>
    </row>
    <row r="97" spans="1:239" ht="14.4" x14ac:dyDescent="0.3">
      <c r="A97" s="17" t="s">
        <v>786</v>
      </c>
      <c r="B97" t="s">
        <v>1180</v>
      </c>
      <c r="C97" t="s">
        <v>1243</v>
      </c>
      <c r="D97" s="18" t="s">
        <v>753</v>
      </c>
      <c r="E97" s="19">
        <v>671.16200000000003</v>
      </c>
      <c r="F97" s="19">
        <v>189.839</v>
      </c>
      <c r="G97" s="19">
        <v>96.956999999999994</v>
      </c>
      <c r="H97" s="19">
        <v>13.497999999999999</v>
      </c>
      <c r="I97" s="19">
        <v>39.037999999999997</v>
      </c>
      <c r="J97" s="19">
        <v>996.88900000000001</v>
      </c>
      <c r="K97" s="19">
        <v>108.34399999999999</v>
      </c>
      <c r="L97" s="19">
        <v>495.54300000000001</v>
      </c>
      <c r="M97" s="19">
        <v>169.67500000000001</v>
      </c>
      <c r="N97" s="19">
        <v>186.41399999999999</v>
      </c>
      <c r="O97" s="19">
        <v>319.54599999999999</v>
      </c>
      <c r="P97" s="19">
        <v>465.29500000000002</v>
      </c>
      <c r="Q97" s="19">
        <v>62.573999999999998</v>
      </c>
      <c r="R97" s="19">
        <v>141</v>
      </c>
      <c r="S97" s="19">
        <v>101.492</v>
      </c>
      <c r="T97" s="19">
        <v>412.50299999999999</v>
      </c>
      <c r="U97" s="19">
        <v>163.73400000000001</v>
      </c>
      <c r="V97" s="19">
        <v>253.59399999999999</v>
      </c>
      <c r="W97" s="19">
        <v>80.364000000000004</v>
      </c>
      <c r="X97" s="19">
        <v>97.634</v>
      </c>
      <c r="Y97" s="19">
        <v>417.98099999999999</v>
      </c>
      <c r="Z97" s="19">
        <v>2.177</v>
      </c>
      <c r="AA97" s="19">
        <v>124.503</v>
      </c>
      <c r="AB97" s="19">
        <v>2.6539999999999999</v>
      </c>
      <c r="AC97" s="19">
        <v>1.512</v>
      </c>
      <c r="AD97" s="19">
        <v>0.48099999999999998</v>
      </c>
      <c r="AE97" s="19">
        <v>23.024999999999999</v>
      </c>
      <c r="AF97" s="19">
        <v>161.24799999999999</v>
      </c>
      <c r="AG97" s="19">
        <v>42.936</v>
      </c>
      <c r="AH97" s="19">
        <v>3.9830000000000001</v>
      </c>
      <c r="AI97" s="19">
        <v>0.56100000000000005</v>
      </c>
      <c r="AJ97" s="19">
        <v>0.22600000000000001</v>
      </c>
      <c r="AK97" s="19">
        <v>0.16800000000000001</v>
      </c>
      <c r="AL97" s="19">
        <v>0.08</v>
      </c>
      <c r="AM97" s="19">
        <v>7.8416737454244899E-3</v>
      </c>
      <c r="AN97" s="19">
        <v>6.6000000000000003E-2</v>
      </c>
      <c r="AO97" s="19">
        <v>3.4000000000000002E-2</v>
      </c>
      <c r="AP97" s="19">
        <v>6.0999999999999999E-2</v>
      </c>
      <c r="AQ97" s="19">
        <v>0.05</v>
      </c>
      <c r="AR97" s="19">
        <v>130.13300000000001</v>
      </c>
      <c r="AS97" s="19">
        <v>3.1240000000000001</v>
      </c>
      <c r="AT97" s="19">
        <v>2.883</v>
      </c>
      <c r="AU97" s="19">
        <v>55.566000000000003</v>
      </c>
      <c r="AV97" s="19">
        <v>24.856999999999999</v>
      </c>
      <c r="AW97" s="19">
        <v>58.529000000000003</v>
      </c>
      <c r="AX97" s="19">
        <v>3.2589999999999999</v>
      </c>
      <c r="AY97" s="19">
        <v>9.3230000000000004</v>
      </c>
      <c r="AZ97" s="19">
        <v>0.33600000000000002</v>
      </c>
      <c r="BA97" s="19">
        <v>2.0099999999999998</v>
      </c>
      <c r="BB97" s="19">
        <v>4.1589999999999998</v>
      </c>
      <c r="BC97" s="19">
        <v>13.039</v>
      </c>
      <c r="BD97" s="19">
        <v>13.602</v>
      </c>
      <c r="BE97" s="19">
        <v>3.5659999999999998</v>
      </c>
      <c r="BF97" s="19">
        <v>0.58399999999999996</v>
      </c>
      <c r="BG97" s="19">
        <v>197.82400000000001</v>
      </c>
      <c r="BH97" s="19">
        <v>408.25700000000001</v>
      </c>
      <c r="BI97" s="19">
        <v>22.497</v>
      </c>
      <c r="BJ97" s="19">
        <v>2.3079999999999998</v>
      </c>
      <c r="BK97" s="19">
        <v>1.413</v>
      </c>
      <c r="BL97" s="19">
        <v>58.777000000000001</v>
      </c>
      <c r="BM97" s="19">
        <v>295.303</v>
      </c>
      <c r="BN97" s="19">
        <v>150.77000000000001</v>
      </c>
      <c r="BO97" s="19">
        <v>219.67500000000001</v>
      </c>
      <c r="BP97" s="19">
        <v>20.66</v>
      </c>
      <c r="BQ97" s="19">
        <v>0.68799999999999994</v>
      </c>
      <c r="BR97" s="19">
        <v>2.113</v>
      </c>
      <c r="BS97" s="19">
        <v>0.85899999999999999</v>
      </c>
      <c r="BT97" s="19">
        <v>57.362000000000002</v>
      </c>
      <c r="BU97" s="19">
        <v>137.93700000000001</v>
      </c>
      <c r="BV97" s="19">
        <v>63.466000000000001</v>
      </c>
      <c r="BW97" s="19">
        <v>50.563000000000002</v>
      </c>
      <c r="BX97" s="19">
        <v>0.34300000000000003</v>
      </c>
      <c r="BY97" s="19">
        <v>0.52900000000000003</v>
      </c>
      <c r="BZ97" s="19">
        <v>5.2309999999999999</v>
      </c>
      <c r="CA97" s="19">
        <v>15.943</v>
      </c>
      <c r="CB97" s="19">
        <v>21.111000000000001</v>
      </c>
      <c r="CC97" s="19">
        <v>0.43</v>
      </c>
      <c r="CD97" s="19">
        <v>0.23599999999999999</v>
      </c>
      <c r="CE97" s="19">
        <v>0.23799999999999999</v>
      </c>
      <c r="CF97" s="19">
        <v>0.214</v>
      </c>
      <c r="CG97" s="19">
        <v>0.32400000000000001</v>
      </c>
      <c r="CH97" s="19">
        <v>0.42399999999999999</v>
      </c>
      <c r="CI97" s="19">
        <v>0.318</v>
      </c>
      <c r="CJ97" s="19">
        <v>2.3010000000000002</v>
      </c>
      <c r="CK97" s="19">
        <v>0.54600000000000004</v>
      </c>
      <c r="CL97" s="19">
        <v>1.4390000000000001</v>
      </c>
      <c r="CM97" s="19">
        <v>8.0619999999999994</v>
      </c>
      <c r="CN97" s="19">
        <v>11.91</v>
      </c>
      <c r="CO97" s="19">
        <v>7.3440000000000003</v>
      </c>
      <c r="CP97" s="19">
        <v>0.81200000000000006</v>
      </c>
      <c r="CQ97" s="19">
        <v>7.2489999999999997</v>
      </c>
      <c r="CR97" s="19">
        <v>17.673999999999999</v>
      </c>
      <c r="CS97" s="19">
        <v>8.7609999999999992</v>
      </c>
      <c r="CT97" s="19">
        <v>20.036000000000001</v>
      </c>
      <c r="CU97" s="19">
        <v>11.888</v>
      </c>
      <c r="CV97" s="19">
        <v>1.7509999999999999</v>
      </c>
      <c r="CW97" s="19">
        <v>2.7130000000000001</v>
      </c>
      <c r="CX97" s="19">
        <v>4.3310000000000004</v>
      </c>
      <c r="CY97" s="19">
        <v>15.802</v>
      </c>
      <c r="CZ97" s="19">
        <v>19.431999999999999</v>
      </c>
      <c r="DA97" s="19">
        <v>6.3730000000000002</v>
      </c>
      <c r="DB97" s="19">
        <v>1.548</v>
      </c>
      <c r="DC97" s="19">
        <v>1.462</v>
      </c>
      <c r="DD97" s="19">
        <v>1.0349999999999999</v>
      </c>
      <c r="DE97" s="19">
        <v>2.7069999999999999</v>
      </c>
      <c r="DF97" s="19">
        <v>4.048</v>
      </c>
      <c r="DG97" s="19">
        <v>4.0579999999999998</v>
      </c>
      <c r="DH97" s="19">
        <v>0.441</v>
      </c>
      <c r="DI97" s="19">
        <v>0.80400000000000005</v>
      </c>
      <c r="DJ97" s="19">
        <v>0.70899999999999996</v>
      </c>
      <c r="DK97" s="19">
        <v>0.83799999999999997</v>
      </c>
      <c r="DL97" s="19">
        <v>1.9219999999999999</v>
      </c>
      <c r="DM97" s="19">
        <v>0.127</v>
      </c>
      <c r="DN97" s="19">
        <v>0.33500000000000002</v>
      </c>
      <c r="DO97" s="19">
        <v>1.387</v>
      </c>
      <c r="DP97" s="19">
        <v>1.1579999999999999</v>
      </c>
      <c r="DQ97" s="19">
        <v>6.569</v>
      </c>
      <c r="DR97" s="19">
        <v>3.9180000000000001</v>
      </c>
      <c r="DS97" s="19">
        <v>14.964</v>
      </c>
      <c r="DT97" s="19">
        <v>11.929</v>
      </c>
      <c r="DU97" s="19">
        <v>1.2789999999999999</v>
      </c>
      <c r="DV97" s="19">
        <v>125.40900000000001</v>
      </c>
      <c r="DW97" s="19">
        <v>19.675999999999998</v>
      </c>
      <c r="DX97" s="19">
        <v>25.300999999999998</v>
      </c>
      <c r="DY97" s="19">
        <v>14.032999999999999</v>
      </c>
      <c r="DZ97" s="19">
        <v>0.498</v>
      </c>
      <c r="EA97" s="19">
        <v>24.42</v>
      </c>
      <c r="EB97" s="19">
        <v>46.54</v>
      </c>
      <c r="EC97" s="19">
        <v>0.17199999999999999</v>
      </c>
      <c r="ED97" s="19">
        <v>0.255</v>
      </c>
      <c r="EE97" s="19">
        <v>8124.02</v>
      </c>
      <c r="EF97" s="19">
        <f t="shared" si="104"/>
        <v>793.00400000000013</v>
      </c>
      <c r="EG97" s="18">
        <f t="shared" si="105"/>
        <v>0.79547873434253979</v>
      </c>
      <c r="EH97" s="18">
        <f t="shared" si="106"/>
        <v>0.67325650097453182</v>
      </c>
      <c r="EI97" s="18">
        <f t="shared" si="107"/>
        <v>1.3540123323659906E-2</v>
      </c>
      <c r="EJ97" s="18">
        <f t="shared" si="108"/>
        <v>58.749740702326285</v>
      </c>
      <c r="EK97" s="18">
        <f t="shared" si="109"/>
        <v>58566.970259001348</v>
      </c>
      <c r="EL97" s="18">
        <f t="shared" si="110"/>
        <v>1.2712608021583083E-2</v>
      </c>
      <c r="EM97" s="18">
        <f t="shared" si="111"/>
        <v>12.673059098027938</v>
      </c>
      <c r="EN97" s="18">
        <f t="shared" si="112"/>
        <v>0.10868211004434795</v>
      </c>
      <c r="EO97" s="18">
        <f t="shared" si="113"/>
        <v>7.1830641576529857</v>
      </c>
      <c r="EP97" s="18">
        <f t="shared" si="114"/>
        <v>6.6298679739099406E-2</v>
      </c>
      <c r="EQ97" s="18">
        <f t="shared" si="115"/>
        <v>9.2011463486672085</v>
      </c>
      <c r="ER97" s="18">
        <f t="shared" si="116"/>
        <v>0.6816673839581574</v>
      </c>
      <c r="ES97" s="18">
        <f t="shared" si="117"/>
        <v>1.3748290013679889</v>
      </c>
      <c r="ET97" s="18">
        <f t="shared" si="118"/>
        <v>1.0198630082370482E-2</v>
      </c>
      <c r="EU97" s="18">
        <f t="shared" si="119"/>
        <v>0.72164412070759631</v>
      </c>
      <c r="EV97" s="18">
        <f t="shared" si="120"/>
        <v>3.3398766124509258</v>
      </c>
      <c r="EW97" s="18">
        <f t="shared" si="121"/>
        <v>0.68633208148401048</v>
      </c>
      <c r="EX97" s="18">
        <f t="shared" si="122"/>
        <v>2.8606934642528383</v>
      </c>
      <c r="EY97" s="18">
        <f t="shared" si="123"/>
        <v>2.4823008849557522</v>
      </c>
      <c r="EZ97" s="18">
        <f t="shared" si="123"/>
        <v>1.3452380952380951</v>
      </c>
      <c r="FA97" s="18">
        <f t="shared" si="124"/>
        <v>5.2636482206074161E-3</v>
      </c>
      <c r="FB97" s="18">
        <f t="shared" si="125"/>
        <v>0.2056374085409215</v>
      </c>
      <c r="FC97" s="18">
        <f t="shared" si="126"/>
        <v>0.74273463303114751</v>
      </c>
      <c r="FD97" s="18">
        <f t="shared" si="127"/>
        <v>0.27686524822695036</v>
      </c>
      <c r="FE97" s="18">
        <f t="shared" si="128"/>
        <v>3.3024737444626945E-2</v>
      </c>
      <c r="FF97" s="18">
        <f t="shared" si="129"/>
        <v>0.96198715169668536</v>
      </c>
      <c r="FG97" s="18">
        <f t="shared" si="130"/>
        <v>1.5373592094107543E-2</v>
      </c>
      <c r="FH97" s="18">
        <f t="shared" si="131"/>
        <v>0.69986017982370063</v>
      </c>
      <c r="FI97" s="18">
        <f t="shared" si="132"/>
        <v>474.26168224299067</v>
      </c>
      <c r="FJ97" s="18">
        <f t="shared" si="133"/>
        <v>1.4333158785757914E-3</v>
      </c>
      <c r="FK97" s="18">
        <f t="shared" si="134"/>
        <v>1956.740524781341</v>
      </c>
      <c r="FL97" s="18">
        <f t="shared" si="135"/>
        <v>27.000925292674097</v>
      </c>
      <c r="FM97" s="18">
        <f t="shared" si="136"/>
        <v>191.85633270321361</v>
      </c>
      <c r="FN97" s="18">
        <f t="shared" si="137"/>
        <v>182.43148688046645</v>
      </c>
      <c r="FO97" s="18">
        <f t="shared" si="138"/>
        <v>118.28733459357277</v>
      </c>
      <c r="FP97" s="18">
        <f t="shared" si="139"/>
        <v>2.517359295168363</v>
      </c>
      <c r="FQ97" s="18">
        <f t="shared" si="140"/>
        <v>6.0884666593377057</v>
      </c>
      <c r="FR97" s="18">
        <f t="shared" si="141"/>
        <v>0.32054320992608004</v>
      </c>
      <c r="FS97" s="18">
        <f t="shared" si="142"/>
        <v>0.76839716312056738</v>
      </c>
      <c r="FT97" s="18">
        <f t="shared" si="143"/>
        <v>2.9255531914893615</v>
      </c>
      <c r="FU97" s="18">
        <f t="shared" si="144"/>
        <v>2.0117103863842289</v>
      </c>
      <c r="FV97" s="18">
        <f t="shared" si="145"/>
        <v>6.8957176902977634E-3</v>
      </c>
      <c r="FW97" s="18">
        <f t="shared" si="146"/>
        <v>3.611619840647869E-3</v>
      </c>
      <c r="FX97" s="18">
        <f t="shared" si="147"/>
        <v>9.7259574536382676E-2</v>
      </c>
      <c r="FY97" s="18">
        <f t="shared" si="148"/>
        <v>3.5144893617021276</v>
      </c>
      <c r="FZ97" s="18">
        <f t="shared" si="149"/>
        <v>0.68763829787234043</v>
      </c>
      <c r="GA97" s="18">
        <f t="shared" si="150"/>
        <v>0.52011651485403454</v>
      </c>
      <c r="GB97" s="18">
        <f t="shared" si="151"/>
        <v>3.9310433212142244</v>
      </c>
      <c r="GC97" s="18">
        <f t="shared" si="152"/>
        <v>4.7748688012378146E-3</v>
      </c>
      <c r="GD97" s="18">
        <f t="shared" si="153"/>
        <v>2.1069157522689438E-3</v>
      </c>
      <c r="GE97" s="18">
        <f t="shared" si="154"/>
        <v>2.4163390545594018E-2</v>
      </c>
      <c r="GF97" s="18">
        <f t="shared" si="155"/>
        <v>9.2765977268492644E-2</v>
      </c>
      <c r="GG97" s="19">
        <f t="shared" si="156"/>
        <v>4.5440000000000005</v>
      </c>
      <c r="GH97" s="18">
        <f t="shared" si="157"/>
        <v>0.10583193590460221</v>
      </c>
      <c r="GI97" s="19">
        <f t="shared" si="158"/>
        <v>5.2368416737454249</v>
      </c>
      <c r="GJ97" s="18">
        <f t="shared" si="159"/>
        <v>0.12196855025492419</v>
      </c>
      <c r="GK97" s="19">
        <f t="shared" si="160"/>
        <v>0.1</v>
      </c>
      <c r="GL97" s="18">
        <f t="shared" si="161"/>
        <v>2.3290478852245203E-3</v>
      </c>
      <c r="GM97" s="19">
        <f t="shared" si="162"/>
        <v>0.127</v>
      </c>
      <c r="GN97" s="18">
        <f t="shared" si="163"/>
        <v>3.1885513432086364E-2</v>
      </c>
      <c r="GO97" s="19">
        <f t="shared" si="164"/>
        <v>171.32099999999997</v>
      </c>
      <c r="GP97" s="19">
        <f t="shared" si="165"/>
        <v>1943.7760000000005</v>
      </c>
      <c r="GQ97" s="18">
        <f t="shared" si="166"/>
        <v>8.8138242266598582E-2</v>
      </c>
      <c r="GR97" s="19">
        <f t="shared" si="167"/>
        <v>294.96300000000002</v>
      </c>
      <c r="GS97" s="18">
        <f t="shared" si="168"/>
        <v>1.3723755182853441E-2</v>
      </c>
      <c r="GT97" s="18">
        <f t="shared" si="169"/>
        <v>0.58082200140356577</v>
      </c>
      <c r="GU97" s="19">
        <f t="shared" si="170"/>
        <v>2526.7489999999989</v>
      </c>
      <c r="GV97" s="18">
        <f t="shared" si="171"/>
        <v>0.11673616967890367</v>
      </c>
      <c r="GW97" s="18">
        <f t="shared" si="172"/>
        <v>49.206790123456784</v>
      </c>
      <c r="GX97" s="18">
        <f t="shared" si="173"/>
        <v>1.632716049382716</v>
      </c>
      <c r="GY97" s="18">
        <f t="shared" si="174"/>
        <v>0.28541304887124785</v>
      </c>
      <c r="GZ97" s="18">
        <f t="shared" si="175"/>
        <v>41.655889884763127</v>
      </c>
      <c r="HA97" s="18">
        <f t="shared" si="176"/>
        <v>0.55737704918032793</v>
      </c>
      <c r="HB97" s="18">
        <f t="shared" si="177"/>
        <v>2487.9821428571427</v>
      </c>
      <c r="HC97" s="18">
        <f t="shared" si="178"/>
        <v>1.5488169836442034</v>
      </c>
      <c r="HD97" s="18">
        <f t="shared" si="179"/>
        <v>0.86115284546887017</v>
      </c>
      <c r="HE97" s="18">
        <f t="shared" si="180"/>
        <v>2.9205422130543686</v>
      </c>
      <c r="HF97" s="18">
        <f t="shared" si="181"/>
        <v>2.6103329663557013</v>
      </c>
      <c r="HG97" s="18">
        <f t="shared" si="182"/>
        <v>0.497089445264217</v>
      </c>
      <c r="HH97" s="18">
        <f t="shared" si="187"/>
        <v>2.5337259467232759E-3</v>
      </c>
      <c r="HI97" s="19">
        <f t="shared" si="188"/>
        <v>2056.9349999999999</v>
      </c>
      <c r="HJ97" s="19">
        <f t="shared" si="189"/>
        <v>279.49</v>
      </c>
      <c r="HK97" s="19">
        <f t="shared" si="190"/>
        <v>923.94100000000003</v>
      </c>
      <c r="HL97" s="18">
        <f t="shared" si="191"/>
        <v>3.3058105835629181</v>
      </c>
      <c r="HM97" s="19">
        <f t="shared" si="192"/>
        <v>1330.4389999999999</v>
      </c>
      <c r="HN97" s="19">
        <f t="shared" si="193"/>
        <v>5483.076</v>
      </c>
      <c r="HO97" s="19">
        <f t="shared" si="194"/>
        <v>3426.1410000000001</v>
      </c>
      <c r="HP97" s="19">
        <f t="shared" si="195"/>
        <v>292.90899999999999</v>
      </c>
      <c r="HQ97" s="19">
        <f t="shared" si="196"/>
        <v>25.474000000000004</v>
      </c>
      <c r="HR97" s="18">
        <f t="shared" si="197"/>
        <v>11.498351260108343</v>
      </c>
      <c r="HS97" s="19">
        <f t="shared" si="198"/>
        <v>318.38299999999998</v>
      </c>
      <c r="HT97" s="19">
        <f t="shared" si="199"/>
        <v>1625.3930000000005</v>
      </c>
      <c r="HU97" s="18">
        <f t="shared" si="200"/>
        <v>5.5491398352389325</v>
      </c>
      <c r="HV97" s="18">
        <f t="shared" si="201"/>
        <v>63.80595901703699</v>
      </c>
      <c r="HW97" s="19">
        <f t="shared" si="202"/>
        <v>288.01000000000005</v>
      </c>
      <c r="HX97" s="18">
        <f t="shared" si="203"/>
        <v>0.14817036530958297</v>
      </c>
      <c r="HY97" s="19">
        <f t="shared" si="183"/>
        <v>2238.7390000000005</v>
      </c>
      <c r="HZ97" s="19">
        <f t="shared" si="184"/>
        <v>256.30399999999997</v>
      </c>
      <c r="IA97" s="19">
        <f t="shared" si="185"/>
        <v>38.659000000000006</v>
      </c>
      <c r="IB97" s="18">
        <f t="shared" si="204"/>
        <v>0.1508326050315251</v>
      </c>
      <c r="IC97" s="19">
        <f t="shared" si="186"/>
        <v>1772.4550000000006</v>
      </c>
      <c r="ID97" s="18">
        <f t="shared" si="205"/>
        <v>8.1326302177828907E-3</v>
      </c>
      <c r="IE97" s="18">
        <f t="shared" si="206"/>
        <v>0.39344871671940423</v>
      </c>
    </row>
    <row r="98" spans="1:239" ht="14.4" x14ac:dyDescent="0.3">
      <c r="A98" s="17" t="s">
        <v>787</v>
      </c>
      <c r="B98" t="s">
        <v>1181</v>
      </c>
      <c r="C98" t="s">
        <v>1244</v>
      </c>
      <c r="D98" s="18" t="s">
        <v>753</v>
      </c>
      <c r="E98" s="19">
        <v>669.73199999999997</v>
      </c>
      <c r="F98" s="19">
        <v>125.848</v>
      </c>
      <c r="G98" s="19">
        <v>70.361000000000004</v>
      </c>
      <c r="H98" s="19">
        <v>17.3</v>
      </c>
      <c r="I98" s="19">
        <v>49.079000000000001</v>
      </c>
      <c r="J98" s="19">
        <v>831.12</v>
      </c>
      <c r="K98" s="19">
        <v>79.873999999999995</v>
      </c>
      <c r="L98" s="19">
        <v>340.99900000000002</v>
      </c>
      <c r="M98" s="19">
        <v>112.245</v>
      </c>
      <c r="N98" s="19">
        <v>124.239</v>
      </c>
      <c r="O98" s="19">
        <v>182.238</v>
      </c>
      <c r="P98" s="19">
        <v>320.565</v>
      </c>
      <c r="Q98" s="19">
        <v>45.72</v>
      </c>
      <c r="R98" s="19">
        <v>84.376999999999995</v>
      </c>
      <c r="S98" s="19">
        <v>91.263000000000005</v>
      </c>
      <c r="T98" s="19">
        <v>245.39400000000001</v>
      </c>
      <c r="U98" s="19">
        <v>148.63900000000001</v>
      </c>
      <c r="V98" s="19">
        <v>235.72300000000001</v>
      </c>
      <c r="W98" s="19">
        <v>89.641000000000005</v>
      </c>
      <c r="X98" s="19">
        <v>113.29</v>
      </c>
      <c r="Y98" s="19">
        <v>318.41899999999998</v>
      </c>
      <c r="Z98" s="19">
        <v>1.081</v>
      </c>
      <c r="AA98" s="19">
        <v>146.69300000000001</v>
      </c>
      <c r="AB98" s="19">
        <v>2.6429999999999998</v>
      </c>
      <c r="AC98" s="19">
        <v>2.4809999999999999</v>
      </c>
      <c r="AD98" s="19">
        <v>0.57599999999999996</v>
      </c>
      <c r="AE98" s="19">
        <v>11.675000000000001</v>
      </c>
      <c r="AF98" s="19">
        <v>193.291</v>
      </c>
      <c r="AG98" s="19">
        <v>47.093000000000004</v>
      </c>
      <c r="AH98" s="19">
        <v>5.5620000000000003</v>
      </c>
      <c r="AI98" s="19">
        <v>0.56100000000000005</v>
      </c>
      <c r="AJ98" s="19">
        <v>0.28599999999999998</v>
      </c>
      <c r="AK98" s="19">
        <v>0.218</v>
      </c>
      <c r="AL98" s="19">
        <v>8.5999999999999993E-2</v>
      </c>
      <c r="AM98" s="19">
        <v>1.14607911603525E-2</v>
      </c>
      <c r="AN98" s="19">
        <v>8.1000000000000003E-2</v>
      </c>
      <c r="AO98" s="19">
        <v>3.7999999999999999E-2</v>
      </c>
      <c r="AP98" s="19">
        <v>6.3E-2</v>
      </c>
      <c r="AQ98" s="19">
        <v>5.6000000000000001E-2</v>
      </c>
      <c r="AR98" s="19">
        <v>98.447000000000003</v>
      </c>
      <c r="AS98" s="19">
        <v>2.2829999999999999</v>
      </c>
      <c r="AT98" s="19">
        <v>2.3740000000000001</v>
      </c>
      <c r="AU98" s="19">
        <v>43.198999999999998</v>
      </c>
      <c r="AV98" s="19">
        <v>12.798999999999999</v>
      </c>
      <c r="AW98" s="19">
        <v>24.417000000000002</v>
      </c>
      <c r="AX98" s="19">
        <v>1.383</v>
      </c>
      <c r="AY98" s="19">
        <v>5.0910000000000002</v>
      </c>
      <c r="AZ98" s="19">
        <v>0.35399999999999998</v>
      </c>
      <c r="BA98" s="19">
        <v>1.9590000000000001</v>
      </c>
      <c r="BB98" s="19">
        <v>2.504</v>
      </c>
      <c r="BC98" s="19">
        <v>10.391999999999999</v>
      </c>
      <c r="BD98" s="19">
        <v>8.7899999999999991</v>
      </c>
      <c r="BE98" s="19">
        <v>3.6349999999999998</v>
      </c>
      <c r="BF98" s="19">
        <v>0.441</v>
      </c>
      <c r="BG98" s="19">
        <v>159.58500000000001</v>
      </c>
      <c r="BH98" s="19">
        <v>365.82400000000001</v>
      </c>
      <c r="BI98" s="19">
        <v>17.783999999999999</v>
      </c>
      <c r="BJ98" s="19">
        <v>1.823</v>
      </c>
      <c r="BK98" s="19">
        <v>1.764</v>
      </c>
      <c r="BL98" s="19">
        <v>40.567</v>
      </c>
      <c r="BM98" s="19">
        <v>246.06200000000001</v>
      </c>
      <c r="BN98" s="19">
        <v>121.91</v>
      </c>
      <c r="BO98" s="19">
        <v>210.11099999999999</v>
      </c>
      <c r="BP98" s="19">
        <v>15.079000000000001</v>
      </c>
      <c r="BQ98" s="19">
        <v>0.69099999999999995</v>
      </c>
      <c r="BR98" s="19">
        <v>2.4300000000000002</v>
      </c>
      <c r="BS98" s="19">
        <v>0.88200000000000001</v>
      </c>
      <c r="BT98" s="19">
        <v>51.237000000000002</v>
      </c>
      <c r="BU98" s="19">
        <v>146.45699999999999</v>
      </c>
      <c r="BV98" s="19">
        <v>63.195</v>
      </c>
      <c r="BW98" s="19">
        <v>67.747</v>
      </c>
      <c r="BX98" s="19">
        <v>0.29799999999999999</v>
      </c>
      <c r="BY98" s="19">
        <v>0.56200000000000006</v>
      </c>
      <c r="BZ98" s="19">
        <v>5.7969999999999997</v>
      </c>
      <c r="CA98" s="19">
        <v>16.126000000000001</v>
      </c>
      <c r="CB98" s="19">
        <v>28.158000000000001</v>
      </c>
      <c r="CC98" s="19">
        <v>0.57199999999999995</v>
      </c>
      <c r="CD98" s="19">
        <v>0.29599999999999999</v>
      </c>
      <c r="CE98" s="19">
        <v>0.22900000000000001</v>
      </c>
      <c r="CF98" s="19">
        <v>0.23400000000000001</v>
      </c>
      <c r="CG98" s="19">
        <v>0.496</v>
      </c>
      <c r="CH98" s="19">
        <v>0.59199999999999997</v>
      </c>
      <c r="CI98" s="19">
        <v>0.218</v>
      </c>
      <c r="CJ98" s="19">
        <v>1.8839999999999999</v>
      </c>
      <c r="CK98" s="19">
        <v>0.45400000000000001</v>
      </c>
      <c r="CL98" s="19">
        <v>1.1459999999999999</v>
      </c>
      <c r="CM98" s="19">
        <v>6.5030000000000001</v>
      </c>
      <c r="CN98" s="19">
        <v>11.343999999999999</v>
      </c>
      <c r="CO98" s="19">
        <v>7.0359999999999996</v>
      </c>
      <c r="CP98" s="19">
        <v>0.61299999999999999</v>
      </c>
      <c r="CQ98" s="19">
        <v>6.64</v>
      </c>
      <c r="CR98" s="19">
        <v>15.824999999999999</v>
      </c>
      <c r="CS98" s="19">
        <v>8.1920000000000002</v>
      </c>
      <c r="CT98" s="19">
        <v>18.413</v>
      </c>
      <c r="CU98" s="19">
        <v>12.170999999999999</v>
      </c>
      <c r="CV98" s="19">
        <v>1.861</v>
      </c>
      <c r="CW98" s="19">
        <v>2.1989999999999998</v>
      </c>
      <c r="CX98" s="19">
        <v>4.0919999999999996</v>
      </c>
      <c r="CY98" s="19">
        <v>15.167</v>
      </c>
      <c r="CZ98" s="19">
        <v>17.675000000000001</v>
      </c>
      <c r="DA98" s="19">
        <v>6.5570000000000004</v>
      </c>
      <c r="DB98" s="19">
        <v>1.3979999999999999</v>
      </c>
      <c r="DC98" s="19">
        <v>1.4319999999999999</v>
      </c>
      <c r="DD98" s="19">
        <v>1.0089999999999999</v>
      </c>
      <c r="DE98" s="19">
        <v>2.74</v>
      </c>
      <c r="DF98" s="19">
        <v>3.6309999999999998</v>
      </c>
      <c r="DG98" s="19">
        <v>4.3849999999999998</v>
      </c>
      <c r="DH98" s="19">
        <v>0.53800000000000003</v>
      </c>
      <c r="DI98" s="19">
        <v>0.64</v>
      </c>
      <c r="DJ98" s="19">
        <v>0.63600000000000001</v>
      </c>
      <c r="DK98" s="19">
        <v>0.80800000000000005</v>
      </c>
      <c r="DL98" s="19">
        <v>1.607</v>
      </c>
      <c r="DM98" s="19">
        <v>9.4E-2</v>
      </c>
      <c r="DN98" s="19">
        <v>0.30599999999999999</v>
      </c>
      <c r="DO98" s="19">
        <v>1.173</v>
      </c>
      <c r="DP98" s="19">
        <v>1.4510000000000001</v>
      </c>
      <c r="DQ98" s="19">
        <v>6.9820000000000002</v>
      </c>
      <c r="DR98" s="19">
        <v>4.0289999999999999</v>
      </c>
      <c r="DS98" s="19">
        <v>16.800999999999998</v>
      </c>
      <c r="DT98" s="19">
        <v>13.446999999999999</v>
      </c>
      <c r="DU98" s="19">
        <v>1.321</v>
      </c>
      <c r="DV98" s="19">
        <v>124.729</v>
      </c>
      <c r="DW98" s="19">
        <v>18.686</v>
      </c>
      <c r="DX98" s="19">
        <v>21.678999999999998</v>
      </c>
      <c r="DY98" s="19">
        <v>10.881</v>
      </c>
      <c r="DZ98" s="19">
        <v>0.57499999999999996</v>
      </c>
      <c r="EA98" s="19">
        <v>23.728000000000002</v>
      </c>
      <c r="EB98" s="19">
        <v>44.517000000000003</v>
      </c>
      <c r="EC98" s="19">
        <v>0.20499999999999999</v>
      </c>
      <c r="ED98" s="19">
        <v>0.25</v>
      </c>
      <c r="EE98" s="19">
        <v>5143.857</v>
      </c>
      <c r="EF98" s="19">
        <f t="shared" si="104"/>
        <v>766.90599999999995</v>
      </c>
      <c r="EG98" s="18">
        <f t="shared" si="105"/>
        <v>0.92273799210703622</v>
      </c>
      <c r="EH98" s="18">
        <f t="shared" si="106"/>
        <v>0.8058186543459428</v>
      </c>
      <c r="EI98" s="18">
        <f t="shared" si="107"/>
        <v>2.0815285398017136E-2</v>
      </c>
      <c r="EJ98" s="18">
        <f t="shared" si="108"/>
        <v>44.32982658959537</v>
      </c>
      <c r="EK98" s="18">
        <f t="shared" si="109"/>
        <v>36843.4054751445</v>
      </c>
      <c r="EL98" s="18">
        <f t="shared" si="110"/>
        <v>2.0182370780993792E-2</v>
      </c>
      <c r="EM98" s="18">
        <f t="shared" si="111"/>
        <v>16.773972003499562</v>
      </c>
      <c r="EN98" s="18">
        <f t="shared" si="112"/>
        <v>9.6104052363076328E-2</v>
      </c>
      <c r="EO98" s="18">
        <f t="shared" si="113"/>
        <v>4.0671098265895953</v>
      </c>
      <c r="EP98" s="18">
        <f t="shared" si="114"/>
        <v>5.0919070368199856E-2</v>
      </c>
      <c r="EQ98" s="18">
        <f t="shared" si="115"/>
        <v>10.405388486866816</v>
      </c>
      <c r="ER98" s="18">
        <f t="shared" si="116"/>
        <v>0.60146754259345747</v>
      </c>
      <c r="ES98" s="18">
        <f t="shared" si="117"/>
        <v>1.3680167597765365</v>
      </c>
      <c r="ET98" s="18">
        <f t="shared" si="118"/>
        <v>1.0590961203890033E-2</v>
      </c>
      <c r="EU98" s="18">
        <f t="shared" si="119"/>
        <v>0.72993154947106409</v>
      </c>
      <c r="EV98" s="18">
        <f t="shared" si="120"/>
        <v>3.120770288858322</v>
      </c>
      <c r="EW98" s="18">
        <f t="shared" si="121"/>
        <v>0.58021712333004938</v>
      </c>
      <c r="EX98" s="18">
        <f t="shared" si="122"/>
        <v>3.6811279826464212</v>
      </c>
      <c r="EY98" s="18">
        <f t="shared" si="123"/>
        <v>1.9615384615384619</v>
      </c>
      <c r="EZ98" s="18">
        <f t="shared" si="123"/>
        <v>1.3119266055045871</v>
      </c>
      <c r="FA98" s="18">
        <f t="shared" si="124"/>
        <v>6.0730894188095888E-3</v>
      </c>
      <c r="FB98" s="18">
        <f t="shared" si="125"/>
        <v>0.38998633271883543</v>
      </c>
      <c r="FC98" s="18">
        <f t="shared" si="126"/>
        <v>0.67046754815332776</v>
      </c>
      <c r="FD98" s="18">
        <f t="shared" si="127"/>
        <v>0.5816632494637165</v>
      </c>
      <c r="FE98" s="18">
        <f t="shared" si="128"/>
        <v>2.948427616827121E-2</v>
      </c>
      <c r="FF98" s="18">
        <f t="shared" si="129"/>
        <v>1.2413573956587007</v>
      </c>
      <c r="FG98" s="18">
        <f t="shared" si="130"/>
        <v>2.7151299117644374E-2</v>
      </c>
      <c r="FH98" s="18">
        <f t="shared" si="131"/>
        <v>0.64914315342549012</v>
      </c>
      <c r="FI98" s="18">
        <f t="shared" si="132"/>
        <v>390.0128205128205</v>
      </c>
      <c r="FJ98" s="18">
        <f t="shared" si="133"/>
        <v>1.8535136377815318E-3</v>
      </c>
      <c r="FK98" s="18">
        <f t="shared" si="134"/>
        <v>2247.4228187919462</v>
      </c>
      <c r="FL98" s="18">
        <f t="shared" si="135"/>
        <v>52.326900539104621</v>
      </c>
      <c r="FM98" s="18">
        <f t="shared" si="136"/>
        <v>162.38967971530249</v>
      </c>
      <c r="FN98" s="18">
        <f t="shared" si="137"/>
        <v>153.4228187919463</v>
      </c>
      <c r="FO98" s="18">
        <f t="shared" si="138"/>
        <v>81.35231316725978</v>
      </c>
      <c r="FP98" s="18">
        <f t="shared" si="139"/>
        <v>3.5721540745370732</v>
      </c>
      <c r="FQ98" s="18">
        <f t="shared" si="140"/>
        <v>5.5915338504699301</v>
      </c>
      <c r="FR98" s="18">
        <f t="shared" si="141"/>
        <v>0.21926797574357493</v>
      </c>
      <c r="FS98" s="18">
        <f t="shared" si="142"/>
        <v>0.9466323761214549</v>
      </c>
      <c r="FT98" s="18">
        <f t="shared" si="143"/>
        <v>2.9083043957476566</v>
      </c>
      <c r="FU98" s="18">
        <f t="shared" si="144"/>
        <v>2.4373092003202355</v>
      </c>
      <c r="FV98" s="18">
        <f t="shared" si="145"/>
        <v>7.1128842293754326E-3</v>
      </c>
      <c r="FW98" s="18">
        <f t="shared" si="146"/>
        <v>6.4860362232949621E-3</v>
      </c>
      <c r="FX98" s="18">
        <f t="shared" si="147"/>
        <v>8.4658051785542407E-2</v>
      </c>
      <c r="FY98" s="18">
        <f t="shared" si="148"/>
        <v>4.0413738341017105</v>
      </c>
      <c r="FZ98" s="18">
        <f t="shared" si="149"/>
        <v>0.83388838190502157</v>
      </c>
      <c r="GA98" s="18">
        <f t="shared" si="150"/>
        <v>0.56633585267106146</v>
      </c>
      <c r="GB98" s="18">
        <f t="shared" si="151"/>
        <v>3.5258332873754363</v>
      </c>
      <c r="GC98" s="18">
        <f t="shared" si="152"/>
        <v>9.5502169352541903E-3</v>
      </c>
      <c r="GD98" s="18">
        <f t="shared" si="153"/>
        <v>4.421792679605476E-3</v>
      </c>
      <c r="GE98" s="18">
        <f t="shared" si="154"/>
        <v>5.4265091863517058E-2</v>
      </c>
      <c r="GF98" s="18">
        <f t="shared" si="155"/>
        <v>0.1181067249909753</v>
      </c>
      <c r="GG98" s="19">
        <f t="shared" si="156"/>
        <v>6.1230000000000002</v>
      </c>
      <c r="GH98" s="18">
        <f t="shared" si="157"/>
        <v>0.13001932346633258</v>
      </c>
      <c r="GI98" s="19">
        <f t="shared" si="158"/>
        <v>6.9624607911603533</v>
      </c>
      <c r="GJ98" s="18">
        <f t="shared" si="159"/>
        <v>0.14784491943941463</v>
      </c>
      <c r="GK98" s="19">
        <f t="shared" si="160"/>
        <v>0.11899999999999999</v>
      </c>
      <c r="GL98" s="18">
        <f t="shared" si="161"/>
        <v>2.5269148281060875E-3</v>
      </c>
      <c r="GM98" s="19">
        <f t="shared" si="162"/>
        <v>0.14400000000000002</v>
      </c>
      <c r="GN98" s="18">
        <f t="shared" si="163"/>
        <v>2.5889967637540454E-2</v>
      </c>
      <c r="GO98" s="19">
        <f t="shared" si="164"/>
        <v>159.83799999999994</v>
      </c>
      <c r="GP98" s="19">
        <f t="shared" si="165"/>
        <v>1754.0670000000007</v>
      </c>
      <c r="GQ98" s="18">
        <f t="shared" si="166"/>
        <v>9.1124227295764568E-2</v>
      </c>
      <c r="GR98" s="19">
        <f t="shared" si="167"/>
        <v>287.83</v>
      </c>
      <c r="GS98" s="18">
        <f t="shared" si="168"/>
        <v>1.2615085293402356E-2</v>
      </c>
      <c r="GT98" s="18">
        <f t="shared" si="169"/>
        <v>0.55532084911232305</v>
      </c>
      <c r="GU98" s="19">
        <f t="shared" si="170"/>
        <v>2232.2440000000001</v>
      </c>
      <c r="GV98" s="18">
        <f t="shared" si="171"/>
        <v>0.1289419973802147</v>
      </c>
      <c r="GW98" s="18">
        <f t="shared" si="172"/>
        <v>32.512096774193552</v>
      </c>
      <c r="GX98" s="18">
        <f t="shared" si="173"/>
        <v>1.1330645161290325</v>
      </c>
      <c r="GY98" s="18">
        <f t="shared" si="174"/>
        <v>0.28971244041211747</v>
      </c>
      <c r="GZ98" s="18">
        <f t="shared" si="175"/>
        <v>43.121769601401667</v>
      </c>
      <c r="HA98" s="18">
        <f t="shared" si="176"/>
        <v>0.60317460317460314</v>
      </c>
      <c r="HB98" s="18">
        <f t="shared" si="177"/>
        <v>1460.6376146788989</v>
      </c>
      <c r="HC98" s="18">
        <f t="shared" si="178"/>
        <v>1.5858758468504228</v>
      </c>
      <c r="HD98" s="18">
        <f t="shared" si="179"/>
        <v>0.56766393745921317</v>
      </c>
      <c r="HE98" s="18">
        <f t="shared" si="180"/>
        <v>3.0379883291015193</v>
      </c>
      <c r="HF98" s="18">
        <f t="shared" si="181"/>
        <v>2.7096100057211876</v>
      </c>
      <c r="HG98" s="18">
        <f t="shared" si="182"/>
        <v>0.41028852632592167</v>
      </c>
      <c r="HH98" s="18">
        <f t="shared" si="187"/>
        <v>4.5769499713940627E-3</v>
      </c>
      <c r="HI98" s="19">
        <f t="shared" si="188"/>
        <v>1520.0530000000001</v>
      </c>
      <c r="HJ98" s="19">
        <f t="shared" si="189"/>
        <v>294.19400000000002</v>
      </c>
      <c r="HK98" s="19">
        <f t="shared" si="190"/>
        <v>624.89599999999996</v>
      </c>
      <c r="HL98" s="18">
        <f t="shared" si="191"/>
        <v>2.1240949849419088</v>
      </c>
      <c r="HM98" s="19">
        <f t="shared" si="192"/>
        <v>1159.3699999999999</v>
      </c>
      <c r="HN98" s="19">
        <f t="shared" si="193"/>
        <v>4296.0659999999998</v>
      </c>
      <c r="HO98" s="19">
        <f t="shared" si="194"/>
        <v>2776.0129999999999</v>
      </c>
      <c r="HP98" s="19">
        <f t="shared" si="195"/>
        <v>229.042</v>
      </c>
      <c r="HQ98" s="19">
        <f t="shared" si="196"/>
        <v>21.5</v>
      </c>
      <c r="HR98" s="18">
        <f t="shared" si="197"/>
        <v>10.653116279069767</v>
      </c>
      <c r="HS98" s="19">
        <f t="shared" si="198"/>
        <v>250.542</v>
      </c>
      <c r="HT98" s="19">
        <f t="shared" si="199"/>
        <v>1503.5250000000008</v>
      </c>
      <c r="HU98" s="18">
        <f t="shared" si="200"/>
        <v>6.5644074012626534</v>
      </c>
      <c r="HV98" s="18">
        <f t="shared" si="201"/>
        <v>69.931395348837242</v>
      </c>
      <c r="HW98" s="19">
        <f t="shared" si="202"/>
        <v>190.34700000000004</v>
      </c>
      <c r="HX98" s="18">
        <f t="shared" si="203"/>
        <v>0.10851751957023305</v>
      </c>
      <c r="HY98" s="19">
        <f t="shared" si="183"/>
        <v>2041.8970000000006</v>
      </c>
      <c r="HZ98" s="19">
        <f t="shared" si="184"/>
        <v>245.25</v>
      </c>
      <c r="IA98" s="19">
        <f t="shared" si="185"/>
        <v>42.58</v>
      </c>
      <c r="IB98" s="18">
        <f t="shared" si="204"/>
        <v>0.17361875637104995</v>
      </c>
      <c r="IC98" s="19">
        <f t="shared" si="186"/>
        <v>1594.229</v>
      </c>
      <c r="ID98" s="18">
        <f t="shared" si="205"/>
        <v>1.5259030104116139E-2</v>
      </c>
      <c r="IE98" s="18">
        <f t="shared" si="206"/>
        <v>0.5472124671916011</v>
      </c>
    </row>
    <row r="99" spans="1:239" ht="14.4" x14ac:dyDescent="0.3">
      <c r="A99" s="17" t="s">
        <v>788</v>
      </c>
      <c r="B99" t="s">
        <v>1182</v>
      </c>
      <c r="C99" t="s">
        <v>1245</v>
      </c>
      <c r="D99" s="18" t="s">
        <v>753</v>
      </c>
      <c r="E99" s="19">
        <v>626.82399999999996</v>
      </c>
      <c r="F99" s="19">
        <v>107.447</v>
      </c>
      <c r="G99" s="19">
        <v>80.614999999999995</v>
      </c>
      <c r="H99" s="19">
        <v>11.67</v>
      </c>
      <c r="I99" s="19">
        <v>32.046999999999997</v>
      </c>
      <c r="J99" s="19">
        <v>636.78300000000002</v>
      </c>
      <c r="K99" s="19">
        <v>107.735</v>
      </c>
      <c r="L99" s="19">
        <v>241.422</v>
      </c>
      <c r="M99" s="19">
        <v>226.47300000000001</v>
      </c>
      <c r="N99" s="19">
        <v>150.221</v>
      </c>
      <c r="O99" s="19">
        <v>254.15299999999999</v>
      </c>
      <c r="P99" s="19">
        <v>325.29899999999998</v>
      </c>
      <c r="Q99" s="19">
        <v>59.83</v>
      </c>
      <c r="R99" s="19">
        <v>136.446</v>
      </c>
      <c r="S99" s="19">
        <v>99.091999999999999</v>
      </c>
      <c r="T99" s="19">
        <v>453.72199999999998</v>
      </c>
      <c r="U99" s="19">
        <v>129.739</v>
      </c>
      <c r="V99" s="19">
        <v>348.29899999999998</v>
      </c>
      <c r="W99" s="19">
        <v>83.873999999999995</v>
      </c>
      <c r="X99" s="19">
        <v>131.17099999999999</v>
      </c>
      <c r="Y99" s="19">
        <v>367.94200000000001</v>
      </c>
      <c r="Z99" s="19">
        <v>0.32661843345171898</v>
      </c>
      <c r="AA99" s="19">
        <v>115.843</v>
      </c>
      <c r="AB99" s="19">
        <v>2.6840000000000002</v>
      </c>
      <c r="AC99" s="19">
        <v>1.6180000000000001</v>
      </c>
      <c r="AD99" s="19">
        <v>0.498</v>
      </c>
      <c r="AE99" s="19">
        <v>28.088999999999999</v>
      </c>
      <c r="AF99" s="19">
        <v>204.96700000000001</v>
      </c>
      <c r="AG99" s="19">
        <v>48.587000000000003</v>
      </c>
      <c r="AH99" s="19">
        <v>6.4829999999999997</v>
      </c>
      <c r="AI99" s="19">
        <v>0.67400000000000004</v>
      </c>
      <c r="AJ99" s="19">
        <v>0.27100000000000002</v>
      </c>
      <c r="AK99" s="19">
        <v>0.19800000000000001</v>
      </c>
      <c r="AL99" s="19">
        <v>7.4999999999999997E-2</v>
      </c>
      <c r="AM99" s="19">
        <v>1.7000000000000001E-2</v>
      </c>
      <c r="AN99" s="19">
        <v>0.108</v>
      </c>
      <c r="AO99" s="19">
        <v>4.5999999999999999E-2</v>
      </c>
      <c r="AP99" s="19">
        <v>9.2999999999999999E-2</v>
      </c>
      <c r="AQ99" s="19">
        <v>0.04</v>
      </c>
      <c r="AR99" s="19">
        <v>104.006</v>
      </c>
      <c r="AS99" s="19">
        <v>4.0810000000000004</v>
      </c>
      <c r="AT99" s="19">
        <v>1.8220000000000001</v>
      </c>
      <c r="AU99" s="19">
        <v>36.473999999999997</v>
      </c>
      <c r="AV99" s="19">
        <v>21.753</v>
      </c>
      <c r="AW99" s="19">
        <v>32.951000000000001</v>
      </c>
      <c r="AX99" s="19">
        <v>2.7639999999999998</v>
      </c>
      <c r="AY99" s="19">
        <v>9.2140000000000004</v>
      </c>
      <c r="AZ99" s="19">
        <v>0.28699999999999998</v>
      </c>
      <c r="BA99" s="19">
        <v>1.925</v>
      </c>
      <c r="BB99" s="19">
        <v>4.4119999999999999</v>
      </c>
      <c r="BC99" s="19">
        <v>11.97</v>
      </c>
      <c r="BD99" s="19">
        <v>25.492999999999999</v>
      </c>
      <c r="BE99" s="19">
        <v>3.423</v>
      </c>
      <c r="BF99" s="19">
        <v>0.53</v>
      </c>
      <c r="BG99" s="19">
        <v>233.297</v>
      </c>
      <c r="BH99" s="19">
        <v>320.18099999999998</v>
      </c>
      <c r="BI99" s="19">
        <v>15.688000000000001</v>
      </c>
      <c r="BJ99" s="19">
        <v>2.948</v>
      </c>
      <c r="BK99" s="19">
        <v>2.8239999999999998</v>
      </c>
      <c r="BL99" s="19">
        <v>56.802</v>
      </c>
      <c r="BM99" s="19">
        <v>207.14099999999999</v>
      </c>
      <c r="BN99" s="19">
        <v>118.806</v>
      </c>
      <c r="BO99" s="19">
        <v>240.964</v>
      </c>
      <c r="BP99" s="19">
        <v>29.535</v>
      </c>
      <c r="BQ99" s="19">
        <v>1.1950000000000001</v>
      </c>
      <c r="BR99" s="19">
        <v>2.5179999999999998</v>
      </c>
      <c r="BS99" s="19">
        <v>0.72699999999999998</v>
      </c>
      <c r="BT99" s="19">
        <v>53.11</v>
      </c>
      <c r="BU99" s="19">
        <v>156.941</v>
      </c>
      <c r="BV99" s="19">
        <v>67.757000000000005</v>
      </c>
      <c r="BW99" s="19">
        <v>81.108999999999995</v>
      </c>
      <c r="BX99" s="19">
        <v>0.186</v>
      </c>
      <c r="BY99" s="19">
        <v>0.34499999999999997</v>
      </c>
      <c r="BZ99" s="19">
        <v>6.6509999999999998</v>
      </c>
      <c r="CA99" s="19">
        <v>16.317</v>
      </c>
      <c r="CB99" s="19">
        <v>35.844999999999999</v>
      </c>
      <c r="CC99" s="19">
        <v>0.35199999999999998</v>
      </c>
      <c r="CD99" s="19">
        <v>0.24199999999999999</v>
      </c>
      <c r="CE99" s="19">
        <v>0.17199999999999999</v>
      </c>
      <c r="CF99" s="19">
        <v>0.17599999999999999</v>
      </c>
      <c r="CG99" s="19">
        <v>0.307</v>
      </c>
      <c r="CH99" s="19">
        <v>0.50600000000000001</v>
      </c>
      <c r="CI99" s="19">
        <v>0.27100000000000002</v>
      </c>
      <c r="CJ99" s="19">
        <v>1.764</v>
      </c>
      <c r="CK99" s="19">
        <v>0.46</v>
      </c>
      <c r="CL99" s="19">
        <v>1.347</v>
      </c>
      <c r="CM99" s="19">
        <v>7.4180000000000001</v>
      </c>
      <c r="CN99" s="19">
        <v>7.1319999999999997</v>
      </c>
      <c r="CO99" s="19">
        <v>6.8650000000000002</v>
      </c>
      <c r="CP99" s="19">
        <v>0.76</v>
      </c>
      <c r="CQ99" s="19">
        <v>7.4989999999999997</v>
      </c>
      <c r="CR99" s="19">
        <v>10.516999999999999</v>
      </c>
      <c r="CS99" s="19">
        <v>5.952</v>
      </c>
      <c r="CT99" s="19">
        <v>19.686</v>
      </c>
      <c r="CU99" s="19">
        <v>19.632999999999999</v>
      </c>
      <c r="CV99" s="19">
        <v>1.837</v>
      </c>
      <c r="CW99" s="19">
        <v>1.4590000000000001</v>
      </c>
      <c r="CX99" s="19">
        <v>3.1520000000000001</v>
      </c>
      <c r="CY99" s="19">
        <v>13.548999999999999</v>
      </c>
      <c r="CZ99" s="19">
        <v>19.193000000000001</v>
      </c>
      <c r="DA99" s="19">
        <v>7.4349999999999996</v>
      </c>
      <c r="DB99" s="19">
        <v>1.32</v>
      </c>
      <c r="DC99" s="19">
        <v>1.23</v>
      </c>
      <c r="DD99" s="19">
        <v>0.73</v>
      </c>
      <c r="DE99" s="19">
        <v>1.8640000000000001</v>
      </c>
      <c r="DF99" s="19">
        <v>2.9</v>
      </c>
      <c r="DG99" s="19">
        <v>3.91</v>
      </c>
      <c r="DH99" s="19">
        <v>0.34499999999999997</v>
      </c>
      <c r="DI99" s="19">
        <v>0.51500000000000001</v>
      </c>
      <c r="DJ99" s="19">
        <v>0.54800000000000004</v>
      </c>
      <c r="DK99" s="19">
        <v>0.48699999999999999</v>
      </c>
      <c r="DL99" s="19">
        <v>1.4930000000000001</v>
      </c>
      <c r="DM99" s="19">
        <v>8.3000000000000004E-2</v>
      </c>
      <c r="DN99" s="19">
        <v>0.192</v>
      </c>
      <c r="DO99" s="19">
        <v>1.2</v>
      </c>
      <c r="DP99" s="19">
        <v>0.93200000000000005</v>
      </c>
      <c r="DQ99" s="19">
        <v>4.8680000000000003</v>
      </c>
      <c r="DR99" s="19">
        <v>2.7610000000000001</v>
      </c>
      <c r="DS99" s="19">
        <v>8.2609999999999992</v>
      </c>
      <c r="DT99" s="19">
        <v>8.3350000000000009</v>
      </c>
      <c r="DU99" s="19">
        <v>0.65100000000000002</v>
      </c>
      <c r="DV99" s="19">
        <v>72.956000000000003</v>
      </c>
      <c r="DW99" s="19">
        <v>13.97</v>
      </c>
      <c r="DX99" s="19">
        <v>22.928999999999998</v>
      </c>
      <c r="DY99" s="19">
        <v>12.231999999999999</v>
      </c>
      <c r="DZ99" s="19">
        <v>0.308</v>
      </c>
      <c r="EA99" s="19">
        <v>13.151999999999999</v>
      </c>
      <c r="EB99" s="19">
        <v>31.181999999999999</v>
      </c>
      <c r="EC99" s="19">
        <v>0.113</v>
      </c>
      <c r="ED99" s="19">
        <v>0.21</v>
      </c>
      <c r="EE99" s="19">
        <v>4956.424</v>
      </c>
      <c r="EF99" s="19">
        <f t="shared" si="104"/>
        <v>746.22899999999993</v>
      </c>
      <c r="EG99" s="18">
        <f t="shared" si="105"/>
        <v>1.1718733069193115</v>
      </c>
      <c r="EH99" s="18">
        <f t="shared" si="106"/>
        <v>0.98436044932104017</v>
      </c>
      <c r="EI99" s="18">
        <f t="shared" si="107"/>
        <v>1.8326494268848258E-2</v>
      </c>
      <c r="EJ99" s="18">
        <f t="shared" si="108"/>
        <v>63.94421593830333</v>
      </c>
      <c r="EK99" s="18">
        <f t="shared" si="109"/>
        <v>40718.58965784061</v>
      </c>
      <c r="EL99" s="18">
        <f t="shared" si="110"/>
        <v>1.9586717481519498E-2</v>
      </c>
      <c r="EM99" s="18">
        <f t="shared" si="111"/>
        <v>12.47248871803443</v>
      </c>
      <c r="EN99" s="18">
        <f t="shared" si="112"/>
        <v>0.16918636332942305</v>
      </c>
      <c r="EO99" s="18">
        <f t="shared" si="113"/>
        <v>6.9078834618680371</v>
      </c>
      <c r="EP99" s="18">
        <f t="shared" si="114"/>
        <v>6.4119213457725324E-2</v>
      </c>
      <c r="EQ99" s="18">
        <f t="shared" si="115"/>
        <v>5.9106418526941109</v>
      </c>
      <c r="ER99" s="18">
        <f t="shared" si="116"/>
        <v>0.50648173544936681</v>
      </c>
      <c r="ES99" s="18">
        <f t="shared" si="117"/>
        <v>1.5650406504065042</v>
      </c>
      <c r="ET99" s="18">
        <f t="shared" si="118"/>
        <v>8.9231865782115252E-3</v>
      </c>
      <c r="EU99" s="18">
        <f t="shared" si="119"/>
        <v>0.80375083724045537</v>
      </c>
      <c r="EV99" s="18">
        <f t="shared" si="120"/>
        <v>2.0835524393806599</v>
      </c>
      <c r="EW99" s="18">
        <f t="shared" si="121"/>
        <v>0.49304460417323748</v>
      </c>
      <c r="EX99" s="18">
        <f t="shared" si="122"/>
        <v>3.3335745296671493</v>
      </c>
      <c r="EY99" s="18">
        <f t="shared" ref="EY99:EZ124" si="207">(AI99/AJ99)</f>
        <v>2.4870848708487086</v>
      </c>
      <c r="EZ99" s="18">
        <f t="shared" si="207"/>
        <v>1.3686868686868687</v>
      </c>
      <c r="FA99" s="18">
        <f t="shared" si="124"/>
        <v>5.5776236441846582E-3</v>
      </c>
      <c r="FB99" s="18">
        <f t="shared" si="125"/>
        <v>0.29825867637067571</v>
      </c>
      <c r="FC99" s="18">
        <f t="shared" si="126"/>
        <v>1.2698912021740951</v>
      </c>
      <c r="FD99" s="18">
        <f t="shared" si="127"/>
        <v>0.23486947217214135</v>
      </c>
      <c r="FE99" s="18">
        <f t="shared" si="128"/>
        <v>3.2000381524667956E-2</v>
      </c>
      <c r="FF99" s="18">
        <f t="shared" si="129"/>
        <v>1.3237294635288419</v>
      </c>
      <c r="FG99" s="18">
        <f t="shared" si="130"/>
        <v>2.2124844785706869E-2</v>
      </c>
      <c r="FH99" s="18">
        <f t="shared" si="131"/>
        <v>0.74362660682712267</v>
      </c>
      <c r="FI99" s="18">
        <f t="shared" si="132"/>
        <v>563.02272727272725</v>
      </c>
      <c r="FJ99" s="18">
        <f t="shared" si="133"/>
        <v>2.1118040526987513E-3</v>
      </c>
      <c r="FK99" s="18">
        <f t="shared" si="134"/>
        <v>3370.0215053763441</v>
      </c>
      <c r="FL99" s="18">
        <f t="shared" si="135"/>
        <v>28.815519698432396</v>
      </c>
      <c r="FM99" s="18">
        <f t="shared" si="136"/>
        <v>287.22318840579715</v>
      </c>
      <c r="FN99" s="18">
        <f t="shared" si="137"/>
        <v>321.66666666666669</v>
      </c>
      <c r="FO99" s="18">
        <f t="shared" si="138"/>
        <v>173.42028985507247</v>
      </c>
      <c r="FP99" s="18">
        <f t="shared" si="139"/>
        <v>2.7504252287040867</v>
      </c>
      <c r="FQ99" s="18">
        <f t="shared" si="140"/>
        <v>4.9081848942877624</v>
      </c>
      <c r="FR99" s="18">
        <f t="shared" si="141"/>
        <v>0.39912026545934798</v>
      </c>
      <c r="FS99" s="18">
        <f t="shared" si="142"/>
        <v>0.78957976049132994</v>
      </c>
      <c r="FT99" s="18">
        <f t="shared" si="143"/>
        <v>3.3252861938056082</v>
      </c>
      <c r="FU99" s="18">
        <f t="shared" si="144"/>
        <v>2.6376345154956882</v>
      </c>
      <c r="FV99" s="18">
        <f t="shared" si="145"/>
        <v>7.5044060754361885E-3</v>
      </c>
      <c r="FW99" s="18">
        <f t="shared" si="146"/>
        <v>6.5527486125178244E-3</v>
      </c>
      <c r="FX99" s="18">
        <f t="shared" si="147"/>
        <v>0.12659728667379624</v>
      </c>
      <c r="FY99" s="18">
        <f t="shared" si="148"/>
        <v>1.7693593069785849</v>
      </c>
      <c r="FZ99" s="18">
        <f t="shared" si="149"/>
        <v>0.59081981150052032</v>
      </c>
      <c r="GA99" s="18">
        <f t="shared" si="150"/>
        <v>0.53664267978511659</v>
      </c>
      <c r="GB99" s="18">
        <f t="shared" si="151"/>
        <v>1.8282653696967262</v>
      </c>
      <c r="GC99" s="18">
        <f t="shared" si="152"/>
        <v>7.2142858663576809E-3</v>
      </c>
      <c r="GD99" s="18">
        <f t="shared" si="153"/>
        <v>3.8731018296893609E-3</v>
      </c>
      <c r="GE99" s="18">
        <f t="shared" si="154"/>
        <v>2.7043289319739264E-2</v>
      </c>
      <c r="GF99" s="18">
        <f t="shared" si="155"/>
        <v>0.13343075308210015</v>
      </c>
      <c r="GG99" s="19">
        <f t="shared" si="156"/>
        <v>7.157</v>
      </c>
      <c r="GH99" s="18">
        <f t="shared" si="157"/>
        <v>0.14730277646283985</v>
      </c>
      <c r="GI99" s="19">
        <f t="shared" si="158"/>
        <v>8.0050000000000008</v>
      </c>
      <c r="GJ99" s="18">
        <f t="shared" si="159"/>
        <v>0.16475600469261326</v>
      </c>
      <c r="GK99" s="19">
        <f t="shared" si="160"/>
        <v>0.154</v>
      </c>
      <c r="GL99" s="18">
        <f t="shared" si="161"/>
        <v>3.1695721077654514E-3</v>
      </c>
      <c r="GM99" s="19">
        <f t="shared" si="162"/>
        <v>0.20100000000000001</v>
      </c>
      <c r="GN99" s="18">
        <f t="shared" si="163"/>
        <v>3.1004164738546971E-2</v>
      </c>
      <c r="GO99" s="19">
        <f t="shared" si="164"/>
        <v>153.67799999999994</v>
      </c>
      <c r="GP99" s="19">
        <f t="shared" si="165"/>
        <v>1854.0730000000005</v>
      </c>
      <c r="GQ99" s="18">
        <f t="shared" si="166"/>
        <v>8.2886704029452932E-2</v>
      </c>
      <c r="GR99" s="19">
        <f t="shared" si="167"/>
        <v>191.92799999999997</v>
      </c>
      <c r="GS99" s="18">
        <f t="shared" si="168"/>
        <v>1.5109832853986914E-2</v>
      </c>
      <c r="GT99" s="18">
        <f t="shared" si="169"/>
        <v>0.80070651494310352</v>
      </c>
      <c r="GU99" s="19">
        <f t="shared" si="170"/>
        <v>2259.3529999999992</v>
      </c>
      <c r="GV99" s="18">
        <f t="shared" si="171"/>
        <v>8.4948213050373284E-2</v>
      </c>
      <c r="GW99" s="18">
        <f t="shared" si="172"/>
        <v>53.149837133550491</v>
      </c>
      <c r="GX99" s="18">
        <f t="shared" si="173"/>
        <v>1.1237785016286643</v>
      </c>
      <c r="GY99" s="18">
        <f t="shared" si="174"/>
        <v>0.23779994607710972</v>
      </c>
      <c r="GZ99" s="18">
        <f t="shared" si="175"/>
        <v>25.48542024013722</v>
      </c>
      <c r="HA99" s="18">
        <f t="shared" si="176"/>
        <v>0.4946236559139785</v>
      </c>
      <c r="HB99" s="18">
        <f t="shared" si="177"/>
        <v>1858.2929292929293</v>
      </c>
      <c r="HC99" s="18">
        <f t="shared" si="178"/>
        <v>2.6846129536993502</v>
      </c>
      <c r="HD99" s="18">
        <f t="shared" si="179"/>
        <v>1.0516960975496958</v>
      </c>
      <c r="HE99" s="18">
        <f t="shared" si="180"/>
        <v>1.0660078684876342</v>
      </c>
      <c r="HF99" s="18">
        <f t="shared" si="181"/>
        <v>2.246893817416959</v>
      </c>
      <c r="HG99" s="18">
        <f t="shared" si="182"/>
        <v>0.37912758349390607</v>
      </c>
      <c r="HH99" s="18">
        <f t="shared" si="187"/>
        <v>4.6348432250318764E-3</v>
      </c>
      <c r="HI99" s="19">
        <f t="shared" si="188"/>
        <v>1915.183</v>
      </c>
      <c r="HJ99" s="19">
        <f t="shared" si="189"/>
        <v>314.137</v>
      </c>
      <c r="HK99" s="19">
        <f t="shared" si="190"/>
        <v>772.31600000000003</v>
      </c>
      <c r="HL99" s="18">
        <f t="shared" si="191"/>
        <v>2.4585324237514206</v>
      </c>
      <c r="HM99" s="19">
        <f t="shared" si="192"/>
        <v>997.98500000000001</v>
      </c>
      <c r="HN99" s="19">
        <f t="shared" si="193"/>
        <v>4610.8040000000001</v>
      </c>
      <c r="HO99" s="19">
        <f t="shared" si="194"/>
        <v>2695.6210000000001</v>
      </c>
      <c r="HP99" s="19">
        <f t="shared" si="195"/>
        <v>336.83200000000005</v>
      </c>
      <c r="HQ99" s="19">
        <f t="shared" si="196"/>
        <v>26.291000000000007</v>
      </c>
      <c r="HR99" s="18">
        <f t="shared" si="197"/>
        <v>12.811684606899698</v>
      </c>
      <c r="HS99" s="19">
        <f t="shared" si="198"/>
        <v>363.12300000000005</v>
      </c>
      <c r="HT99" s="19">
        <f t="shared" si="199"/>
        <v>1490.9500000000005</v>
      </c>
      <c r="HU99" s="18">
        <f t="shared" si="200"/>
        <v>4.4263906042181276</v>
      </c>
      <c r="HV99" s="18">
        <f t="shared" si="201"/>
        <v>56.709520368186837</v>
      </c>
      <c r="HW99" s="19">
        <f t="shared" si="202"/>
        <v>213.35200000000003</v>
      </c>
      <c r="HX99" s="18">
        <f t="shared" si="203"/>
        <v>0.11507206026947157</v>
      </c>
      <c r="HY99" s="19">
        <f t="shared" si="183"/>
        <v>2046.0010000000004</v>
      </c>
      <c r="HZ99" s="19">
        <f t="shared" si="184"/>
        <v>167.05199999999999</v>
      </c>
      <c r="IA99" s="19">
        <f t="shared" si="185"/>
        <v>24.876000000000001</v>
      </c>
      <c r="IB99" s="18">
        <f t="shared" si="204"/>
        <v>0.14891171611234827</v>
      </c>
      <c r="IC99" s="19">
        <f t="shared" si="186"/>
        <v>1700.3950000000002</v>
      </c>
      <c r="ID99" s="18">
        <f t="shared" si="205"/>
        <v>7.6330714510688688E-3</v>
      </c>
      <c r="IE99" s="18">
        <f t="shared" si="206"/>
        <v>0.17980595019221124</v>
      </c>
    </row>
    <row r="100" spans="1:239" ht="14.4" x14ac:dyDescent="0.3">
      <c r="A100" s="17" t="s">
        <v>789</v>
      </c>
      <c r="B100" t="s">
        <v>1183</v>
      </c>
      <c r="C100" t="s">
        <v>1246</v>
      </c>
      <c r="D100" s="18" t="s">
        <v>753</v>
      </c>
      <c r="E100" s="19">
        <v>554.80200000000002</v>
      </c>
      <c r="F100" s="19">
        <v>61.701000000000001</v>
      </c>
      <c r="G100" s="19">
        <v>34.744</v>
      </c>
      <c r="H100" s="19">
        <v>17.248999999999999</v>
      </c>
      <c r="I100" s="19">
        <v>34.296999999999997</v>
      </c>
      <c r="J100" s="19">
        <v>550.14200000000005</v>
      </c>
      <c r="K100" s="19">
        <v>126.55800000000001</v>
      </c>
      <c r="L100" s="19">
        <v>162.911</v>
      </c>
      <c r="M100" s="19">
        <v>79.86</v>
      </c>
      <c r="N100" s="19">
        <v>119.002</v>
      </c>
      <c r="O100" s="19">
        <v>252.19399999999999</v>
      </c>
      <c r="P100" s="19">
        <v>306.43900000000002</v>
      </c>
      <c r="Q100" s="19">
        <v>26.472000000000001</v>
      </c>
      <c r="R100" s="19">
        <v>74.903999999999996</v>
      </c>
      <c r="S100" s="19">
        <v>65.233000000000004</v>
      </c>
      <c r="T100" s="19">
        <v>251.39699999999999</v>
      </c>
      <c r="U100" s="19">
        <v>79.043000000000006</v>
      </c>
      <c r="V100" s="19">
        <v>124.867</v>
      </c>
      <c r="W100" s="19">
        <v>64.697999999999993</v>
      </c>
      <c r="X100" s="19">
        <v>83.933999999999997</v>
      </c>
      <c r="Y100" s="19">
        <v>401.66399999999999</v>
      </c>
      <c r="Z100" s="19">
        <v>1.669</v>
      </c>
      <c r="AA100" s="19">
        <v>69.236000000000004</v>
      </c>
      <c r="AB100" s="19">
        <v>1.62</v>
      </c>
      <c r="AC100" s="19">
        <v>0.70299999999999996</v>
      </c>
      <c r="AD100" s="19">
        <v>0.36899999999999999</v>
      </c>
      <c r="AE100" s="19">
        <v>16.481000000000002</v>
      </c>
      <c r="AF100" s="19">
        <v>111.765</v>
      </c>
      <c r="AG100" s="19">
        <v>31.89</v>
      </c>
      <c r="AH100" s="19">
        <v>5.6310000000000002</v>
      </c>
      <c r="AI100" s="19">
        <v>0.36099999999999999</v>
      </c>
      <c r="AJ100" s="19">
        <v>0.23100000000000001</v>
      </c>
      <c r="AK100" s="19">
        <v>0.17399999999999999</v>
      </c>
      <c r="AL100" s="19">
        <v>0.10299999999999999</v>
      </c>
      <c r="AM100" s="19">
        <v>0.02</v>
      </c>
      <c r="AN100" s="19">
        <v>9.5000000000000001E-2</v>
      </c>
      <c r="AO100" s="19">
        <v>3.2000000000000001E-2</v>
      </c>
      <c r="AP100" s="19">
        <v>6.0999999999999999E-2</v>
      </c>
      <c r="AQ100" s="19">
        <v>3.3000000000000002E-2</v>
      </c>
      <c r="AR100" s="19">
        <v>96.251999999999995</v>
      </c>
      <c r="AS100" s="19">
        <v>2.8039999999999998</v>
      </c>
      <c r="AT100" s="19">
        <v>1.369</v>
      </c>
      <c r="AU100" s="19">
        <v>30.93</v>
      </c>
      <c r="AV100" s="19">
        <v>11.99</v>
      </c>
      <c r="AW100" s="19">
        <v>24.838000000000001</v>
      </c>
      <c r="AX100" s="19">
        <v>2.52</v>
      </c>
      <c r="AY100" s="19">
        <v>6.4080000000000004</v>
      </c>
      <c r="AZ100" s="19">
        <v>0.26100000000000001</v>
      </c>
      <c r="BA100" s="19">
        <v>2.7290000000000001</v>
      </c>
      <c r="BB100" s="19">
        <v>4.7590000000000003</v>
      </c>
      <c r="BC100" s="19">
        <v>14.858000000000001</v>
      </c>
      <c r="BD100" s="19">
        <v>22.675999999999998</v>
      </c>
      <c r="BE100" s="19">
        <v>5.7560000000000002</v>
      </c>
      <c r="BF100" s="19">
        <v>0.61599999999999999</v>
      </c>
      <c r="BG100" s="19">
        <v>203.649</v>
      </c>
      <c r="BH100" s="19">
        <v>403.52499999999998</v>
      </c>
      <c r="BI100" s="19">
        <v>22.315000000000001</v>
      </c>
      <c r="BJ100" s="19">
        <v>3.327</v>
      </c>
      <c r="BK100" s="19">
        <v>2.137</v>
      </c>
      <c r="BL100" s="19">
        <v>46.314</v>
      </c>
      <c r="BM100" s="19">
        <v>226.68299999999999</v>
      </c>
      <c r="BN100" s="19">
        <v>143.88300000000001</v>
      </c>
      <c r="BO100" s="19">
        <v>240.75899999999999</v>
      </c>
      <c r="BP100" s="19">
        <v>25.09</v>
      </c>
      <c r="BQ100" s="19">
        <v>0.96099999999999997</v>
      </c>
      <c r="BR100" s="19">
        <v>2.1269999999999998</v>
      </c>
      <c r="BS100" s="19">
        <v>1.038</v>
      </c>
      <c r="BT100" s="19">
        <v>53.753999999999998</v>
      </c>
      <c r="BU100" s="19">
        <v>117.875</v>
      </c>
      <c r="BV100" s="19">
        <v>52.366</v>
      </c>
      <c r="BW100" s="19">
        <v>51.319000000000003</v>
      </c>
      <c r="BX100" s="19">
        <v>0.21</v>
      </c>
      <c r="BY100" s="19">
        <v>0.37</v>
      </c>
      <c r="BZ100" s="19">
        <v>4.9390000000000001</v>
      </c>
      <c r="CA100" s="19">
        <v>10.964</v>
      </c>
      <c r="CB100" s="19">
        <v>15.759</v>
      </c>
      <c r="CC100" s="19">
        <v>0.26800000000000002</v>
      </c>
      <c r="CD100" s="19">
        <v>0.14799999999999999</v>
      </c>
      <c r="CE100" s="19">
        <v>0.155</v>
      </c>
      <c r="CF100" s="19">
        <v>0.157</v>
      </c>
      <c r="CG100" s="19">
        <v>0.36599999999999999</v>
      </c>
      <c r="CH100" s="19">
        <v>0.47699999999999998</v>
      </c>
      <c r="CI100" s="19">
        <v>0.28699999999999998</v>
      </c>
      <c r="CJ100" s="19">
        <v>2.0750000000000002</v>
      </c>
      <c r="CK100" s="19">
        <v>0.49</v>
      </c>
      <c r="CL100" s="19">
        <v>1.3420000000000001</v>
      </c>
      <c r="CM100" s="19">
        <v>7.1070000000000002</v>
      </c>
      <c r="CN100" s="19">
        <v>11.17</v>
      </c>
      <c r="CO100" s="19">
        <v>8.0090000000000003</v>
      </c>
      <c r="CP100" s="19">
        <v>0.68400000000000005</v>
      </c>
      <c r="CQ100" s="19">
        <v>6.7759999999999998</v>
      </c>
      <c r="CR100" s="19">
        <v>11.673</v>
      </c>
      <c r="CS100" s="19">
        <v>8.6039999999999992</v>
      </c>
      <c r="CT100" s="19">
        <v>24.635000000000002</v>
      </c>
      <c r="CU100" s="19">
        <v>17.827999999999999</v>
      </c>
      <c r="CV100" s="19">
        <v>1.829</v>
      </c>
      <c r="CW100" s="19">
        <v>1.8120000000000001</v>
      </c>
      <c r="CX100" s="19">
        <v>3.831</v>
      </c>
      <c r="CY100" s="19">
        <v>13.544</v>
      </c>
      <c r="CZ100" s="19">
        <v>19.614999999999998</v>
      </c>
      <c r="DA100" s="19">
        <v>7.1180000000000003</v>
      </c>
      <c r="DB100" s="19">
        <v>1.163</v>
      </c>
      <c r="DC100" s="19">
        <v>1.343</v>
      </c>
      <c r="DD100" s="19">
        <v>0.75900000000000001</v>
      </c>
      <c r="DE100" s="19">
        <v>1.9379999999999999</v>
      </c>
      <c r="DF100" s="19">
        <v>2.625</v>
      </c>
      <c r="DG100" s="19">
        <v>2.7360000000000002</v>
      </c>
      <c r="DH100" s="19">
        <v>0.35</v>
      </c>
      <c r="DI100" s="19">
        <v>0.47399999999999998</v>
      </c>
      <c r="DJ100" s="19">
        <v>0.42899999999999999</v>
      </c>
      <c r="DK100" s="19">
        <v>0.59899999999999998</v>
      </c>
      <c r="DL100" s="19">
        <v>1.385</v>
      </c>
      <c r="DM100" s="19">
        <v>8.4000000000000005E-2</v>
      </c>
      <c r="DN100" s="19">
        <v>0.23699999999999999</v>
      </c>
      <c r="DO100" s="19">
        <v>0.95199999999999996</v>
      </c>
      <c r="DP100" s="19">
        <v>0.73099999999999998</v>
      </c>
      <c r="DQ100" s="19">
        <v>7.5410000000000004</v>
      </c>
      <c r="DR100" s="19">
        <v>4.2130000000000001</v>
      </c>
      <c r="DS100" s="19">
        <v>23.384</v>
      </c>
      <c r="DT100" s="19">
        <v>11.592000000000001</v>
      </c>
      <c r="DU100" s="19">
        <v>1.83</v>
      </c>
      <c r="DV100" s="19">
        <v>120.607</v>
      </c>
      <c r="DW100" s="19">
        <v>18.166</v>
      </c>
      <c r="DX100" s="19">
        <v>36.627000000000002</v>
      </c>
      <c r="DY100" s="19">
        <v>14.035</v>
      </c>
      <c r="DZ100" s="19">
        <v>0.45500000000000002</v>
      </c>
      <c r="EA100" s="19">
        <v>33.552999999999997</v>
      </c>
      <c r="EB100" s="19">
        <v>45.844000000000001</v>
      </c>
      <c r="EC100" s="19">
        <v>0.23899999999999999</v>
      </c>
      <c r="ED100" s="19">
        <v>0.32800000000000001</v>
      </c>
      <c r="EE100" s="19">
        <v>14900.879000000001</v>
      </c>
      <c r="EF100" s="19">
        <f t="shared" si="104"/>
        <v>698.60900000000004</v>
      </c>
      <c r="EG100" s="18">
        <f t="shared" si="105"/>
        <v>1.269870324388976</v>
      </c>
      <c r="EH100" s="18">
        <f t="shared" si="106"/>
        <v>1.008470540333223</v>
      </c>
      <c r="EI100" s="18">
        <f t="shared" si="107"/>
        <v>3.1353723220550328E-2</v>
      </c>
      <c r="EJ100" s="18">
        <f t="shared" si="108"/>
        <v>40.501420372195497</v>
      </c>
      <c r="EK100" s="18">
        <f t="shared" si="109"/>
        <v>22281.532406400373</v>
      </c>
      <c r="EL100" s="18">
        <f t="shared" si="110"/>
        <v>4.7970320504267749E-2</v>
      </c>
      <c r="EM100" s="18">
        <f t="shared" si="111"/>
        <v>26.390488062858871</v>
      </c>
      <c r="EN100" s="18">
        <f t="shared" si="112"/>
        <v>0.23004606083520254</v>
      </c>
      <c r="EO100" s="18">
        <f t="shared" si="113"/>
        <v>2.0142616963302222</v>
      </c>
      <c r="EP100" s="18">
        <f t="shared" si="114"/>
        <v>1.5915720036111681E-2</v>
      </c>
      <c r="EQ100" s="18">
        <f t="shared" si="115"/>
        <v>4.3469555460737368</v>
      </c>
      <c r="ER100" s="18">
        <f t="shared" si="116"/>
        <v>0.25201203235397629</v>
      </c>
      <c r="ES100" s="18">
        <f t="shared" si="117"/>
        <v>2.032017870439315</v>
      </c>
      <c r="ET100" s="18">
        <f t="shared" si="118"/>
        <v>1.5173248650575838E-2</v>
      </c>
      <c r="EU100" s="18">
        <f t="shared" si="119"/>
        <v>0.68736462093862816</v>
      </c>
      <c r="EV100" s="18">
        <f t="shared" si="120"/>
        <v>1.9405837387074356</v>
      </c>
      <c r="EW100" s="18">
        <f t="shared" si="121"/>
        <v>0.59762251878434458</v>
      </c>
      <c r="EX100" s="18">
        <f t="shared" si="122"/>
        <v>2.5428571428571431</v>
      </c>
      <c r="EY100" s="18">
        <f t="shared" si="207"/>
        <v>1.5627705627705626</v>
      </c>
      <c r="EZ100" s="18">
        <f t="shared" si="207"/>
        <v>1.3275862068965518</v>
      </c>
      <c r="FA100" s="18">
        <f t="shared" si="124"/>
        <v>7.2436500470366887E-3</v>
      </c>
      <c r="FB100" s="18">
        <f t="shared" si="125"/>
        <v>0.55585808982026219</v>
      </c>
      <c r="FC100" s="18">
        <f t="shared" si="126"/>
        <v>1.2139835659065492</v>
      </c>
      <c r="FD100" s="18">
        <f t="shared" si="127"/>
        <v>0.45787941898964007</v>
      </c>
      <c r="FE100" s="18">
        <f t="shared" si="128"/>
        <v>2.5039413892237787E-2</v>
      </c>
      <c r="FF100" s="18">
        <f t="shared" si="129"/>
        <v>1.2866800545736052</v>
      </c>
      <c r="FG100" s="18">
        <f t="shared" si="130"/>
        <v>4.8605320888999895E-2</v>
      </c>
      <c r="FH100" s="18">
        <f t="shared" si="131"/>
        <v>0.78377723875374872</v>
      </c>
      <c r="FI100" s="18">
        <f t="shared" si="132"/>
        <v>415.49681528662421</v>
      </c>
      <c r="FJ100" s="18">
        <f t="shared" si="133"/>
        <v>2.3191698201765767E-3</v>
      </c>
      <c r="FK100" s="18">
        <f t="shared" si="134"/>
        <v>2641.9142857142861</v>
      </c>
      <c r="FL100" s="18">
        <f t="shared" si="135"/>
        <v>46.272060050041702</v>
      </c>
      <c r="FM100" s="18">
        <f t="shared" si="136"/>
        <v>176.30540540540542</v>
      </c>
      <c r="FN100" s="18">
        <f t="shared" si="137"/>
        <v>126.05714285714286</v>
      </c>
      <c r="FO100" s="18">
        <f t="shared" si="138"/>
        <v>71.545945945945945</v>
      </c>
      <c r="FP100" s="18">
        <f t="shared" si="139"/>
        <v>2.2078398665554628</v>
      </c>
      <c r="FQ100" s="18">
        <f t="shared" si="140"/>
        <v>6.9600344116493558</v>
      </c>
      <c r="FR100" s="18">
        <f t="shared" si="141"/>
        <v>0.45841619072893902</v>
      </c>
      <c r="FS100" s="18">
        <f t="shared" si="142"/>
        <v>1.6896026914450499</v>
      </c>
      <c r="FT100" s="18">
        <f t="shared" si="143"/>
        <v>3.3562560076898431</v>
      </c>
      <c r="FU100" s="18">
        <f t="shared" si="144"/>
        <v>3.3769481496031579</v>
      </c>
      <c r="FV100" s="18">
        <f t="shared" si="145"/>
        <v>1.2015042060824255E-2</v>
      </c>
      <c r="FW100" s="18">
        <f t="shared" si="146"/>
        <v>8.4743999288518102E-3</v>
      </c>
      <c r="FX100" s="18">
        <f t="shared" si="147"/>
        <v>6.3154603720493974E-2</v>
      </c>
      <c r="FY100" s="18">
        <f t="shared" si="148"/>
        <v>2.1749305778062586</v>
      </c>
      <c r="FZ100" s="18">
        <f t="shared" si="149"/>
        <v>0.46384705756701916</v>
      </c>
      <c r="GA100" s="18">
        <f t="shared" si="150"/>
        <v>0.29196147963899766</v>
      </c>
      <c r="GB100" s="18">
        <f t="shared" si="151"/>
        <v>4.4058237965194973</v>
      </c>
      <c r="GC100" s="18">
        <f t="shared" si="152"/>
        <v>1.3463507160274793E-2</v>
      </c>
      <c r="GD100" s="18">
        <f t="shared" si="153"/>
        <v>3.9987887909039193E-3</v>
      </c>
      <c r="GE100" s="18">
        <f t="shared" si="154"/>
        <v>2.6556361438501055E-2</v>
      </c>
      <c r="GF100" s="18">
        <f t="shared" si="155"/>
        <v>0.17657572906867358</v>
      </c>
      <c r="GG100" s="19">
        <f t="shared" si="156"/>
        <v>5.992</v>
      </c>
      <c r="GH100" s="18">
        <f t="shared" si="157"/>
        <v>0.18789589212919411</v>
      </c>
      <c r="GI100" s="19">
        <f t="shared" si="158"/>
        <v>6.7409999999999997</v>
      </c>
      <c r="GJ100" s="18">
        <f t="shared" si="159"/>
        <v>0.21138287864534336</v>
      </c>
      <c r="GK100" s="19">
        <f t="shared" si="160"/>
        <v>0.127</v>
      </c>
      <c r="GL100" s="18">
        <f t="shared" si="161"/>
        <v>3.9824396362496076E-3</v>
      </c>
      <c r="GM100" s="19">
        <f t="shared" si="162"/>
        <v>0.156</v>
      </c>
      <c r="GN100" s="18">
        <f t="shared" si="163"/>
        <v>2.7703782631859349E-2</v>
      </c>
      <c r="GO100" s="19">
        <f t="shared" si="164"/>
        <v>164.23399999999992</v>
      </c>
      <c r="GP100" s="19">
        <f t="shared" si="165"/>
        <v>1846.5629999999999</v>
      </c>
      <c r="GQ100" s="18">
        <f t="shared" si="166"/>
        <v>8.8940371923405773E-2</v>
      </c>
      <c r="GR100" s="19">
        <f t="shared" si="167"/>
        <v>318.41399999999999</v>
      </c>
      <c r="GS100" s="18">
        <f t="shared" si="168"/>
        <v>8.2439842469238158E-3</v>
      </c>
      <c r="GT100" s="18">
        <f t="shared" si="169"/>
        <v>0.51578762240353726</v>
      </c>
      <c r="GU100" s="19">
        <f t="shared" si="170"/>
        <v>2342.3489999999997</v>
      </c>
      <c r="GV100" s="18">
        <f t="shared" si="171"/>
        <v>0.1359378982380508</v>
      </c>
      <c r="GW100" s="18">
        <f t="shared" si="172"/>
        <v>29.956284153005466</v>
      </c>
      <c r="GX100" s="18">
        <f t="shared" si="173"/>
        <v>1.0109289617486339</v>
      </c>
      <c r="GY100" s="18">
        <f t="shared" si="174"/>
        <v>0.29196566765161108</v>
      </c>
      <c r="GZ100" s="18">
        <f t="shared" si="175"/>
        <v>34.32667617689016</v>
      </c>
      <c r="HA100" s="18">
        <f t="shared" si="176"/>
        <v>0.52459016393442626</v>
      </c>
      <c r="HB100" s="18">
        <f t="shared" si="177"/>
        <v>2308.4137931034484</v>
      </c>
      <c r="HC100" s="18">
        <f t="shared" si="178"/>
        <v>1.5797350809053299</v>
      </c>
      <c r="HD100" s="18">
        <f t="shared" si="179"/>
        <v>0.94763609680806637</v>
      </c>
      <c r="HE100" s="18">
        <f t="shared" si="180"/>
        <v>2.0399574254946158</v>
      </c>
      <c r="HF100" s="18">
        <f t="shared" si="181"/>
        <v>2.6403299784444338</v>
      </c>
      <c r="HG100" s="18">
        <f t="shared" si="182"/>
        <v>0.29612536399693168</v>
      </c>
      <c r="HH100" s="18">
        <f t="shared" si="187"/>
        <v>5.980454125540915E-3</v>
      </c>
      <c r="HI100" s="19">
        <f t="shared" si="188"/>
        <v>1440.4289999999999</v>
      </c>
      <c r="HJ100" s="19">
        <f t="shared" si="189"/>
        <v>213.86499999999998</v>
      </c>
      <c r="HK100" s="19">
        <f t="shared" si="190"/>
        <v>772.8599999999999</v>
      </c>
      <c r="HL100" s="18">
        <f t="shared" si="191"/>
        <v>3.6137750450050263</v>
      </c>
      <c r="HM100" s="19">
        <f t="shared" si="192"/>
        <v>796.75599999999997</v>
      </c>
      <c r="HN100" s="19">
        <f t="shared" si="193"/>
        <v>3472.1110000000008</v>
      </c>
      <c r="HO100" s="19">
        <f t="shared" si="194"/>
        <v>2031.6820000000009</v>
      </c>
      <c r="HP100" s="19">
        <f t="shared" si="195"/>
        <v>294.02500000000009</v>
      </c>
      <c r="HQ100" s="19">
        <f t="shared" si="196"/>
        <v>28.291</v>
      </c>
      <c r="HR100" s="18">
        <f t="shared" si="197"/>
        <v>10.392881128274013</v>
      </c>
      <c r="HS100" s="19">
        <f t="shared" si="198"/>
        <v>322.31600000000009</v>
      </c>
      <c r="HT100" s="19">
        <f t="shared" si="199"/>
        <v>1524.2469999999998</v>
      </c>
      <c r="HU100" s="18">
        <f t="shared" si="200"/>
        <v>5.18407278292662</v>
      </c>
      <c r="HV100" s="18">
        <f t="shared" si="201"/>
        <v>53.877452193277009</v>
      </c>
      <c r="HW100" s="19">
        <f t="shared" si="202"/>
        <v>177.37199999999999</v>
      </c>
      <c r="HX100" s="18">
        <f t="shared" si="203"/>
        <v>9.6055211763692874E-2</v>
      </c>
      <c r="HY100" s="19">
        <f t="shared" si="183"/>
        <v>2164.9769999999999</v>
      </c>
      <c r="HZ100" s="19">
        <f t="shared" si="184"/>
        <v>269.85399999999998</v>
      </c>
      <c r="IA100" s="19">
        <f t="shared" si="185"/>
        <v>48.56</v>
      </c>
      <c r="IB100" s="18">
        <f t="shared" si="204"/>
        <v>0.17994915769267827</v>
      </c>
      <c r="IC100" s="19">
        <f t="shared" si="186"/>
        <v>1682.3289999999995</v>
      </c>
      <c r="ID100" s="18">
        <f t="shared" si="205"/>
        <v>1.7983968728929961E-2</v>
      </c>
      <c r="IE100" s="18">
        <f t="shared" si="206"/>
        <v>0.64076307041402236</v>
      </c>
    </row>
    <row r="101" spans="1:239" ht="14.4" x14ac:dyDescent="0.3">
      <c r="A101" s="17" t="s">
        <v>790</v>
      </c>
      <c r="B101" t="s">
        <v>1184</v>
      </c>
      <c r="C101" t="s">
        <v>1247</v>
      </c>
      <c r="D101" s="18" t="s">
        <v>753</v>
      </c>
      <c r="E101" s="19">
        <v>444.91</v>
      </c>
      <c r="F101" s="19">
        <v>97.295000000000002</v>
      </c>
      <c r="G101" s="19">
        <v>57.095999999999997</v>
      </c>
      <c r="H101" s="19">
        <v>15.023999999999999</v>
      </c>
      <c r="I101" s="19">
        <v>38.72</v>
      </c>
      <c r="J101" s="19">
        <v>848.71699999999998</v>
      </c>
      <c r="K101" s="19">
        <v>71.36</v>
      </c>
      <c r="L101" s="19">
        <v>274.875</v>
      </c>
      <c r="M101" s="19">
        <v>117.67100000000001</v>
      </c>
      <c r="N101" s="19">
        <v>132.733</v>
      </c>
      <c r="O101" s="19">
        <v>251.78100000000001</v>
      </c>
      <c r="P101" s="19">
        <v>297.661</v>
      </c>
      <c r="Q101" s="19">
        <v>30.978000000000002</v>
      </c>
      <c r="R101" s="19">
        <v>130.60499999999999</v>
      </c>
      <c r="S101" s="19">
        <v>73.739000000000004</v>
      </c>
      <c r="T101" s="19">
        <v>248.59200000000001</v>
      </c>
      <c r="U101" s="19">
        <v>120.54900000000001</v>
      </c>
      <c r="V101" s="19">
        <v>128.85400000000001</v>
      </c>
      <c r="W101" s="19">
        <v>79.194999999999993</v>
      </c>
      <c r="X101" s="19">
        <v>83.097999999999999</v>
      </c>
      <c r="Y101" s="19">
        <v>329.04700000000003</v>
      </c>
      <c r="Z101" s="19">
        <v>1.9590000000000001</v>
      </c>
      <c r="AA101" s="19">
        <v>159.72200000000001</v>
      </c>
      <c r="AB101" s="19">
        <v>1.202</v>
      </c>
      <c r="AC101" s="19">
        <v>0.82699999999999996</v>
      </c>
      <c r="AD101" s="19">
        <v>0.433</v>
      </c>
      <c r="AE101" s="19">
        <v>20.282</v>
      </c>
      <c r="AF101" s="19">
        <v>179.38300000000001</v>
      </c>
      <c r="AG101" s="19">
        <v>46.094000000000001</v>
      </c>
      <c r="AH101" s="19">
        <v>6.4930000000000003</v>
      </c>
      <c r="AI101" s="19">
        <v>0.73499999999999999</v>
      </c>
      <c r="AJ101" s="19">
        <v>0.46800000000000003</v>
      </c>
      <c r="AK101" s="19">
        <v>0.19800000000000001</v>
      </c>
      <c r="AL101" s="19">
        <v>0.126</v>
      </c>
      <c r="AM101" s="19">
        <v>2.5000000000000001E-2</v>
      </c>
      <c r="AN101" s="19">
        <v>9.1999999999999998E-2</v>
      </c>
      <c r="AO101" s="19">
        <v>4.2999999999999997E-2</v>
      </c>
      <c r="AP101" s="19">
        <v>6.9000000000000006E-2</v>
      </c>
      <c r="AQ101" s="19">
        <v>4.8000000000000001E-2</v>
      </c>
      <c r="AR101" s="19">
        <v>93.924000000000007</v>
      </c>
      <c r="AS101" s="19">
        <v>2.1819999999999999</v>
      </c>
      <c r="AT101" s="19">
        <v>2.58</v>
      </c>
      <c r="AU101" s="19">
        <v>52.576000000000001</v>
      </c>
      <c r="AV101" s="19">
        <v>14.519</v>
      </c>
      <c r="AW101" s="19">
        <v>37.051000000000002</v>
      </c>
      <c r="AX101" s="19">
        <v>2.6110000000000002</v>
      </c>
      <c r="AY101" s="19">
        <v>5.92</v>
      </c>
      <c r="AZ101" s="19">
        <v>0.44900000000000001</v>
      </c>
      <c r="BA101" s="19">
        <v>3.09</v>
      </c>
      <c r="BB101" s="19">
        <v>3.6779999999999999</v>
      </c>
      <c r="BC101" s="19">
        <v>12.625</v>
      </c>
      <c r="BD101" s="19">
        <v>10.614000000000001</v>
      </c>
      <c r="BE101" s="19">
        <v>4.2309999999999999</v>
      </c>
      <c r="BF101" s="19">
        <v>0.59</v>
      </c>
      <c r="BG101" s="19">
        <v>180.47900000000001</v>
      </c>
      <c r="BH101" s="19">
        <v>430.04399999999998</v>
      </c>
      <c r="BI101" s="19">
        <v>18.751999999999999</v>
      </c>
      <c r="BJ101" s="19">
        <v>2.052</v>
      </c>
      <c r="BK101" s="19">
        <v>2.1760000000000002</v>
      </c>
      <c r="BL101" s="19">
        <v>65.948999999999998</v>
      </c>
      <c r="BM101" s="19">
        <v>326.18299999999999</v>
      </c>
      <c r="BN101" s="19">
        <v>150.65899999999999</v>
      </c>
      <c r="BO101" s="19">
        <v>211.333</v>
      </c>
      <c r="BP101" s="19">
        <v>24.222999999999999</v>
      </c>
      <c r="BQ101" s="19">
        <v>0.98799999999999999</v>
      </c>
      <c r="BR101" s="19">
        <v>3.2080000000000002</v>
      </c>
      <c r="BS101" s="19">
        <v>0.63800000000000001</v>
      </c>
      <c r="BT101" s="19">
        <v>87.727000000000004</v>
      </c>
      <c r="BU101" s="19">
        <v>170.13399999999999</v>
      </c>
      <c r="BV101" s="19">
        <v>78.912000000000006</v>
      </c>
      <c r="BW101" s="19">
        <v>72.292000000000002</v>
      </c>
      <c r="BX101" s="19">
        <v>0.38</v>
      </c>
      <c r="BY101" s="19">
        <v>0.73499999999999999</v>
      </c>
      <c r="BZ101" s="19">
        <v>9.173</v>
      </c>
      <c r="CA101" s="19">
        <v>27.911000000000001</v>
      </c>
      <c r="CB101" s="19">
        <v>39.523000000000003</v>
      </c>
      <c r="CC101" s="19">
        <v>0.83099999999999996</v>
      </c>
      <c r="CD101" s="19">
        <v>0.46300000000000002</v>
      </c>
      <c r="CE101" s="19">
        <v>0.29699999999999999</v>
      </c>
      <c r="CF101" s="19">
        <v>0.27700000000000002</v>
      </c>
      <c r="CG101" s="19">
        <v>0.59899999999999998</v>
      </c>
      <c r="CH101" s="19">
        <v>0.82599999999999996</v>
      </c>
      <c r="CI101" s="19">
        <v>0.34799999999999998</v>
      </c>
      <c r="CJ101" s="19">
        <v>2.6030000000000002</v>
      </c>
      <c r="CK101" s="19">
        <v>0.77400000000000002</v>
      </c>
      <c r="CL101" s="19">
        <v>1.661</v>
      </c>
      <c r="CM101" s="19">
        <v>8.1649999999999991</v>
      </c>
      <c r="CN101" s="19">
        <v>13.1</v>
      </c>
      <c r="CO101" s="19">
        <v>10.236000000000001</v>
      </c>
      <c r="CP101" s="19">
        <v>0.69799999999999995</v>
      </c>
      <c r="CQ101" s="19">
        <v>9.3789999999999996</v>
      </c>
      <c r="CR101" s="19">
        <v>20.631</v>
      </c>
      <c r="CS101" s="19">
        <v>9.2170000000000005</v>
      </c>
      <c r="CT101" s="19">
        <v>20.173999999999999</v>
      </c>
      <c r="CU101" s="19">
        <v>14.821</v>
      </c>
      <c r="CV101" s="19">
        <v>2.2839999999999998</v>
      </c>
      <c r="CW101" s="19">
        <v>2.8109999999999999</v>
      </c>
      <c r="CX101" s="19">
        <v>6.0170000000000003</v>
      </c>
      <c r="CY101" s="19">
        <v>18.228000000000002</v>
      </c>
      <c r="CZ101" s="19">
        <v>19.286000000000001</v>
      </c>
      <c r="DA101" s="19">
        <v>7.9630000000000001</v>
      </c>
      <c r="DB101" s="19">
        <v>1.46</v>
      </c>
      <c r="DC101" s="19">
        <v>2.194</v>
      </c>
      <c r="DD101" s="19">
        <v>1.47</v>
      </c>
      <c r="DE101" s="19">
        <v>3.5529999999999999</v>
      </c>
      <c r="DF101" s="19">
        <v>4.9320000000000004</v>
      </c>
      <c r="DG101" s="19">
        <v>5.9269999999999996</v>
      </c>
      <c r="DH101" s="19">
        <v>0.59</v>
      </c>
      <c r="DI101" s="19">
        <v>0.753</v>
      </c>
      <c r="DJ101" s="19">
        <v>0.751</v>
      </c>
      <c r="DK101" s="19">
        <v>1.137</v>
      </c>
      <c r="DL101" s="19">
        <v>2.3879999999999999</v>
      </c>
      <c r="DM101" s="19">
        <v>0.14000000000000001</v>
      </c>
      <c r="DN101" s="19">
        <v>0.40799999999999997</v>
      </c>
      <c r="DO101" s="19">
        <v>1.702</v>
      </c>
      <c r="DP101" s="19">
        <v>2.0190000000000001</v>
      </c>
      <c r="DQ101" s="19">
        <v>9.2720000000000002</v>
      </c>
      <c r="DR101" s="19">
        <v>5.7290000000000001</v>
      </c>
      <c r="DS101" s="19">
        <v>25.962</v>
      </c>
      <c r="DT101" s="19">
        <v>19.222000000000001</v>
      </c>
      <c r="DU101" s="19">
        <v>2.4689999999999999</v>
      </c>
      <c r="DV101" s="19">
        <v>143.50700000000001</v>
      </c>
      <c r="DW101" s="19">
        <v>26.786000000000001</v>
      </c>
      <c r="DX101" s="19">
        <v>33.363</v>
      </c>
      <c r="DY101" s="19">
        <v>18.57</v>
      </c>
      <c r="DZ101" s="19">
        <v>0.66600000000000004</v>
      </c>
      <c r="EA101" s="19">
        <v>36.828000000000003</v>
      </c>
      <c r="EB101" s="19">
        <v>58.759</v>
      </c>
      <c r="EC101" s="19">
        <v>0.34399999999999997</v>
      </c>
      <c r="ED101" s="19">
        <v>0.38200000000000001</v>
      </c>
      <c r="EE101" s="19">
        <v>5602.143</v>
      </c>
      <c r="EF101" s="19">
        <f t="shared" si="104"/>
        <v>531.29399999999998</v>
      </c>
      <c r="EG101" s="18">
        <f t="shared" si="105"/>
        <v>0.62599665141619643</v>
      </c>
      <c r="EH101" s="18">
        <f t="shared" si="106"/>
        <v>0.52421478537604416</v>
      </c>
      <c r="EI101" s="18">
        <f t="shared" si="107"/>
        <v>1.7702013745453431E-2</v>
      </c>
      <c r="EJ101" s="18">
        <f t="shared" si="108"/>
        <v>35.363019169329071</v>
      </c>
      <c r="EK101" s="18">
        <f t="shared" si="109"/>
        <v>30013.195540335462</v>
      </c>
      <c r="EL101" s="18">
        <f t="shared" si="110"/>
        <v>2.020778137440107E-2</v>
      </c>
      <c r="EM101" s="18">
        <f t="shared" si="111"/>
        <v>17.150687584737554</v>
      </c>
      <c r="EN101" s="18">
        <f t="shared" si="112"/>
        <v>8.4079852294698942E-2</v>
      </c>
      <c r="EO101" s="18">
        <f t="shared" si="113"/>
        <v>3.8003194888178915</v>
      </c>
      <c r="EP101" s="18">
        <f t="shared" si="114"/>
        <v>5.3255598217739508E-2</v>
      </c>
      <c r="EQ101" s="18">
        <f t="shared" si="115"/>
        <v>11.89345571748879</v>
      </c>
      <c r="ER101" s="18">
        <f t="shared" si="116"/>
        <v>0.7916304391299781</v>
      </c>
      <c r="ES101" s="18">
        <f t="shared" si="117"/>
        <v>1.4083865086599818</v>
      </c>
      <c r="ET101" s="18">
        <f t="shared" si="118"/>
        <v>1.7204735657494058E-2</v>
      </c>
      <c r="EU101" s="18">
        <f t="shared" si="119"/>
        <v>0.71273031825795641</v>
      </c>
      <c r="EV101" s="18">
        <f t="shared" si="120"/>
        <v>3.0961947530134721</v>
      </c>
      <c r="EW101" s="18">
        <f t="shared" si="121"/>
        <v>0.71289860078643652</v>
      </c>
      <c r="EX101" s="18">
        <f t="shared" si="122"/>
        <v>2.2673305247031785</v>
      </c>
      <c r="EY101" s="18">
        <f t="shared" si="207"/>
        <v>1.5705128205128205</v>
      </c>
      <c r="EZ101" s="18">
        <f t="shared" si="207"/>
        <v>2.3636363636363638</v>
      </c>
      <c r="FA101" s="18">
        <f t="shared" si="124"/>
        <v>1.0153165270968023E-2</v>
      </c>
      <c r="FB101" s="18">
        <f t="shared" si="125"/>
        <v>0.39796495195025439</v>
      </c>
      <c r="FC101" s="18">
        <f t="shared" si="126"/>
        <v>1.3423608612981139</v>
      </c>
      <c r="FD101" s="18">
        <f t="shared" si="127"/>
        <v>0.29646644462310018</v>
      </c>
      <c r="FE101" s="18">
        <f t="shared" si="128"/>
        <v>1.5177725866531979E-2</v>
      </c>
      <c r="FF101" s="18">
        <f t="shared" si="129"/>
        <v>1.1269206254492194</v>
      </c>
      <c r="FG101" s="18">
        <f t="shared" si="130"/>
        <v>3.6378094952844581E-2</v>
      </c>
      <c r="FH101" s="18">
        <f t="shared" si="131"/>
        <v>0.46517454161164074</v>
      </c>
      <c r="FI101" s="18">
        <f t="shared" si="132"/>
        <v>266.20577617328519</v>
      </c>
      <c r="FJ101" s="18">
        <f t="shared" si="133"/>
        <v>2.5329181754719368E-3</v>
      </c>
      <c r="FK101" s="18">
        <f t="shared" si="134"/>
        <v>1170.8157894736842</v>
      </c>
      <c r="FL101" s="18">
        <f t="shared" si="135"/>
        <v>30.643294992768098</v>
      </c>
      <c r="FM101" s="18">
        <f t="shared" si="136"/>
        <v>100.32517006802722</v>
      </c>
      <c r="FN101" s="18">
        <f t="shared" si="137"/>
        <v>81.521052631578954</v>
      </c>
      <c r="FO101" s="18">
        <f t="shared" si="138"/>
        <v>42.146938775510208</v>
      </c>
      <c r="FP101" s="18">
        <f t="shared" si="139"/>
        <v>2.1336180177698187</v>
      </c>
      <c r="FQ101" s="18">
        <f t="shared" si="140"/>
        <v>7.0404316916772425</v>
      </c>
      <c r="FR101" s="18">
        <f t="shared" si="141"/>
        <v>0.29666072436395174</v>
      </c>
      <c r="FS101" s="18">
        <f t="shared" si="142"/>
        <v>0.54638030703265572</v>
      </c>
      <c r="FT101" s="18">
        <f t="shared" si="143"/>
        <v>1.9033880785574828</v>
      </c>
      <c r="FU101" s="18">
        <f t="shared" si="144"/>
        <v>3.0876471123237836</v>
      </c>
      <c r="FV101" s="18">
        <f t="shared" si="145"/>
        <v>6.3083923244367391E-3</v>
      </c>
      <c r="FW101" s="18">
        <f t="shared" si="146"/>
        <v>3.9493930324489323E-3</v>
      </c>
      <c r="FX101" s="18">
        <f t="shared" si="147"/>
        <v>6.7273307828168871E-2</v>
      </c>
      <c r="FY101" s="18">
        <f t="shared" si="148"/>
        <v>2.104628459859883</v>
      </c>
      <c r="FZ101" s="18">
        <f t="shared" si="149"/>
        <v>0.437165499023774</v>
      </c>
      <c r="GA101" s="18">
        <f t="shared" si="150"/>
        <v>0.43015678090602938</v>
      </c>
      <c r="GB101" s="18">
        <f t="shared" si="151"/>
        <v>6.5866562155617983</v>
      </c>
      <c r="GC101" s="18">
        <f t="shared" si="152"/>
        <v>4.0137420877917702E-3</v>
      </c>
      <c r="GD101" s="18">
        <f t="shared" si="153"/>
        <v>2.0820267827041921E-3</v>
      </c>
      <c r="GE101" s="18">
        <f t="shared" si="154"/>
        <v>2.6696365162373295E-2</v>
      </c>
      <c r="GF101" s="18">
        <f t="shared" si="155"/>
        <v>0.14086432073588753</v>
      </c>
      <c r="GG101" s="19">
        <f t="shared" si="156"/>
        <v>7.2280000000000006</v>
      </c>
      <c r="GH101" s="18">
        <f t="shared" si="157"/>
        <v>0.15680999696272835</v>
      </c>
      <c r="GI101" s="19">
        <f t="shared" si="158"/>
        <v>8.2970000000000024</v>
      </c>
      <c r="GJ101" s="18">
        <f t="shared" si="159"/>
        <v>0.18000173558380705</v>
      </c>
      <c r="GK101" s="19">
        <f t="shared" si="160"/>
        <v>0.13500000000000001</v>
      </c>
      <c r="GL101" s="18">
        <f t="shared" si="161"/>
        <v>2.9287976743176988E-3</v>
      </c>
      <c r="GM101" s="19">
        <f t="shared" si="162"/>
        <v>0.161</v>
      </c>
      <c r="GN101" s="18">
        <f t="shared" si="163"/>
        <v>2.4795934082858462E-2</v>
      </c>
      <c r="GO101" s="19">
        <f t="shared" si="164"/>
        <v>197.81999999999994</v>
      </c>
      <c r="GP101" s="19">
        <f t="shared" si="165"/>
        <v>2139.4120000000003</v>
      </c>
      <c r="GQ101" s="18">
        <f t="shared" si="166"/>
        <v>9.246465851364763E-2</v>
      </c>
      <c r="GR101" s="19">
        <f t="shared" si="167"/>
        <v>381.85900000000004</v>
      </c>
      <c r="GS101" s="18">
        <f t="shared" si="168"/>
        <v>1.2915762100670665E-2</v>
      </c>
      <c r="GT101" s="18">
        <f t="shared" si="169"/>
        <v>0.51804461856339623</v>
      </c>
      <c r="GU101" s="19">
        <f t="shared" si="170"/>
        <v>2733.0830000000014</v>
      </c>
      <c r="GV101" s="18">
        <f t="shared" si="171"/>
        <v>0.13971730825591461</v>
      </c>
      <c r="GW101" s="18">
        <f t="shared" si="172"/>
        <v>46.595993322203675</v>
      </c>
      <c r="GX101" s="18">
        <f t="shared" si="173"/>
        <v>1.2270450751252087</v>
      </c>
      <c r="GY101" s="18">
        <f t="shared" si="174"/>
        <v>0.31879975505205149</v>
      </c>
      <c r="GZ101" s="18">
        <f t="shared" si="175"/>
        <v>43.044912923923007</v>
      </c>
      <c r="HA101" s="18">
        <f t="shared" si="176"/>
        <v>0.62318840579710133</v>
      </c>
      <c r="HB101" s="18">
        <f t="shared" si="177"/>
        <v>1661.8535353535353</v>
      </c>
      <c r="HC101" s="18">
        <f t="shared" si="178"/>
        <v>1.0688931471849621</v>
      </c>
      <c r="HD101" s="18">
        <f t="shared" si="179"/>
        <v>1.083418360998432</v>
      </c>
      <c r="HE101" s="18">
        <f t="shared" si="180"/>
        <v>2.3359621317061978</v>
      </c>
      <c r="HF101" s="18">
        <f t="shared" si="181"/>
        <v>2.8251708720900353</v>
      </c>
      <c r="HG101" s="18">
        <f t="shared" si="182"/>
        <v>0.32387120795270979</v>
      </c>
      <c r="HH101" s="18">
        <f t="shared" si="187"/>
        <v>4.4503828562618836E-3</v>
      </c>
      <c r="HI101" s="19">
        <f t="shared" si="188"/>
        <v>1441.6590000000001</v>
      </c>
      <c r="HJ101" s="19">
        <f t="shared" si="189"/>
        <v>236.03199999999998</v>
      </c>
      <c r="HK101" s="19">
        <f t="shared" si="190"/>
        <v>713.56100000000004</v>
      </c>
      <c r="HL101" s="18">
        <f t="shared" si="191"/>
        <v>3.0231536401843822</v>
      </c>
      <c r="HM101" s="19">
        <f t="shared" si="192"/>
        <v>840.33400000000006</v>
      </c>
      <c r="HN101" s="19">
        <f t="shared" si="193"/>
        <v>3872.5000000000005</v>
      </c>
      <c r="HO101" s="19">
        <f t="shared" si="194"/>
        <v>2430.8410000000003</v>
      </c>
      <c r="HP101" s="19">
        <f t="shared" si="195"/>
        <v>283.43</v>
      </c>
      <c r="HQ101" s="19">
        <f t="shared" si="196"/>
        <v>27.508999999999997</v>
      </c>
      <c r="HR101" s="18">
        <f t="shared" si="197"/>
        <v>10.303173506852305</v>
      </c>
      <c r="HS101" s="19">
        <f t="shared" si="198"/>
        <v>310.93900000000002</v>
      </c>
      <c r="HT101" s="19">
        <f t="shared" si="199"/>
        <v>1828.4730000000002</v>
      </c>
      <c r="HU101" s="18">
        <f t="shared" si="200"/>
        <v>6.4512331087040895</v>
      </c>
      <c r="HV101" s="18">
        <f t="shared" si="201"/>
        <v>66.468174052128404</v>
      </c>
      <c r="HW101" s="19">
        <f t="shared" si="202"/>
        <v>211.81199999999998</v>
      </c>
      <c r="HX101" s="18">
        <f t="shared" si="203"/>
        <v>9.9004773274151942E-2</v>
      </c>
      <c r="HY101" s="19">
        <f t="shared" si="183"/>
        <v>2521.2710000000002</v>
      </c>
      <c r="HZ101" s="19">
        <f t="shared" si="184"/>
        <v>319.20500000000004</v>
      </c>
      <c r="IA101" s="19">
        <f t="shared" si="185"/>
        <v>62.654000000000003</v>
      </c>
      <c r="IB101" s="18">
        <f t="shared" si="204"/>
        <v>0.19628138656975924</v>
      </c>
      <c r="IC101" s="19">
        <f t="shared" si="186"/>
        <v>1941.5919999999999</v>
      </c>
      <c r="ID101" s="18">
        <f t="shared" si="205"/>
        <v>2.6737899790340764E-2</v>
      </c>
      <c r="IE101" s="18">
        <f t="shared" si="206"/>
        <v>1.3941463296533023</v>
      </c>
    </row>
    <row r="102" spans="1:239" ht="14.4" x14ac:dyDescent="0.3">
      <c r="A102" s="17" t="s">
        <v>791</v>
      </c>
      <c r="B102" t="s">
        <v>1185</v>
      </c>
      <c r="C102" t="s">
        <v>1248</v>
      </c>
      <c r="D102" s="18" t="s">
        <v>753</v>
      </c>
      <c r="E102" s="19">
        <v>399.24799999999999</v>
      </c>
      <c r="F102" s="19">
        <v>68.320999999999998</v>
      </c>
      <c r="G102" s="19">
        <v>37.219000000000001</v>
      </c>
      <c r="H102" s="19">
        <v>7.3540000000000001</v>
      </c>
      <c r="I102" s="19">
        <v>35.066000000000003</v>
      </c>
      <c r="J102" s="19">
        <v>490.68900000000002</v>
      </c>
      <c r="K102" s="19">
        <v>104.044</v>
      </c>
      <c r="L102" s="19">
        <v>193.63399999999999</v>
      </c>
      <c r="M102" s="19">
        <v>62.662999999999997</v>
      </c>
      <c r="N102" s="19">
        <v>64.378</v>
      </c>
      <c r="O102" s="19">
        <v>108.369</v>
      </c>
      <c r="P102" s="19">
        <v>174.25899999999999</v>
      </c>
      <c r="Q102" s="19">
        <v>19.373999999999999</v>
      </c>
      <c r="R102" s="19">
        <v>81.563999999999993</v>
      </c>
      <c r="S102" s="19">
        <v>50.393000000000001</v>
      </c>
      <c r="T102" s="19">
        <v>158.84899999999999</v>
      </c>
      <c r="U102" s="19">
        <v>69.465999999999994</v>
      </c>
      <c r="V102" s="19">
        <v>112.46899999999999</v>
      </c>
      <c r="W102" s="19">
        <v>56.308999999999997</v>
      </c>
      <c r="X102" s="19">
        <v>77.81</v>
      </c>
      <c r="Y102" s="19">
        <v>192.346</v>
      </c>
      <c r="Z102" s="19">
        <v>1.5</v>
      </c>
      <c r="AA102" s="19">
        <v>100.99</v>
      </c>
      <c r="AB102" s="19">
        <v>2.4700000000000002</v>
      </c>
      <c r="AC102" s="19">
        <v>0.46600000000000003</v>
      </c>
      <c r="AD102" s="19">
        <v>0.38200000000000001</v>
      </c>
      <c r="AE102" s="19">
        <v>21.323</v>
      </c>
      <c r="AF102" s="19">
        <v>31.53</v>
      </c>
      <c r="AG102" s="19">
        <v>37.65</v>
      </c>
      <c r="AH102" s="19">
        <v>4.4290000000000003</v>
      </c>
      <c r="AI102" s="19">
        <v>0.29399999999999998</v>
      </c>
      <c r="AJ102" s="19">
        <v>0.19</v>
      </c>
      <c r="AK102" s="19">
        <v>0.11600000000000001</v>
      </c>
      <c r="AL102" s="19">
        <v>7.4999999999999997E-2</v>
      </c>
      <c r="AM102" s="19">
        <v>1.6E-2</v>
      </c>
      <c r="AN102" s="19">
        <v>6.7000000000000004E-2</v>
      </c>
      <c r="AO102" s="19">
        <v>2.5999999999999999E-2</v>
      </c>
      <c r="AP102" s="19">
        <v>7.4999999999999997E-2</v>
      </c>
      <c r="AQ102" s="19">
        <v>3.5000000000000003E-2</v>
      </c>
      <c r="AR102" s="19">
        <v>64.882999999999996</v>
      </c>
      <c r="AS102" s="19">
        <v>2.234</v>
      </c>
      <c r="AT102" s="19">
        <v>1.091</v>
      </c>
      <c r="AU102" s="19">
        <v>22.768999999999998</v>
      </c>
      <c r="AV102" s="19">
        <v>11.728</v>
      </c>
      <c r="AW102" s="19">
        <v>22.428999999999998</v>
      </c>
      <c r="AX102" s="19">
        <v>1.776</v>
      </c>
      <c r="AY102" s="19">
        <v>3.82</v>
      </c>
      <c r="AZ102" s="19">
        <v>0.21299999999999999</v>
      </c>
      <c r="BA102" s="19">
        <v>1.4</v>
      </c>
      <c r="BB102" s="19">
        <v>2.6930000000000001</v>
      </c>
      <c r="BC102" s="19">
        <v>9.4030000000000005</v>
      </c>
      <c r="BD102" s="19">
        <v>13.037000000000001</v>
      </c>
      <c r="BE102" s="19">
        <v>2.3410000000000002</v>
      </c>
      <c r="BF102" s="19">
        <v>0.30099999999999999</v>
      </c>
      <c r="BG102" s="19">
        <v>139.47200000000001</v>
      </c>
      <c r="BH102" s="19">
        <v>272.74400000000003</v>
      </c>
      <c r="BI102" s="19">
        <v>10.052</v>
      </c>
      <c r="BJ102" s="19">
        <v>1.1579999999999999</v>
      </c>
      <c r="BK102" s="19">
        <v>1.3420000000000001</v>
      </c>
      <c r="BL102" s="19">
        <v>33.704000000000001</v>
      </c>
      <c r="BM102" s="19">
        <v>167.44800000000001</v>
      </c>
      <c r="BN102" s="19">
        <v>96.590999999999994</v>
      </c>
      <c r="BO102" s="19">
        <v>124.992</v>
      </c>
      <c r="BP102" s="19">
        <v>8.4090000000000007</v>
      </c>
      <c r="BQ102" s="19">
        <v>0.36899999999999999</v>
      </c>
      <c r="BR102" s="19">
        <v>1.349</v>
      </c>
      <c r="BS102" s="19">
        <v>0.50800000000000001</v>
      </c>
      <c r="BT102" s="19">
        <v>39.417000000000002</v>
      </c>
      <c r="BU102" s="19">
        <v>72.591999999999999</v>
      </c>
      <c r="BV102" s="19">
        <v>30.16</v>
      </c>
      <c r="BW102" s="19">
        <v>33.04</v>
      </c>
      <c r="BX102" s="19">
        <v>0.20799999999999999</v>
      </c>
      <c r="BY102" s="19">
        <v>0.39300000000000002</v>
      </c>
      <c r="BZ102" s="19">
        <v>3.6080000000000001</v>
      </c>
      <c r="CA102" s="19">
        <v>8.3140000000000001</v>
      </c>
      <c r="CB102" s="19">
        <v>14.512</v>
      </c>
      <c r="CC102" s="19">
        <v>0.26400000000000001</v>
      </c>
      <c r="CD102" s="19">
        <v>0.14599999999999999</v>
      </c>
      <c r="CE102" s="19">
        <v>0.14199999999999999</v>
      </c>
      <c r="CF102" s="19">
        <v>0.13400000000000001</v>
      </c>
      <c r="CG102" s="19">
        <v>0.26200000000000001</v>
      </c>
      <c r="CH102" s="19">
        <v>0.35399999999999998</v>
      </c>
      <c r="CI102" s="19">
        <v>0.21099999999999999</v>
      </c>
      <c r="CJ102" s="19">
        <v>1.6080000000000001</v>
      </c>
      <c r="CK102" s="19">
        <v>0.40600000000000003</v>
      </c>
      <c r="CL102" s="19">
        <v>0.96199999999999997</v>
      </c>
      <c r="CM102" s="19">
        <v>5.3070000000000004</v>
      </c>
      <c r="CN102" s="19">
        <v>7.0179999999999998</v>
      </c>
      <c r="CO102" s="19">
        <v>5.3579999999999997</v>
      </c>
      <c r="CP102" s="19">
        <v>0.53700000000000003</v>
      </c>
      <c r="CQ102" s="19">
        <v>4.5220000000000002</v>
      </c>
      <c r="CR102" s="19">
        <v>9.2769999999999992</v>
      </c>
      <c r="CS102" s="19">
        <v>5.66</v>
      </c>
      <c r="CT102" s="19">
        <v>12.195</v>
      </c>
      <c r="CU102" s="19">
        <v>8.4710000000000001</v>
      </c>
      <c r="CV102" s="19">
        <v>0.86399999999999999</v>
      </c>
      <c r="CW102" s="19">
        <v>1.375</v>
      </c>
      <c r="CX102" s="19">
        <v>2.8860000000000001</v>
      </c>
      <c r="CY102" s="19">
        <v>9.15</v>
      </c>
      <c r="CZ102" s="19">
        <v>11.782</v>
      </c>
      <c r="DA102" s="19">
        <v>3.9369999999999998</v>
      </c>
      <c r="DB102" s="19">
        <v>0.57899999999999996</v>
      </c>
      <c r="DC102" s="19">
        <v>1.2470000000000001</v>
      </c>
      <c r="DD102" s="19">
        <v>0.69599999999999995</v>
      </c>
      <c r="DE102" s="19">
        <v>1.552</v>
      </c>
      <c r="DF102" s="19">
        <v>2.3170000000000002</v>
      </c>
      <c r="DG102" s="19">
        <v>2.3290000000000002</v>
      </c>
      <c r="DH102" s="19">
        <v>0.24</v>
      </c>
      <c r="DI102" s="19">
        <v>0.46200000000000002</v>
      </c>
      <c r="DJ102" s="19">
        <v>0.375</v>
      </c>
      <c r="DK102" s="19">
        <v>0.47199999999999998</v>
      </c>
      <c r="DL102" s="19">
        <v>0.70415735477650199</v>
      </c>
      <c r="DM102" s="19">
        <v>7.0999999999999994E-2</v>
      </c>
      <c r="DN102" s="19">
        <v>0.191</v>
      </c>
      <c r="DO102" s="19">
        <v>0.95599999999999996</v>
      </c>
      <c r="DP102" s="19">
        <v>0.68500000000000005</v>
      </c>
      <c r="DQ102" s="19">
        <v>4.7460000000000004</v>
      </c>
      <c r="DR102" s="19">
        <v>2.4340000000000002</v>
      </c>
      <c r="DS102" s="19">
        <v>10.228999999999999</v>
      </c>
      <c r="DT102" s="19">
        <v>6.1470000000000002</v>
      </c>
      <c r="DU102" s="19">
        <v>1.204</v>
      </c>
      <c r="DV102" s="19">
        <v>74.474999999999994</v>
      </c>
      <c r="DW102" s="19">
        <v>12.391</v>
      </c>
      <c r="DX102" s="19">
        <v>13.706</v>
      </c>
      <c r="DY102" s="19">
        <v>6.758</v>
      </c>
      <c r="DZ102" s="19">
        <v>0.224</v>
      </c>
      <c r="EA102" s="19">
        <v>18.411000000000001</v>
      </c>
      <c r="EB102" s="19">
        <v>28.608000000000001</v>
      </c>
      <c r="EC102" s="19">
        <v>0.124</v>
      </c>
      <c r="ED102" s="19">
        <v>0.14499999999999999</v>
      </c>
      <c r="EE102" s="19">
        <v>4132.0680000000002</v>
      </c>
      <c r="EF102" s="19">
        <f t="shared" si="104"/>
        <v>510.64599999999996</v>
      </c>
      <c r="EG102" s="18">
        <f t="shared" si="105"/>
        <v>1.0406713824846285</v>
      </c>
      <c r="EH102" s="18">
        <f t="shared" si="106"/>
        <v>0.81364774837014886</v>
      </c>
      <c r="EI102" s="18">
        <f t="shared" si="107"/>
        <v>1.4987089582199723E-2</v>
      </c>
      <c r="EJ102" s="18">
        <f t="shared" si="108"/>
        <v>69.437856948599389</v>
      </c>
      <c r="EK102" s="18">
        <f t="shared" si="109"/>
        <v>34072.392588251292</v>
      </c>
      <c r="EL102" s="18">
        <f t="shared" si="110"/>
        <v>5.3714843733076729E-2</v>
      </c>
      <c r="EM102" s="18">
        <f t="shared" si="111"/>
        <v>26.357282956539692</v>
      </c>
      <c r="EN102" s="18">
        <f t="shared" si="112"/>
        <v>0.2120365445322801</v>
      </c>
      <c r="EO102" s="18">
        <f t="shared" si="113"/>
        <v>5.0610552080500408</v>
      </c>
      <c r="EP102" s="18">
        <f t="shared" si="114"/>
        <v>4.8643412479816628E-2</v>
      </c>
      <c r="EQ102" s="18">
        <f t="shared" si="115"/>
        <v>4.7161681596247744</v>
      </c>
      <c r="ER102" s="18">
        <f t="shared" si="116"/>
        <v>0.64130652156986323</v>
      </c>
      <c r="ES102" s="18">
        <f t="shared" si="117"/>
        <v>1.1226944667201282</v>
      </c>
      <c r="ET102" s="18">
        <f t="shared" si="118"/>
        <v>1.6166498825109097E-2</v>
      </c>
      <c r="EU102" s="18">
        <f t="shared" si="119"/>
        <v>1.3576510896537213</v>
      </c>
      <c r="EV102" s="18">
        <f t="shared" si="120"/>
        <v>2.9978641606151215</v>
      </c>
      <c r="EW102" s="18">
        <f t="shared" si="121"/>
        <v>0.77277745775729634</v>
      </c>
      <c r="EX102" s="18">
        <f t="shared" si="122"/>
        <v>2.1509009009009006</v>
      </c>
      <c r="EY102" s="18">
        <f t="shared" si="207"/>
        <v>1.5473684210526315</v>
      </c>
      <c r="EZ102" s="18">
        <f t="shared" si="207"/>
        <v>1.6379310344827585</v>
      </c>
      <c r="FA102" s="18">
        <f t="shared" si="124"/>
        <v>5.0464807436918996E-3</v>
      </c>
      <c r="FB102" s="18">
        <f t="shared" si="125"/>
        <v>0.51325361162746452</v>
      </c>
      <c r="FC102" s="18">
        <f t="shared" si="126"/>
        <v>1.1938349848509242</v>
      </c>
      <c r="FD102" s="18">
        <f t="shared" si="127"/>
        <v>0.42992006277279199</v>
      </c>
      <c r="FE102" s="18">
        <f t="shared" si="128"/>
        <v>4.3865101493544556E-2</v>
      </c>
      <c r="FF102" s="18">
        <f t="shared" si="129"/>
        <v>1.5440636596352668</v>
      </c>
      <c r="FG102" s="18">
        <f t="shared" si="130"/>
        <v>7.9697721670035457E-2</v>
      </c>
      <c r="FH102" s="18">
        <f t="shared" si="131"/>
        <v>0.5269522038763258</v>
      </c>
      <c r="FI102" s="18">
        <f t="shared" si="132"/>
        <v>376.06716417910445</v>
      </c>
      <c r="FJ102" s="18">
        <f t="shared" si="133"/>
        <v>3.8674299173327526E-3</v>
      </c>
      <c r="FK102" s="18">
        <f t="shared" si="134"/>
        <v>1919.4615384615386</v>
      </c>
      <c r="FL102" s="18">
        <f t="shared" si="135"/>
        <v>34.042291950886764</v>
      </c>
      <c r="FM102" s="18">
        <f t="shared" si="136"/>
        <v>128.22646310432569</v>
      </c>
      <c r="FN102" s="18">
        <f t="shared" si="137"/>
        <v>93.144230769230774</v>
      </c>
      <c r="FO102" s="18">
        <f t="shared" si="138"/>
        <v>49.297709923664115</v>
      </c>
      <c r="FP102" s="18">
        <f t="shared" si="139"/>
        <v>1.6519440654843109</v>
      </c>
      <c r="FQ102" s="18">
        <f t="shared" si="140"/>
        <v>7.0637290185126549</v>
      </c>
      <c r="FR102" s="18">
        <f t="shared" si="141"/>
        <v>0.22085068138882263</v>
      </c>
      <c r="FS102" s="18">
        <f t="shared" si="142"/>
        <v>1.2756117895149821</v>
      </c>
      <c r="FT102" s="18">
        <f t="shared" si="143"/>
        <v>1.9475381295669658</v>
      </c>
      <c r="FU102" s="18">
        <f t="shared" si="144"/>
        <v>2.5341055806315009</v>
      </c>
      <c r="FV102" s="18">
        <f t="shared" si="145"/>
        <v>1.0456853211285809E-2</v>
      </c>
      <c r="FW102" s="18">
        <f t="shared" si="146"/>
        <v>1.263859934092623E-2</v>
      </c>
      <c r="FX102" s="18">
        <f t="shared" si="147"/>
        <v>7.5850487783504422E-2</v>
      </c>
      <c r="FY102" s="18">
        <f t="shared" si="148"/>
        <v>2.3740130449708206</v>
      </c>
      <c r="FZ102" s="18">
        <f t="shared" si="149"/>
        <v>0.45631651218674912</v>
      </c>
      <c r="GA102" s="18">
        <f t="shared" si="150"/>
        <v>0.57813228121407934</v>
      </c>
      <c r="GB102" s="18">
        <f t="shared" si="151"/>
        <v>4.3628822164329728</v>
      </c>
      <c r="GC102" s="18">
        <f t="shared" si="152"/>
        <v>9.9755743755841914E-3</v>
      </c>
      <c r="GD102" s="18">
        <f t="shared" si="153"/>
        <v>7.508122695329373E-3</v>
      </c>
      <c r="GE102" s="18">
        <f t="shared" si="154"/>
        <v>2.405285434086921E-2</v>
      </c>
      <c r="GF102" s="18">
        <f t="shared" si="155"/>
        <v>0.11763612217795485</v>
      </c>
      <c r="GG102" s="19">
        <f t="shared" si="156"/>
        <v>4.7229999999999999</v>
      </c>
      <c r="GH102" s="18">
        <f t="shared" si="157"/>
        <v>0.1254448871181939</v>
      </c>
      <c r="GI102" s="19">
        <f t="shared" si="158"/>
        <v>5.3230000000000004</v>
      </c>
      <c r="GJ102" s="18">
        <f t="shared" si="159"/>
        <v>0.1413811420982736</v>
      </c>
      <c r="GK102" s="19">
        <f t="shared" si="160"/>
        <v>9.2999999999999999E-2</v>
      </c>
      <c r="GL102" s="18">
        <f t="shared" si="161"/>
        <v>2.4701195219123508E-3</v>
      </c>
      <c r="GM102" s="19">
        <f t="shared" si="162"/>
        <v>0.14200000000000002</v>
      </c>
      <c r="GN102" s="18">
        <f t="shared" si="163"/>
        <v>3.206141341160533E-2</v>
      </c>
      <c r="GO102" s="19">
        <f t="shared" si="164"/>
        <v>104.40215735477649</v>
      </c>
      <c r="GP102" s="19">
        <f t="shared" si="165"/>
        <v>1195.2611573547761</v>
      </c>
      <c r="GQ102" s="18">
        <f t="shared" si="166"/>
        <v>8.7346733148953123E-2</v>
      </c>
      <c r="GR102" s="19">
        <f t="shared" si="167"/>
        <v>179.602</v>
      </c>
      <c r="GS102" s="18">
        <f t="shared" si="168"/>
        <v>1.2900747207714837E-2</v>
      </c>
      <c r="GT102" s="18">
        <f t="shared" si="169"/>
        <v>0.58129729821926535</v>
      </c>
      <c r="GU102" s="19">
        <f t="shared" si="170"/>
        <v>1505.8061573547759</v>
      </c>
      <c r="GV102" s="18">
        <f t="shared" si="171"/>
        <v>0.1192729881749878</v>
      </c>
      <c r="GW102" s="18">
        <f t="shared" si="172"/>
        <v>31.732824427480914</v>
      </c>
      <c r="GX102" s="18">
        <f t="shared" si="173"/>
        <v>1.5</v>
      </c>
      <c r="GY102" s="18">
        <f t="shared" si="174"/>
        <v>0.30299604296212551</v>
      </c>
      <c r="GZ102" s="18">
        <f t="shared" si="175"/>
        <v>29.043419874664277</v>
      </c>
      <c r="HA102" s="18">
        <f t="shared" si="176"/>
        <v>0.34666666666666668</v>
      </c>
      <c r="HB102" s="18">
        <f t="shared" si="177"/>
        <v>1658.155172413793</v>
      </c>
      <c r="HC102" s="18">
        <f t="shared" si="178"/>
        <v>1.6190510465551493</v>
      </c>
      <c r="HD102" s="18">
        <f t="shared" si="179"/>
        <v>1.1741571416232401</v>
      </c>
      <c r="HE102" s="18">
        <f t="shared" si="180"/>
        <v>3.090085058168297</v>
      </c>
      <c r="HF102" s="18">
        <f t="shared" si="181"/>
        <v>2.8341798275786361</v>
      </c>
      <c r="HG102" s="18">
        <f t="shared" si="182"/>
        <v>0.39461654938260277</v>
      </c>
      <c r="HH102" s="18">
        <f t="shared" si="187"/>
        <v>5.5912530554295169E-3</v>
      </c>
      <c r="HI102" s="19">
        <f t="shared" si="188"/>
        <v>840.56</v>
      </c>
      <c r="HJ102" s="19">
        <f t="shared" si="189"/>
        <v>184.512</v>
      </c>
      <c r="HK102" s="19">
        <f t="shared" si="190"/>
        <v>365.09300000000002</v>
      </c>
      <c r="HL102" s="18">
        <f t="shared" si="191"/>
        <v>1.9786951526187999</v>
      </c>
      <c r="HM102" s="19">
        <f t="shared" si="192"/>
        <v>662.34799999999996</v>
      </c>
      <c r="HN102" s="19">
        <f t="shared" si="193"/>
        <v>2563.8240000000001</v>
      </c>
      <c r="HO102" s="19">
        <f t="shared" si="194"/>
        <v>1723.2640000000001</v>
      </c>
      <c r="HP102" s="19">
        <f t="shared" si="195"/>
        <v>200.52300000000002</v>
      </c>
      <c r="HQ102" s="19">
        <f t="shared" si="196"/>
        <v>17.625</v>
      </c>
      <c r="HR102" s="18">
        <f t="shared" si="197"/>
        <v>11.377191489361703</v>
      </c>
      <c r="HS102" s="19">
        <f t="shared" si="198"/>
        <v>218.14800000000002</v>
      </c>
      <c r="HT102" s="19">
        <f t="shared" si="199"/>
        <v>977.11315735477604</v>
      </c>
      <c r="HU102" s="18">
        <f t="shared" si="200"/>
        <v>4.8728233537039438</v>
      </c>
      <c r="HV102" s="18">
        <f t="shared" si="201"/>
        <v>55.439044388923463</v>
      </c>
      <c r="HW102" s="19">
        <f t="shared" si="202"/>
        <v>130.94299999999996</v>
      </c>
      <c r="HX102" s="18">
        <f t="shared" si="203"/>
        <v>0.10955179058088775</v>
      </c>
      <c r="HY102" s="19">
        <f t="shared" si="183"/>
        <v>1374.8631573547761</v>
      </c>
      <c r="HZ102" s="19">
        <f t="shared" si="184"/>
        <v>154.84200000000001</v>
      </c>
      <c r="IA102" s="19">
        <f t="shared" si="185"/>
        <v>24.759999999999998</v>
      </c>
      <c r="IB102" s="18">
        <f t="shared" si="204"/>
        <v>0.15990493535345704</v>
      </c>
      <c r="IC102" s="19">
        <f t="shared" si="186"/>
        <v>1090.8590000000002</v>
      </c>
      <c r="ID102" s="18">
        <f t="shared" si="205"/>
        <v>3.1321204616323935E-2</v>
      </c>
      <c r="IE102" s="18">
        <f t="shared" si="206"/>
        <v>0.58031093217714469</v>
      </c>
    </row>
    <row r="103" spans="1:239" ht="14.4" x14ac:dyDescent="0.3">
      <c r="A103" s="17" t="s">
        <v>792</v>
      </c>
      <c r="B103" t="s">
        <v>1186</v>
      </c>
      <c r="C103" t="s">
        <v>1249</v>
      </c>
      <c r="D103" s="18" t="s">
        <v>753</v>
      </c>
      <c r="E103" s="19">
        <v>346.29500000000002</v>
      </c>
      <c r="F103" s="19">
        <v>72.475999999999999</v>
      </c>
      <c r="G103" s="19">
        <v>34.408999999999999</v>
      </c>
      <c r="H103" s="19">
        <v>13.077999999999999</v>
      </c>
      <c r="I103" s="19">
        <v>28.803000000000001</v>
      </c>
      <c r="J103" s="19">
        <v>517.48599999999999</v>
      </c>
      <c r="K103" s="19">
        <v>46.975999999999999</v>
      </c>
      <c r="L103" s="19">
        <v>219.654</v>
      </c>
      <c r="M103" s="19">
        <v>71.284999999999997</v>
      </c>
      <c r="N103" s="19">
        <v>73.266999999999996</v>
      </c>
      <c r="O103" s="19">
        <v>133.37299999999999</v>
      </c>
      <c r="P103" s="19">
        <v>185.04300000000001</v>
      </c>
      <c r="Q103" s="19">
        <v>21.916</v>
      </c>
      <c r="R103" s="19">
        <v>70.658000000000001</v>
      </c>
      <c r="S103" s="19">
        <v>52.744999999999997</v>
      </c>
      <c r="T103" s="19">
        <v>179.601</v>
      </c>
      <c r="U103" s="19">
        <v>90.944000000000003</v>
      </c>
      <c r="V103" s="19">
        <v>103.184</v>
      </c>
      <c r="W103" s="19">
        <v>50.399000000000001</v>
      </c>
      <c r="X103" s="19">
        <v>46.127000000000002</v>
      </c>
      <c r="Y103" s="19">
        <v>203.68600000000001</v>
      </c>
      <c r="Z103" s="19">
        <v>0.23466438733603601</v>
      </c>
      <c r="AA103" s="19">
        <v>124.72799999999999</v>
      </c>
      <c r="AB103" s="19">
        <v>1.8979999999999999</v>
      </c>
      <c r="AC103" s="19">
        <v>0.29317554737208401</v>
      </c>
      <c r="AD103" s="19">
        <v>0.34399999999999997</v>
      </c>
      <c r="AE103" s="19">
        <v>16.431000000000001</v>
      </c>
      <c r="AF103" s="19">
        <v>111.239</v>
      </c>
      <c r="AG103" s="19">
        <v>32.780999999999999</v>
      </c>
      <c r="AH103" s="19">
        <v>4.9139999999999997</v>
      </c>
      <c r="AI103" s="19">
        <v>0.4</v>
      </c>
      <c r="AJ103" s="19">
        <v>0.28100000000000003</v>
      </c>
      <c r="AK103" s="19">
        <v>0.13200000000000001</v>
      </c>
      <c r="AL103" s="19">
        <v>8.5000000000000006E-2</v>
      </c>
      <c r="AM103" s="19">
        <v>3.1E-2</v>
      </c>
      <c r="AN103" s="19">
        <v>9.9000000000000005E-2</v>
      </c>
      <c r="AO103" s="19">
        <v>4.8000000000000001E-2</v>
      </c>
      <c r="AP103" s="19">
        <v>0.105</v>
      </c>
      <c r="AQ103" s="19">
        <v>8.1000000000000003E-2</v>
      </c>
      <c r="AR103" s="19">
        <v>96.709000000000003</v>
      </c>
      <c r="AS103" s="19">
        <v>3.145</v>
      </c>
      <c r="AT103" s="19">
        <v>2.3860000000000001</v>
      </c>
      <c r="AU103" s="19">
        <v>35.904000000000003</v>
      </c>
      <c r="AV103" s="19">
        <v>18.972000000000001</v>
      </c>
      <c r="AW103" s="19">
        <v>43.643999999999998</v>
      </c>
      <c r="AX103" s="19">
        <v>2.9740000000000002</v>
      </c>
      <c r="AY103" s="19">
        <v>8.609</v>
      </c>
      <c r="AZ103" s="19">
        <v>0.22900000000000001</v>
      </c>
      <c r="BA103" s="19">
        <v>1.353</v>
      </c>
      <c r="BB103" s="19">
        <v>2.1760000000000002</v>
      </c>
      <c r="BC103" s="19">
        <v>11.065</v>
      </c>
      <c r="BD103" s="19">
        <v>12.714</v>
      </c>
      <c r="BE103" s="19">
        <v>3.069</v>
      </c>
      <c r="BF103" s="19">
        <v>0.40100000000000002</v>
      </c>
      <c r="BG103" s="19">
        <v>155.161</v>
      </c>
      <c r="BH103" s="19">
        <v>311.73200000000003</v>
      </c>
      <c r="BI103" s="19">
        <v>16.497</v>
      </c>
      <c r="BJ103" s="19">
        <v>1.5109999999999999</v>
      </c>
      <c r="BK103" s="19">
        <v>1.4570000000000001</v>
      </c>
      <c r="BL103" s="19">
        <v>31.788</v>
      </c>
      <c r="BM103" s="19">
        <v>192.81200000000001</v>
      </c>
      <c r="BN103" s="19">
        <v>104.565</v>
      </c>
      <c r="BO103" s="19">
        <v>166.53</v>
      </c>
      <c r="BP103" s="19">
        <v>20.175999999999998</v>
      </c>
      <c r="BQ103" s="19">
        <v>0.66</v>
      </c>
      <c r="BR103" s="19">
        <v>1.8049999999999999</v>
      </c>
      <c r="BS103" s="19">
        <v>0.58899999999999997</v>
      </c>
      <c r="BT103" s="19">
        <v>37.981000000000002</v>
      </c>
      <c r="BU103" s="19">
        <v>94.524000000000001</v>
      </c>
      <c r="BV103" s="19">
        <v>48.320999999999998</v>
      </c>
      <c r="BW103" s="19">
        <v>48.052999999999997</v>
      </c>
      <c r="BX103" s="19">
        <v>0.248</v>
      </c>
      <c r="BY103" s="19">
        <v>0.40799999999999997</v>
      </c>
      <c r="BZ103" s="19">
        <v>3.4340000000000002</v>
      </c>
      <c r="CA103" s="19">
        <v>9.8539999999999992</v>
      </c>
      <c r="CB103" s="19">
        <v>16.654</v>
      </c>
      <c r="CC103" s="19">
        <v>0.4</v>
      </c>
      <c r="CD103" s="19">
        <v>0.2</v>
      </c>
      <c r="CE103" s="19">
        <v>0.214</v>
      </c>
      <c r="CF103" s="19">
        <v>0.17899999999999999</v>
      </c>
      <c r="CG103" s="19">
        <v>0.25600000000000001</v>
      </c>
      <c r="CH103" s="19">
        <v>0.35899999999999999</v>
      </c>
      <c r="CI103" s="19">
        <v>0.222</v>
      </c>
      <c r="CJ103" s="19">
        <v>2.008</v>
      </c>
      <c r="CK103" s="19">
        <v>0.51100000000000001</v>
      </c>
      <c r="CL103" s="19">
        <v>1.179</v>
      </c>
      <c r="CM103" s="19">
        <v>6.9260000000000002</v>
      </c>
      <c r="CN103" s="19">
        <v>8.2319999999999993</v>
      </c>
      <c r="CO103" s="19">
        <v>6.3209999999999997</v>
      </c>
      <c r="CP103" s="19">
        <v>0.64800000000000002</v>
      </c>
      <c r="CQ103" s="19">
        <v>5.6539999999999999</v>
      </c>
      <c r="CR103" s="19">
        <v>13.191000000000001</v>
      </c>
      <c r="CS103" s="19">
        <v>6.5629999999999997</v>
      </c>
      <c r="CT103" s="19">
        <v>14.414999999999999</v>
      </c>
      <c r="CU103" s="19">
        <v>10.076000000000001</v>
      </c>
      <c r="CV103" s="19">
        <v>1.6140000000000001</v>
      </c>
      <c r="CW103" s="19">
        <v>1.946</v>
      </c>
      <c r="CX103" s="19">
        <v>3.5350000000000001</v>
      </c>
      <c r="CY103" s="19">
        <v>13.151</v>
      </c>
      <c r="CZ103" s="19">
        <v>16.009</v>
      </c>
      <c r="DA103" s="19">
        <v>4.8710000000000004</v>
      </c>
      <c r="DB103" s="19">
        <v>1.1659999999999999</v>
      </c>
      <c r="DC103" s="19">
        <v>1.347</v>
      </c>
      <c r="DD103" s="19">
        <v>0.92300000000000004</v>
      </c>
      <c r="DE103" s="19">
        <v>2.2629999999999999</v>
      </c>
      <c r="DF103" s="19">
        <v>3.234</v>
      </c>
      <c r="DG103" s="19">
        <v>3.4940000000000002</v>
      </c>
      <c r="DH103" s="19">
        <v>0.35</v>
      </c>
      <c r="DI103" s="19">
        <v>0.56499999999999995</v>
      </c>
      <c r="DJ103" s="19">
        <v>0.61</v>
      </c>
      <c r="DK103" s="19">
        <v>0.78</v>
      </c>
      <c r="DL103" s="19">
        <v>1.649</v>
      </c>
      <c r="DM103" s="19">
        <v>9.4E-2</v>
      </c>
      <c r="DN103" s="19">
        <v>0.308</v>
      </c>
      <c r="DO103" s="19">
        <v>1.3859999999999999</v>
      </c>
      <c r="DP103" s="19">
        <v>1.1639999999999999</v>
      </c>
      <c r="DQ103" s="19">
        <v>5.4809999999999999</v>
      </c>
      <c r="DR103" s="19">
        <v>3.1120000000000001</v>
      </c>
      <c r="DS103" s="19">
        <v>9.7070000000000007</v>
      </c>
      <c r="DT103" s="19">
        <v>8.1020000000000003</v>
      </c>
      <c r="DU103" s="19">
        <v>0.93300000000000005</v>
      </c>
      <c r="DV103" s="19">
        <v>89.635000000000005</v>
      </c>
      <c r="DW103" s="19">
        <v>13.297000000000001</v>
      </c>
      <c r="DX103" s="19">
        <v>16.422000000000001</v>
      </c>
      <c r="DY103" s="19">
        <v>7.6849999999999996</v>
      </c>
      <c r="DZ103" s="19">
        <v>0.44400000000000001</v>
      </c>
      <c r="EA103" s="19">
        <v>15.686999999999999</v>
      </c>
      <c r="EB103" s="19">
        <v>32.881</v>
      </c>
      <c r="EC103" s="19">
        <v>0.12</v>
      </c>
      <c r="ED103" s="19">
        <v>0.21099999999999999</v>
      </c>
      <c r="EE103" s="19">
        <v>4482.2299999999996</v>
      </c>
      <c r="EF103" s="19">
        <f t="shared" si="104"/>
        <v>406.34899999999999</v>
      </c>
      <c r="EG103" s="18">
        <f t="shared" si="105"/>
        <v>0.78523670205570784</v>
      </c>
      <c r="EH103" s="18">
        <f t="shared" si="106"/>
        <v>0.66918718574029057</v>
      </c>
      <c r="EI103" s="18">
        <f t="shared" si="107"/>
        <v>2.5272181276401681E-2</v>
      </c>
      <c r="EJ103" s="18">
        <f t="shared" si="108"/>
        <v>31.071188255084877</v>
      </c>
      <c r="EK103" s="18">
        <f t="shared" si="109"/>
        <v>16078.904925370851</v>
      </c>
      <c r="EL103" s="18">
        <f t="shared" si="110"/>
        <v>3.5829380455179222E-2</v>
      </c>
      <c r="EM103" s="18">
        <f t="shared" si="111"/>
        <v>18.541202774228871</v>
      </c>
      <c r="EN103" s="18">
        <f t="shared" si="112"/>
        <v>9.0777335039015541E-2</v>
      </c>
      <c r="EO103" s="18">
        <f t="shared" si="113"/>
        <v>2.6310597950756995</v>
      </c>
      <c r="EP103" s="18">
        <f t="shared" si="114"/>
        <v>5.6008595773920714E-2</v>
      </c>
      <c r="EQ103" s="18">
        <f t="shared" si="115"/>
        <v>11.015965599455042</v>
      </c>
      <c r="ER103" s="18">
        <f t="shared" si="116"/>
        <v>0.84232800118175888</v>
      </c>
      <c r="ES103" s="18">
        <f t="shared" si="117"/>
        <v>1.0044543429844097</v>
      </c>
      <c r="ET103" s="18">
        <f t="shared" si="118"/>
        <v>1.0408880459641881E-2</v>
      </c>
      <c r="EU103" s="18">
        <f t="shared" si="119"/>
        <v>0.84050939963614302</v>
      </c>
      <c r="EV103" s="18">
        <f t="shared" si="120"/>
        <v>2.6823069403714563</v>
      </c>
      <c r="EW103" s="18">
        <f t="shared" si="121"/>
        <v>0.62790488200324268</v>
      </c>
      <c r="EX103" s="18">
        <f t="shared" si="122"/>
        <v>2.8947545393409548</v>
      </c>
      <c r="EY103" s="18">
        <f t="shared" si="207"/>
        <v>1.4234875444839856</v>
      </c>
      <c r="EZ103" s="18">
        <f t="shared" si="207"/>
        <v>2.1287878787878789</v>
      </c>
      <c r="FA103" s="18">
        <f t="shared" si="124"/>
        <v>8.5720386809432312E-3</v>
      </c>
      <c r="FB103" s="18">
        <f t="shared" si="125"/>
        <v>0.39741431646338099</v>
      </c>
      <c r="FC103" s="18">
        <f t="shared" si="126"/>
        <v>0.97491583420718586</v>
      </c>
      <c r="FD103" s="18">
        <f t="shared" si="127"/>
        <v>0.40763961617934275</v>
      </c>
      <c r="FE103" s="18">
        <f t="shared" si="128"/>
        <v>3.7659477370582749E-2</v>
      </c>
      <c r="FF103" s="18">
        <f t="shared" si="129"/>
        <v>0.87452839131671256</v>
      </c>
      <c r="FG103" s="18">
        <f t="shared" si="130"/>
        <v>3.9903649904942169E-2</v>
      </c>
      <c r="FH103" s="18">
        <f t="shared" si="131"/>
        <v>0.7651977824673537</v>
      </c>
      <c r="FI103" s="18">
        <f t="shared" si="132"/>
        <v>294.66480446927375</v>
      </c>
      <c r="FJ103" s="18">
        <f t="shared" si="133"/>
        <v>2.5253855565824297E-3</v>
      </c>
      <c r="FK103" s="18">
        <f t="shared" si="134"/>
        <v>1396.3508064516129</v>
      </c>
      <c r="FL103" s="18">
        <f t="shared" si="135"/>
        <v>18.252951718321736</v>
      </c>
      <c r="FM103" s="18">
        <f t="shared" si="136"/>
        <v>129.27696078431373</v>
      </c>
      <c r="FN103" s="18">
        <f t="shared" si="137"/>
        <v>88.370967741935488</v>
      </c>
      <c r="FO103" s="18">
        <f t="shared" si="138"/>
        <v>53.715686274509807</v>
      </c>
      <c r="FP103" s="18">
        <f t="shared" si="139"/>
        <v>1.1551760489141893</v>
      </c>
      <c r="FQ103" s="18">
        <f t="shared" si="140"/>
        <v>5.6901609781843767</v>
      </c>
      <c r="FR103" s="18">
        <f t="shared" si="141"/>
        <v>0.2577325763402295</v>
      </c>
      <c r="FS103" s="18">
        <f t="shared" si="142"/>
        <v>0.66483625350278808</v>
      </c>
      <c r="FT103" s="18">
        <f t="shared" si="143"/>
        <v>2.5418353194259673</v>
      </c>
      <c r="FU103" s="18">
        <f t="shared" si="144"/>
        <v>2.3559143015833994</v>
      </c>
      <c r="FV103" s="18">
        <f t="shared" si="145"/>
        <v>1.4507494216842425E-2</v>
      </c>
      <c r="FW103" s="18">
        <f t="shared" si="146"/>
        <v>9.1335415090052895E-3</v>
      </c>
      <c r="FX103" s="18">
        <f t="shared" si="147"/>
        <v>6.6492620090205332E-2</v>
      </c>
      <c r="FY103" s="18">
        <f t="shared" si="148"/>
        <v>3.1086925755045427</v>
      </c>
      <c r="FZ103" s="18">
        <f t="shared" si="149"/>
        <v>0.48697953522601828</v>
      </c>
      <c r="GA103" s="18">
        <f t="shared" si="150"/>
        <v>0.46963844568496049</v>
      </c>
      <c r="GB103" s="18">
        <f t="shared" si="151"/>
        <v>5.0151767715924951</v>
      </c>
      <c r="GC103" s="18">
        <f t="shared" si="152"/>
        <v>9.4707914990558827E-3</v>
      </c>
      <c r="GD103" s="18">
        <f t="shared" si="153"/>
        <v>5.0174112132162479E-3</v>
      </c>
      <c r="GE103" s="18">
        <f t="shared" si="154"/>
        <v>1.3377237970983939E-2</v>
      </c>
      <c r="GF103" s="18">
        <f t="shared" si="155"/>
        <v>0.14990390775144138</v>
      </c>
      <c r="GG103" s="19">
        <f t="shared" si="156"/>
        <v>5.3140000000000001</v>
      </c>
      <c r="GH103" s="18">
        <f t="shared" si="157"/>
        <v>0.16210609804459902</v>
      </c>
      <c r="GI103" s="19">
        <f t="shared" si="158"/>
        <v>6.1760000000000002</v>
      </c>
      <c r="GJ103" s="18">
        <f t="shared" si="159"/>
        <v>0.1884018181263537</v>
      </c>
      <c r="GK103" s="19">
        <f t="shared" si="160"/>
        <v>0.14700000000000002</v>
      </c>
      <c r="GL103" s="18">
        <f t="shared" si="161"/>
        <v>4.4843049327354268E-3</v>
      </c>
      <c r="GM103" s="19">
        <f t="shared" si="162"/>
        <v>0.20400000000000001</v>
      </c>
      <c r="GN103" s="18">
        <f t="shared" si="163"/>
        <v>4.1514041514041519E-2</v>
      </c>
      <c r="GO103" s="19">
        <f t="shared" si="164"/>
        <v>136.40499999999997</v>
      </c>
      <c r="GP103" s="19">
        <f t="shared" si="165"/>
        <v>1433.5509999999992</v>
      </c>
      <c r="GQ103" s="18">
        <f t="shared" si="166"/>
        <v>9.5151829268718055E-2</v>
      </c>
      <c r="GR103" s="19">
        <f t="shared" si="167"/>
        <v>203.71700000000001</v>
      </c>
      <c r="GS103" s="18">
        <f t="shared" si="168"/>
        <v>1.5874963797817561E-2</v>
      </c>
      <c r="GT103" s="18">
        <f t="shared" si="169"/>
        <v>0.66958084008698326</v>
      </c>
      <c r="GU103" s="19">
        <f t="shared" si="170"/>
        <v>1849.8399999999995</v>
      </c>
      <c r="GV103" s="18">
        <f t="shared" si="171"/>
        <v>0.11012682177918094</v>
      </c>
      <c r="GW103" s="18">
        <f t="shared" si="172"/>
        <v>38.492187499999993</v>
      </c>
      <c r="GX103" s="18">
        <f t="shared" si="173"/>
        <v>1.5937499999999998</v>
      </c>
      <c r="GY103" s="18">
        <f t="shared" si="174"/>
        <v>0.28992203291943403</v>
      </c>
      <c r="GZ103" s="18">
        <f t="shared" si="175"/>
        <v>30.750079491255963</v>
      </c>
      <c r="HA103" s="18">
        <f t="shared" si="176"/>
        <v>0.45714285714285718</v>
      </c>
      <c r="HB103" s="18">
        <f t="shared" si="177"/>
        <v>1543.0757575757575</v>
      </c>
      <c r="HC103" s="18">
        <f t="shared" si="178"/>
        <v>1.1345883180858549</v>
      </c>
      <c r="HD103" s="18">
        <f t="shared" si="179"/>
        <v>0.77693965517241381</v>
      </c>
      <c r="HE103" s="18">
        <f t="shared" si="180"/>
        <v>3.0813495125201658</v>
      </c>
      <c r="HF103" s="18">
        <f t="shared" si="181"/>
        <v>3.0307136155416967</v>
      </c>
      <c r="HG103" s="18">
        <f t="shared" si="182"/>
        <v>0.4244636569878219</v>
      </c>
      <c r="HH103" s="18">
        <f t="shared" si="187"/>
        <v>4.7463988078812296E-3</v>
      </c>
      <c r="HI103" s="19">
        <f t="shared" si="188"/>
        <v>894.89800000000002</v>
      </c>
      <c r="HJ103" s="19">
        <f t="shared" si="189"/>
        <v>149.27100000000002</v>
      </c>
      <c r="HK103" s="19">
        <f t="shared" si="190"/>
        <v>410.32600000000002</v>
      </c>
      <c r="HL103" s="18">
        <f t="shared" si="191"/>
        <v>2.7488661561857293</v>
      </c>
      <c r="HM103" s="19">
        <f t="shared" si="192"/>
        <v>656.89300000000003</v>
      </c>
      <c r="HN103" s="19">
        <f t="shared" si="193"/>
        <v>2561.4050000000002</v>
      </c>
      <c r="HO103" s="19">
        <f t="shared" si="194"/>
        <v>1666.5070000000001</v>
      </c>
      <c r="HP103" s="19">
        <f t="shared" si="195"/>
        <v>217.90899999999999</v>
      </c>
      <c r="HQ103" s="19">
        <f t="shared" si="196"/>
        <v>20.565999999999999</v>
      </c>
      <c r="HR103" s="18">
        <f t="shared" si="197"/>
        <v>10.59559467081591</v>
      </c>
      <c r="HS103" s="19">
        <f t="shared" si="198"/>
        <v>238.47499999999999</v>
      </c>
      <c r="HT103" s="19">
        <f t="shared" si="199"/>
        <v>1195.0759999999993</v>
      </c>
      <c r="HU103" s="18">
        <f t="shared" si="200"/>
        <v>5.4842893134289969</v>
      </c>
      <c r="HV103" s="18">
        <f t="shared" si="201"/>
        <v>58.109306622580931</v>
      </c>
      <c r="HW103" s="19">
        <f t="shared" si="202"/>
        <v>212.57200000000003</v>
      </c>
      <c r="HX103" s="18">
        <f t="shared" si="203"/>
        <v>0.14828352810608073</v>
      </c>
      <c r="HY103" s="19">
        <f t="shared" si="183"/>
        <v>1637.2679999999993</v>
      </c>
      <c r="HZ103" s="19">
        <f t="shared" si="184"/>
        <v>176.38200000000003</v>
      </c>
      <c r="IA103" s="19">
        <f t="shared" si="185"/>
        <v>27.335000000000001</v>
      </c>
      <c r="IB103" s="18">
        <f t="shared" si="204"/>
        <v>0.15497613135127164</v>
      </c>
      <c r="IC103" s="19">
        <f t="shared" si="186"/>
        <v>1297.1459999999997</v>
      </c>
      <c r="ID103" s="18">
        <f t="shared" si="205"/>
        <v>1.6280689161216402E-2</v>
      </c>
      <c r="IE103" s="18">
        <f t="shared" si="206"/>
        <v>0.61213031575104948</v>
      </c>
    </row>
    <row r="104" spans="1:239" ht="14.4" x14ac:dyDescent="0.3">
      <c r="A104" s="17" t="s">
        <v>793</v>
      </c>
      <c r="B104" t="s">
        <v>1210</v>
      </c>
      <c r="C104" t="s">
        <v>1271</v>
      </c>
      <c r="D104" s="18" t="s">
        <v>753</v>
      </c>
      <c r="E104" s="19">
        <v>409.65</v>
      </c>
      <c r="F104" s="19">
        <v>86.491</v>
      </c>
      <c r="G104" s="19">
        <v>53.890999999999998</v>
      </c>
      <c r="H104" s="19">
        <v>6.8949999999999996</v>
      </c>
      <c r="I104" s="19">
        <v>39.164000000000001</v>
      </c>
      <c r="J104" s="19">
        <v>791.54200000000003</v>
      </c>
      <c r="K104" s="19">
        <v>59.027999999999999</v>
      </c>
      <c r="L104" s="19">
        <v>277.35300000000001</v>
      </c>
      <c r="M104" s="19">
        <v>93.873000000000005</v>
      </c>
      <c r="N104" s="19">
        <v>75.555999999999997</v>
      </c>
      <c r="O104" s="19">
        <v>138.523</v>
      </c>
      <c r="P104" s="19">
        <v>262.36399999999998</v>
      </c>
      <c r="Q104" s="19">
        <v>25.323</v>
      </c>
      <c r="R104" s="19">
        <v>94.257000000000005</v>
      </c>
      <c r="S104" s="19">
        <v>73.787000000000006</v>
      </c>
      <c r="T104" s="19">
        <v>226.98699999999999</v>
      </c>
      <c r="U104" s="19">
        <v>93.394999999999996</v>
      </c>
      <c r="V104" s="19">
        <v>104.459</v>
      </c>
      <c r="W104" s="19">
        <v>54.176000000000002</v>
      </c>
      <c r="X104" s="19">
        <v>68.588999999999999</v>
      </c>
      <c r="Y104" s="19">
        <v>237.56700000000001</v>
      </c>
      <c r="Z104" s="19">
        <v>1.645</v>
      </c>
      <c r="AA104" s="19">
        <v>152.61799999999999</v>
      </c>
      <c r="AB104" s="19">
        <v>2.5110000000000001</v>
      </c>
      <c r="AC104" s="19">
        <v>0.67100000000000004</v>
      </c>
      <c r="AD104" s="19">
        <v>0.53</v>
      </c>
      <c r="AE104" s="19">
        <v>15.314</v>
      </c>
      <c r="AF104" s="19">
        <v>115.69199999999999</v>
      </c>
      <c r="AG104" s="19">
        <v>48.41</v>
      </c>
      <c r="AH104" s="19">
        <v>3.7839999999999998</v>
      </c>
      <c r="AI104" s="19">
        <v>0.48899999999999999</v>
      </c>
      <c r="AJ104" s="19">
        <v>0.24099999999999999</v>
      </c>
      <c r="AK104" s="19">
        <v>0.13500000000000001</v>
      </c>
      <c r="AL104" s="19">
        <v>7.1999999999999995E-2</v>
      </c>
      <c r="AM104" s="19">
        <v>1.4999999999999999E-2</v>
      </c>
      <c r="AN104" s="19">
        <v>6.2E-2</v>
      </c>
      <c r="AO104" s="19">
        <v>3.7999999999999999E-2</v>
      </c>
      <c r="AP104" s="19">
        <v>6.4000000000000001E-2</v>
      </c>
      <c r="AQ104" s="19">
        <v>5.6000000000000001E-2</v>
      </c>
      <c r="AR104" s="19">
        <v>89.894000000000005</v>
      </c>
      <c r="AS104" s="19">
        <v>1.8580000000000001</v>
      </c>
      <c r="AT104" s="19">
        <v>1.948</v>
      </c>
      <c r="AU104" s="19">
        <v>38.936</v>
      </c>
      <c r="AV104" s="19">
        <v>14.404</v>
      </c>
      <c r="AW104" s="19">
        <v>41.301000000000002</v>
      </c>
      <c r="AX104" s="19">
        <v>1.786</v>
      </c>
      <c r="AY104" s="19">
        <v>6.6890000000000001</v>
      </c>
      <c r="AZ104" s="19">
        <v>0.2</v>
      </c>
      <c r="BA104" s="19">
        <v>1.286</v>
      </c>
      <c r="BB104" s="19">
        <v>2.3109999999999999</v>
      </c>
      <c r="BC104" s="19">
        <v>7.7069999999999999</v>
      </c>
      <c r="BD104" s="19">
        <v>4.7939999999999996</v>
      </c>
      <c r="BE104" s="19">
        <v>2.7879999999999998</v>
      </c>
      <c r="BF104" s="19">
        <v>0.34399999999999997</v>
      </c>
      <c r="BG104" s="19">
        <v>93.072000000000003</v>
      </c>
      <c r="BH104" s="19">
        <v>300.048</v>
      </c>
      <c r="BI104" s="19">
        <v>9.7289999999999992</v>
      </c>
      <c r="BJ104" s="19">
        <v>1.321</v>
      </c>
      <c r="BK104" s="19">
        <v>0.95699999999999996</v>
      </c>
      <c r="BL104" s="19">
        <v>28.266999999999999</v>
      </c>
      <c r="BM104" s="19">
        <v>200.27199999999999</v>
      </c>
      <c r="BN104" s="19">
        <v>98.820999999999998</v>
      </c>
      <c r="BO104" s="19">
        <v>157.98599999999999</v>
      </c>
      <c r="BP104" s="19">
        <v>9.8209999999999997</v>
      </c>
      <c r="BQ104" s="19">
        <v>0.39700000000000002</v>
      </c>
      <c r="BR104" s="19">
        <v>1.54</v>
      </c>
      <c r="BS104" s="19">
        <v>0.64400000000000002</v>
      </c>
      <c r="BT104" s="19">
        <v>36.758000000000003</v>
      </c>
      <c r="BU104" s="19">
        <v>99.137</v>
      </c>
      <c r="BV104" s="19">
        <v>37.841999999999999</v>
      </c>
      <c r="BW104" s="19">
        <v>30.231999999999999</v>
      </c>
      <c r="BX104" s="19">
        <v>0.23899999999999999</v>
      </c>
      <c r="BY104" s="19">
        <v>0.36899999999999999</v>
      </c>
      <c r="BZ104" s="19">
        <v>3.3809999999999998</v>
      </c>
      <c r="CA104" s="19">
        <v>7.1059999999999999</v>
      </c>
      <c r="CB104" s="19">
        <v>10.862</v>
      </c>
      <c r="CC104" s="19">
        <v>0.51100000000000001</v>
      </c>
      <c r="CD104" s="19">
        <v>0.23799999999999999</v>
      </c>
      <c r="CE104" s="19">
        <v>0.218</v>
      </c>
      <c r="CF104" s="19">
        <v>0.20499999999999999</v>
      </c>
      <c r="CG104" s="19">
        <v>0.24199999999999999</v>
      </c>
      <c r="CH104" s="19">
        <v>0.34399999999999997</v>
      </c>
      <c r="CI104" s="19">
        <v>0.20300000000000001</v>
      </c>
      <c r="CJ104" s="19">
        <v>1.381</v>
      </c>
      <c r="CK104" s="19">
        <v>0.34300000000000003</v>
      </c>
      <c r="CL104" s="19">
        <v>0.84899999999999998</v>
      </c>
      <c r="CM104" s="19">
        <v>4.6559999999999997</v>
      </c>
      <c r="CN104" s="19">
        <v>8.0429999999999993</v>
      </c>
      <c r="CO104" s="19">
        <v>5.3840000000000003</v>
      </c>
      <c r="CP104" s="19">
        <v>0.437</v>
      </c>
      <c r="CQ104" s="19">
        <v>3.9740000000000002</v>
      </c>
      <c r="CR104" s="19">
        <v>12.034000000000001</v>
      </c>
      <c r="CS104" s="19">
        <v>5.2160000000000002</v>
      </c>
      <c r="CT104" s="19">
        <v>13.98</v>
      </c>
      <c r="CU104" s="19">
        <v>9.1379999999999999</v>
      </c>
      <c r="CV104" s="19">
        <v>0.90900000000000003</v>
      </c>
      <c r="CW104" s="19">
        <v>1.7829999999999999</v>
      </c>
      <c r="CX104" s="19">
        <v>2.899</v>
      </c>
      <c r="CY104" s="19">
        <v>11.593999999999999</v>
      </c>
      <c r="CZ104" s="19">
        <v>14.151999999999999</v>
      </c>
      <c r="DA104" s="19">
        <v>4.4029999999999996</v>
      </c>
      <c r="DB104" s="19">
        <v>0.86</v>
      </c>
      <c r="DC104" s="19">
        <v>0.996</v>
      </c>
      <c r="DD104" s="19">
        <v>0.81</v>
      </c>
      <c r="DE104" s="19">
        <v>2.266</v>
      </c>
      <c r="DF104" s="19">
        <v>2.698</v>
      </c>
      <c r="DG104" s="19">
        <v>2.7639999999999998</v>
      </c>
      <c r="DH104" s="19">
        <v>0.314</v>
      </c>
      <c r="DI104" s="19">
        <v>0.39900000000000002</v>
      </c>
      <c r="DJ104" s="19">
        <v>0.504</v>
      </c>
      <c r="DK104" s="19">
        <v>0.89700000000000002</v>
      </c>
      <c r="DL104" s="19">
        <v>1.6739999999999999</v>
      </c>
      <c r="DM104" s="19">
        <v>7.8E-2</v>
      </c>
      <c r="DN104" s="19">
        <v>0.316</v>
      </c>
      <c r="DO104" s="19">
        <v>1.3420000000000001</v>
      </c>
      <c r="DP104" s="19">
        <v>1.7</v>
      </c>
      <c r="DQ104" s="19">
        <v>4.2809999999999997</v>
      </c>
      <c r="DR104" s="19">
        <v>2.2469999999999999</v>
      </c>
      <c r="DS104" s="19">
        <v>12.932</v>
      </c>
      <c r="DT104" s="19">
        <v>9.4190000000000005</v>
      </c>
      <c r="DU104" s="19">
        <v>1.0740000000000001</v>
      </c>
      <c r="DV104" s="19">
        <v>93.016000000000005</v>
      </c>
      <c r="DW104" s="19">
        <v>12.186999999999999</v>
      </c>
      <c r="DX104" s="19">
        <v>13.095000000000001</v>
      </c>
      <c r="DY104" s="19">
        <v>6.718</v>
      </c>
      <c r="DZ104" s="19">
        <v>0.38</v>
      </c>
      <c r="EA104" s="19">
        <v>22.427</v>
      </c>
      <c r="EB104" s="19">
        <v>39.470999999999997</v>
      </c>
      <c r="EC104" s="19">
        <v>0.16</v>
      </c>
      <c r="ED104" s="19">
        <v>0.24</v>
      </c>
      <c r="EE104" s="19">
        <v>5379.5360000000001</v>
      </c>
      <c r="EF104" s="19">
        <f t="shared" si="104"/>
        <v>475.57299999999998</v>
      </c>
      <c r="EG104" s="18">
        <f t="shared" si="105"/>
        <v>0.60081840256107699</v>
      </c>
      <c r="EH104" s="18">
        <f t="shared" si="106"/>
        <v>0.51753412958503775</v>
      </c>
      <c r="EI104" s="18">
        <f t="shared" si="107"/>
        <v>8.7108454131303199E-3</v>
      </c>
      <c r="EJ104" s="18">
        <f t="shared" si="108"/>
        <v>68.973604060913715</v>
      </c>
      <c r="EK104" s="18">
        <f t="shared" si="109"/>
        <v>54595.504505583755</v>
      </c>
      <c r="EL104" s="18">
        <f t="shared" si="110"/>
        <v>2.3726193680096236E-2</v>
      </c>
      <c r="EM104" s="18">
        <f t="shared" si="111"/>
        <v>18.780278797930734</v>
      </c>
      <c r="EN104" s="18">
        <f t="shared" si="112"/>
        <v>7.4573427562908856E-2</v>
      </c>
      <c r="EO104" s="18">
        <f t="shared" si="113"/>
        <v>7.8159535895576511</v>
      </c>
      <c r="EP104" s="18">
        <f t="shared" si="114"/>
        <v>0.13241095055833929</v>
      </c>
      <c r="EQ104" s="18">
        <f t="shared" si="115"/>
        <v>13.409602222673985</v>
      </c>
      <c r="ER104" s="18">
        <f t="shared" si="116"/>
        <v>1.9448299090172569</v>
      </c>
      <c r="ES104" s="18">
        <f t="shared" si="117"/>
        <v>1.2911646586345382</v>
      </c>
      <c r="ET104" s="18">
        <f t="shared" si="118"/>
        <v>1.1546400619248302E-2</v>
      </c>
      <c r="EU104" s="18">
        <f t="shared" si="119"/>
        <v>0.80167264038231789</v>
      </c>
      <c r="EV104" s="18">
        <f t="shared" si="120"/>
        <v>2.8848637015781922</v>
      </c>
      <c r="EW104" s="18">
        <f t="shared" si="121"/>
        <v>0.62550479156380945</v>
      </c>
      <c r="EX104" s="18">
        <f t="shared" si="122"/>
        <v>3.7452407614781635</v>
      </c>
      <c r="EY104" s="18">
        <f t="shared" si="207"/>
        <v>2.0290456431535269</v>
      </c>
      <c r="EZ104" s="18">
        <f t="shared" si="207"/>
        <v>1.785185185185185</v>
      </c>
      <c r="FA104" s="18">
        <f t="shared" si="124"/>
        <v>4.9783102664738696E-3</v>
      </c>
      <c r="FB104" s="18">
        <f t="shared" si="125"/>
        <v>0.4528101189719162</v>
      </c>
      <c r="FC104" s="18">
        <f t="shared" si="126"/>
        <v>1.0897896891006</v>
      </c>
      <c r="FD104" s="18">
        <f t="shared" si="127"/>
        <v>0.4155022969116352</v>
      </c>
      <c r="FE104" s="18">
        <f t="shared" si="128"/>
        <v>4.6348936798582402E-2</v>
      </c>
      <c r="FF104" s="18">
        <f t="shared" si="129"/>
        <v>0.92955398647458209</v>
      </c>
      <c r="FG104" s="18">
        <f t="shared" si="130"/>
        <v>3.6707893475282631E-2</v>
      </c>
      <c r="FH104" s="18">
        <f t="shared" si="131"/>
        <v>0.55675532256908811</v>
      </c>
      <c r="FI104" s="18">
        <f t="shared" si="132"/>
        <v>359.93658536585372</v>
      </c>
      <c r="FJ104" s="18">
        <f t="shared" si="133"/>
        <v>2.2691419174284931E-3</v>
      </c>
      <c r="FK104" s="18">
        <f t="shared" si="134"/>
        <v>1714.0167364016736</v>
      </c>
      <c r="FL104" s="18">
        <f t="shared" si="135"/>
        <v>28.440016662038321</v>
      </c>
      <c r="FM104" s="18">
        <f t="shared" si="136"/>
        <v>199.9647696476965</v>
      </c>
      <c r="FN104" s="18">
        <f t="shared" si="137"/>
        <v>105.95397489539749</v>
      </c>
      <c r="FO104" s="18">
        <f t="shared" si="138"/>
        <v>68.626016260162601</v>
      </c>
      <c r="FP104" s="18">
        <f t="shared" si="139"/>
        <v>1.7580533185226326</v>
      </c>
      <c r="FQ104" s="18">
        <f t="shared" si="140"/>
        <v>8.4752074522190703</v>
      </c>
      <c r="FR104" s="18">
        <f t="shared" si="141"/>
        <v>0.17500397957404659</v>
      </c>
      <c r="FS104" s="18">
        <f t="shared" si="142"/>
        <v>0.6262452656036156</v>
      </c>
      <c r="FT104" s="18">
        <f t="shared" si="143"/>
        <v>2.4081712764038743</v>
      </c>
      <c r="FU104" s="18">
        <f t="shared" si="144"/>
        <v>2.8539154074410589</v>
      </c>
      <c r="FV104" s="18">
        <f t="shared" si="145"/>
        <v>7.5454392043190271E-3</v>
      </c>
      <c r="FW104" s="18">
        <f t="shared" si="146"/>
        <v>6.8496761287659188E-3</v>
      </c>
      <c r="FX104" s="18">
        <f t="shared" si="147"/>
        <v>6.8083563474837711E-2</v>
      </c>
      <c r="FY104" s="18">
        <f t="shared" si="148"/>
        <v>2.9425188580158501</v>
      </c>
      <c r="FZ104" s="18">
        <f t="shared" si="149"/>
        <v>0.57174533456401111</v>
      </c>
      <c r="GA104" s="18">
        <f t="shared" si="150"/>
        <v>0.71325903965270787</v>
      </c>
      <c r="GB104" s="18">
        <f t="shared" si="151"/>
        <v>7.577537598483616</v>
      </c>
      <c r="GC104" s="18">
        <f t="shared" si="152"/>
        <v>5.4906705028277764E-3</v>
      </c>
      <c r="GD104" s="18">
        <f t="shared" si="153"/>
        <v>3.7360880834593374E-3</v>
      </c>
      <c r="GE104" s="18">
        <f t="shared" si="154"/>
        <v>2.6497650357382618E-2</v>
      </c>
      <c r="GF104" s="18">
        <f t="shared" si="155"/>
        <v>7.8165668250361503E-2</v>
      </c>
      <c r="GG104" s="19">
        <f t="shared" si="156"/>
        <v>4.2729999999999997</v>
      </c>
      <c r="GH104" s="18">
        <f t="shared" si="157"/>
        <v>8.8266887006816772E-2</v>
      </c>
      <c r="GI104" s="19">
        <f t="shared" si="158"/>
        <v>4.9559999999999995</v>
      </c>
      <c r="GJ104" s="18">
        <f t="shared" si="159"/>
        <v>0.10237554224333816</v>
      </c>
      <c r="GK104" s="19">
        <f t="shared" si="160"/>
        <v>0.1</v>
      </c>
      <c r="GL104" s="18">
        <f t="shared" si="161"/>
        <v>2.0656889072505685E-3</v>
      </c>
      <c r="GM104" s="19">
        <f t="shared" si="162"/>
        <v>0.126</v>
      </c>
      <c r="GN104" s="18">
        <f t="shared" si="163"/>
        <v>3.3298097251585626E-2</v>
      </c>
      <c r="GO104" s="19">
        <f t="shared" si="164"/>
        <v>118.99600000000002</v>
      </c>
      <c r="GP104" s="19">
        <f t="shared" si="165"/>
        <v>1268.7849999999999</v>
      </c>
      <c r="GQ104" s="18">
        <f t="shared" si="166"/>
        <v>9.3787363501302456E-2</v>
      </c>
      <c r="GR104" s="19">
        <f t="shared" si="167"/>
        <v>217.64699999999999</v>
      </c>
      <c r="GS104" s="18">
        <f t="shared" si="168"/>
        <v>1.2396219566545829E-2</v>
      </c>
      <c r="GT104" s="18">
        <f t="shared" si="169"/>
        <v>0.54673852614554774</v>
      </c>
      <c r="GU104" s="19">
        <f t="shared" si="170"/>
        <v>1683.4480000000001</v>
      </c>
      <c r="GV104" s="18">
        <f t="shared" si="171"/>
        <v>0.12928644068602058</v>
      </c>
      <c r="GW104" s="18">
        <f t="shared" si="172"/>
        <v>29.363636363636363</v>
      </c>
      <c r="GX104" s="18">
        <f t="shared" si="173"/>
        <v>1.524793388429752</v>
      </c>
      <c r="GY104" s="18">
        <f t="shared" si="174"/>
        <v>0.29660652920962199</v>
      </c>
      <c r="GZ104" s="18">
        <f t="shared" si="175"/>
        <v>48.382131324004305</v>
      </c>
      <c r="HA104" s="18">
        <f t="shared" si="176"/>
        <v>0.59375</v>
      </c>
      <c r="HB104" s="18">
        <f t="shared" si="177"/>
        <v>1759.7555555555555</v>
      </c>
      <c r="HC104" s="18">
        <f t="shared" si="178"/>
        <v>1.1184645858986029</v>
      </c>
      <c r="HD104" s="18">
        <f t="shared" si="179"/>
        <v>1.0092296161464747</v>
      </c>
      <c r="HE104" s="18">
        <f t="shared" si="180"/>
        <v>2.9545556230225944</v>
      </c>
      <c r="HF104" s="18">
        <f t="shared" si="181"/>
        <v>3.2067267114497464</v>
      </c>
      <c r="HG104" s="18">
        <f t="shared" si="182"/>
        <v>0.35039580969803247</v>
      </c>
      <c r="HH104" s="18">
        <f t="shared" si="187"/>
        <v>6.1278052051658557E-3</v>
      </c>
      <c r="HI104" s="19">
        <f t="shared" si="188"/>
        <v>1065.6280000000004</v>
      </c>
      <c r="HJ104" s="19">
        <f t="shared" si="189"/>
        <v>196.55200000000002</v>
      </c>
      <c r="HK104" s="19">
        <f t="shared" si="190"/>
        <v>451.64600000000002</v>
      </c>
      <c r="HL104" s="18">
        <f t="shared" si="191"/>
        <v>2.2978448451300419</v>
      </c>
      <c r="HM104" s="19">
        <f t="shared" si="192"/>
        <v>780.39799999999991</v>
      </c>
      <c r="HN104" s="19">
        <f t="shared" si="193"/>
        <v>3272.8699999999994</v>
      </c>
      <c r="HO104" s="19">
        <f t="shared" si="194"/>
        <v>2207.2419999999993</v>
      </c>
      <c r="HP104" s="19">
        <f t="shared" si="195"/>
        <v>139.48599999999999</v>
      </c>
      <c r="HQ104" s="19">
        <f t="shared" si="196"/>
        <v>15.423999999999999</v>
      </c>
      <c r="HR104" s="18">
        <f t="shared" si="197"/>
        <v>9.0434387966804977</v>
      </c>
      <c r="HS104" s="19">
        <f t="shared" si="198"/>
        <v>154.91</v>
      </c>
      <c r="HT104" s="19">
        <f t="shared" si="199"/>
        <v>1113.8749999999998</v>
      </c>
      <c r="HU104" s="18">
        <f t="shared" si="200"/>
        <v>7.9855684441449313</v>
      </c>
      <c r="HV104" s="18">
        <f t="shared" si="201"/>
        <v>72.21699948132779</v>
      </c>
      <c r="HW104" s="19">
        <f t="shared" si="202"/>
        <v>197.01599999999999</v>
      </c>
      <c r="HX104" s="18">
        <f t="shared" si="203"/>
        <v>0.1552792632321473</v>
      </c>
      <c r="HY104" s="19">
        <f t="shared" si="183"/>
        <v>1486.4319999999998</v>
      </c>
      <c r="HZ104" s="19">
        <f t="shared" si="184"/>
        <v>187.69400000000002</v>
      </c>
      <c r="IA104" s="19">
        <f t="shared" si="185"/>
        <v>29.953000000000003</v>
      </c>
      <c r="IB104" s="18">
        <f t="shared" si="204"/>
        <v>0.15958421686361846</v>
      </c>
      <c r="IC104" s="19">
        <f t="shared" si="186"/>
        <v>1149.7890000000002</v>
      </c>
      <c r="ID104" s="18">
        <f t="shared" si="205"/>
        <v>1.3545212692379292E-2</v>
      </c>
      <c r="IE104" s="18">
        <f t="shared" si="206"/>
        <v>0.57516088141215493</v>
      </c>
    </row>
    <row r="105" spans="1:239" ht="14.4" x14ac:dyDescent="0.3">
      <c r="A105" s="17" t="s">
        <v>794</v>
      </c>
      <c r="B105" t="s">
        <v>1188</v>
      </c>
      <c r="C105" t="s">
        <v>1250</v>
      </c>
      <c r="D105" s="18" t="s">
        <v>753</v>
      </c>
      <c r="E105" s="19">
        <v>327.61</v>
      </c>
      <c r="F105" s="19">
        <v>74.216999999999999</v>
      </c>
      <c r="G105" s="19">
        <v>45.972000000000001</v>
      </c>
      <c r="H105" s="19">
        <v>7.9950000000000001</v>
      </c>
      <c r="I105" s="19">
        <v>37.457000000000001</v>
      </c>
      <c r="J105" s="19">
        <v>660.20899999999995</v>
      </c>
      <c r="K105" s="19">
        <v>28.148</v>
      </c>
      <c r="L105" s="19">
        <v>230.96700000000001</v>
      </c>
      <c r="M105" s="19">
        <v>81.534999999999997</v>
      </c>
      <c r="N105" s="19">
        <v>59.926000000000002</v>
      </c>
      <c r="O105" s="19">
        <v>107.414</v>
      </c>
      <c r="P105" s="19">
        <v>185.57900000000001</v>
      </c>
      <c r="Q105" s="19">
        <v>15.72</v>
      </c>
      <c r="R105" s="19">
        <v>73.218000000000004</v>
      </c>
      <c r="S105" s="19">
        <v>54.475000000000001</v>
      </c>
      <c r="T105" s="19">
        <v>126.881</v>
      </c>
      <c r="U105" s="19">
        <v>93.888999999999996</v>
      </c>
      <c r="V105" s="19">
        <v>90.123000000000005</v>
      </c>
      <c r="W105" s="19">
        <v>51.61</v>
      </c>
      <c r="X105" s="19">
        <v>50.29</v>
      </c>
      <c r="Y105" s="19">
        <v>186.22800000000001</v>
      </c>
      <c r="Z105" s="19">
        <v>1.9139999999999999</v>
      </c>
      <c r="AA105" s="19">
        <v>94.724999999999994</v>
      </c>
      <c r="AB105" s="19">
        <v>1.58</v>
      </c>
      <c r="AC105" s="19">
        <v>0.60399999999999998</v>
      </c>
      <c r="AD105" s="19">
        <v>0.39</v>
      </c>
      <c r="AE105" s="19">
        <v>11.226000000000001</v>
      </c>
      <c r="AF105" s="19">
        <v>57.850999999999999</v>
      </c>
      <c r="AG105" s="19">
        <v>31.286999999999999</v>
      </c>
      <c r="AH105" s="19">
        <v>3.1970000000000001</v>
      </c>
      <c r="AI105" s="19">
        <v>0.23499999999999999</v>
      </c>
      <c r="AJ105" s="19">
        <v>9.5000000000000001E-2</v>
      </c>
      <c r="AK105" s="19">
        <v>9.7000000000000003E-2</v>
      </c>
      <c r="AL105" s="19">
        <v>6.5000000000000002E-2</v>
      </c>
      <c r="AM105" s="19">
        <v>1.6E-2</v>
      </c>
      <c r="AN105" s="19">
        <v>6.7000000000000004E-2</v>
      </c>
      <c r="AO105" s="19">
        <v>3.4000000000000002E-2</v>
      </c>
      <c r="AP105" s="19">
        <v>6.0999999999999999E-2</v>
      </c>
      <c r="AQ105" s="19">
        <v>3.5999999999999997E-2</v>
      </c>
      <c r="AR105" s="19">
        <v>90.13</v>
      </c>
      <c r="AS105" s="19">
        <v>2.8180000000000001</v>
      </c>
      <c r="AT105" s="19">
        <v>2.0859999999999999</v>
      </c>
      <c r="AU105" s="19">
        <v>34.982999999999997</v>
      </c>
      <c r="AV105" s="19">
        <v>16.463999999999999</v>
      </c>
      <c r="AW105" s="19">
        <v>31.605</v>
      </c>
      <c r="AX105" s="19">
        <v>1.978</v>
      </c>
      <c r="AY105" s="19">
        <v>7.9790000000000001</v>
      </c>
      <c r="AZ105" s="19">
        <v>0.251</v>
      </c>
      <c r="BA105" s="19">
        <v>1.522</v>
      </c>
      <c r="BB105" s="19">
        <v>2.2360000000000002</v>
      </c>
      <c r="BC105" s="19">
        <v>9.3699999999999992</v>
      </c>
      <c r="BD105" s="19">
        <v>9.548</v>
      </c>
      <c r="BE105" s="19">
        <v>2.0910000000000002</v>
      </c>
      <c r="BF105" s="19">
        <v>0.27</v>
      </c>
      <c r="BG105" s="19">
        <v>141.566</v>
      </c>
      <c r="BH105" s="19">
        <v>266.98399999999998</v>
      </c>
      <c r="BI105" s="19">
        <v>12.101000000000001</v>
      </c>
      <c r="BJ105" s="19">
        <v>1.33</v>
      </c>
      <c r="BK105" s="19">
        <v>1.357</v>
      </c>
      <c r="BL105" s="19">
        <v>32.496000000000002</v>
      </c>
      <c r="BM105" s="19">
        <v>165.60499999999999</v>
      </c>
      <c r="BN105" s="19">
        <v>92.739000000000004</v>
      </c>
      <c r="BO105" s="19">
        <v>180.036</v>
      </c>
      <c r="BP105" s="19">
        <v>19.478000000000002</v>
      </c>
      <c r="BQ105" s="19">
        <v>0.60099999999999998</v>
      </c>
      <c r="BR105" s="19">
        <v>1.718</v>
      </c>
      <c r="BS105" s="19">
        <v>0.33300000000000002</v>
      </c>
      <c r="BT105" s="19">
        <v>35.401000000000003</v>
      </c>
      <c r="BU105" s="19">
        <v>107.96299999999999</v>
      </c>
      <c r="BV105" s="19">
        <v>52.924999999999997</v>
      </c>
      <c r="BW105" s="19">
        <v>51.322000000000003</v>
      </c>
      <c r="BX105" s="19">
        <v>0.222</v>
      </c>
      <c r="BY105" s="19">
        <v>0.39300000000000002</v>
      </c>
      <c r="BZ105" s="19">
        <v>4.0490000000000004</v>
      </c>
      <c r="CA105" s="19">
        <v>9.7780000000000005</v>
      </c>
      <c r="CB105" s="19">
        <v>17.195</v>
      </c>
      <c r="CC105" s="19">
        <v>0.443</v>
      </c>
      <c r="CD105" s="19">
        <v>0.22900000000000001</v>
      </c>
      <c r="CE105" s="19">
        <v>0.187</v>
      </c>
      <c r="CF105" s="19">
        <v>0.187</v>
      </c>
      <c r="CG105" s="19">
        <v>0.30099999999999999</v>
      </c>
      <c r="CH105" s="19">
        <v>0.41299999999999998</v>
      </c>
      <c r="CI105" s="19">
        <v>0.22</v>
      </c>
      <c r="CJ105" s="19">
        <v>1.8959999999999999</v>
      </c>
      <c r="CK105" s="19">
        <v>0.46200000000000002</v>
      </c>
      <c r="CL105" s="19">
        <v>1.181</v>
      </c>
      <c r="CM105" s="19">
        <v>6.0110000000000001</v>
      </c>
      <c r="CN105" s="19">
        <v>6.3559999999999999</v>
      </c>
      <c r="CO105" s="19">
        <v>5.1260000000000003</v>
      </c>
      <c r="CP105" s="19">
        <v>0.64200000000000002</v>
      </c>
      <c r="CQ105" s="19">
        <v>5.4989999999999997</v>
      </c>
      <c r="CR105" s="19">
        <v>10.529</v>
      </c>
      <c r="CS105" s="19">
        <v>4.8730000000000002</v>
      </c>
      <c r="CT105" s="19">
        <v>13.122999999999999</v>
      </c>
      <c r="CU105" s="19">
        <v>10.678000000000001</v>
      </c>
      <c r="CV105" s="19">
        <v>1.62</v>
      </c>
      <c r="CW105" s="19">
        <v>1.6279999999999999</v>
      </c>
      <c r="CX105" s="19">
        <v>3.0830000000000002</v>
      </c>
      <c r="CY105" s="19">
        <v>12.523999999999999</v>
      </c>
      <c r="CZ105" s="19">
        <v>14.693</v>
      </c>
      <c r="DA105" s="19">
        <v>4.7859999999999996</v>
      </c>
      <c r="DB105" s="19">
        <v>1.173</v>
      </c>
      <c r="DC105" s="19">
        <v>1.304</v>
      </c>
      <c r="DD105" s="19">
        <v>0.84199999999999997</v>
      </c>
      <c r="DE105" s="19">
        <v>2.3540000000000001</v>
      </c>
      <c r="DF105" s="19">
        <v>3.1840000000000002</v>
      </c>
      <c r="DG105" s="19">
        <v>3.2589999999999999</v>
      </c>
      <c r="DH105" s="19">
        <v>0.377</v>
      </c>
      <c r="DI105" s="19">
        <v>0.54100000000000004</v>
      </c>
      <c r="DJ105" s="19">
        <v>0.56200000000000006</v>
      </c>
      <c r="DK105" s="19">
        <v>0.83199999999999996</v>
      </c>
      <c r="DL105" s="19">
        <v>1.7130000000000001</v>
      </c>
      <c r="DM105" s="19">
        <v>0.104</v>
      </c>
      <c r="DN105" s="19">
        <v>0.312</v>
      </c>
      <c r="DO105" s="19">
        <v>1.3460000000000001</v>
      </c>
      <c r="DP105" s="19">
        <v>1.2669999999999999</v>
      </c>
      <c r="DQ105" s="19">
        <v>4.8230000000000004</v>
      </c>
      <c r="DR105" s="19">
        <v>2.9359999999999999</v>
      </c>
      <c r="DS105" s="19">
        <v>9.8629999999999995</v>
      </c>
      <c r="DT105" s="19">
        <v>7.2480000000000002</v>
      </c>
      <c r="DU105" s="19">
        <v>1.099</v>
      </c>
      <c r="DV105" s="19">
        <v>89.936999999999998</v>
      </c>
      <c r="DW105" s="19">
        <v>13.215999999999999</v>
      </c>
      <c r="DX105" s="19">
        <v>15.769</v>
      </c>
      <c r="DY105" s="19">
        <v>7.4880000000000004</v>
      </c>
      <c r="DZ105" s="19">
        <v>0.33900000000000002</v>
      </c>
      <c r="EA105" s="19">
        <v>20.488</v>
      </c>
      <c r="EB105" s="19">
        <v>37.948</v>
      </c>
      <c r="EC105" s="19">
        <v>0.16300000000000001</v>
      </c>
      <c r="ED105" s="19">
        <v>0.25700000000000001</v>
      </c>
      <c r="EE105" s="19">
        <v>4650.0129999999999</v>
      </c>
      <c r="EF105" s="19">
        <f t="shared" si="104"/>
        <v>363.75300000000004</v>
      </c>
      <c r="EG105" s="18">
        <f t="shared" si="105"/>
        <v>0.55096643638605358</v>
      </c>
      <c r="EH105" s="18">
        <f t="shared" si="106"/>
        <v>0.49622165102263077</v>
      </c>
      <c r="EI105" s="18">
        <f t="shared" si="107"/>
        <v>1.2109801593131873E-2</v>
      </c>
      <c r="EJ105" s="18">
        <f t="shared" si="108"/>
        <v>45.497560975609758</v>
      </c>
      <c r="EK105" s="18">
        <f t="shared" si="109"/>
        <v>30037.899234146342</v>
      </c>
      <c r="EL105" s="18">
        <f t="shared" si="110"/>
        <v>3.5048755495296027E-2</v>
      </c>
      <c r="EM105" s="18">
        <f t="shared" si="111"/>
        <v>23.139503816793894</v>
      </c>
      <c r="EN105" s="18">
        <f t="shared" si="112"/>
        <v>4.2634983770290923E-2</v>
      </c>
      <c r="EO105" s="18">
        <f t="shared" si="113"/>
        <v>5.7500938086303943</v>
      </c>
      <c r="EP105" s="18">
        <f t="shared" si="114"/>
        <v>0.20428072362620414</v>
      </c>
      <c r="EQ105" s="18">
        <f t="shared" si="115"/>
        <v>23.454916867983513</v>
      </c>
      <c r="ER105" s="18">
        <f t="shared" si="116"/>
        <v>2.933698169854098</v>
      </c>
      <c r="ES105" s="18">
        <f t="shared" si="117"/>
        <v>1.1671779141104295</v>
      </c>
      <c r="ET105" s="18">
        <f t="shared" si="118"/>
        <v>1.2219664876524679E-2</v>
      </c>
      <c r="EU105" s="18">
        <f t="shared" si="119"/>
        <v>0.78575598365440746</v>
      </c>
      <c r="EV105" s="18">
        <f t="shared" si="120"/>
        <v>3.0396939263510281</v>
      </c>
      <c r="EW105" s="18">
        <f t="shared" si="121"/>
        <v>0.51511364393787906</v>
      </c>
      <c r="EX105" s="18">
        <f t="shared" si="122"/>
        <v>4.0338725985844288</v>
      </c>
      <c r="EY105" s="18">
        <f t="shared" si="207"/>
        <v>2.4736842105263155</v>
      </c>
      <c r="EZ105" s="18">
        <f t="shared" si="207"/>
        <v>0.97938144329896903</v>
      </c>
      <c r="FA105" s="18">
        <f t="shared" si="124"/>
        <v>3.0364048966024229E-3</v>
      </c>
      <c r="FB105" s="18">
        <f t="shared" si="125"/>
        <v>0.50469568966678791</v>
      </c>
      <c r="FC105" s="18">
        <f t="shared" si="126"/>
        <v>0.98653947208860515</v>
      </c>
      <c r="FD105" s="18">
        <f t="shared" si="127"/>
        <v>0.51158185145729196</v>
      </c>
      <c r="FE105" s="18">
        <f t="shared" si="128"/>
        <v>3.0614222049990314E-2</v>
      </c>
      <c r="FF105" s="18">
        <f t="shared" si="129"/>
        <v>0.92317576870123907</v>
      </c>
      <c r="FG105" s="18">
        <f t="shared" si="130"/>
        <v>5.8726193937737856E-2</v>
      </c>
      <c r="FH105" s="18">
        <f t="shared" si="131"/>
        <v>0.53751589658894039</v>
      </c>
      <c r="FI105" s="18">
        <f t="shared" si="132"/>
        <v>291.31016042780749</v>
      </c>
      <c r="FJ105" s="18">
        <f t="shared" si="133"/>
        <v>2.8179108351431247E-3</v>
      </c>
      <c r="FK105" s="18">
        <f t="shared" si="134"/>
        <v>1475.7207207207207</v>
      </c>
      <c r="FL105" s="18">
        <f t="shared" si="135"/>
        <v>19.898566569484938</v>
      </c>
      <c r="FM105" s="18">
        <f t="shared" si="136"/>
        <v>138.61323155216286</v>
      </c>
      <c r="FN105" s="18">
        <f t="shared" si="137"/>
        <v>70.810810810810807</v>
      </c>
      <c r="FO105" s="18">
        <f t="shared" si="138"/>
        <v>40</v>
      </c>
      <c r="FP105" s="18">
        <f t="shared" si="139"/>
        <v>0.9548104956268223</v>
      </c>
      <c r="FQ105" s="18">
        <f t="shared" si="140"/>
        <v>7.0318035126585645</v>
      </c>
      <c r="FR105" s="18">
        <f t="shared" si="141"/>
        <v>0.16269696414317286</v>
      </c>
      <c r="FS105" s="18">
        <f t="shared" si="142"/>
        <v>0.38444098445737385</v>
      </c>
      <c r="FT105" s="18">
        <f t="shared" si="143"/>
        <v>1.7329208664536042</v>
      </c>
      <c r="FU105" s="18">
        <f t="shared" si="144"/>
        <v>2.8584559699004615</v>
      </c>
      <c r="FV105" s="18">
        <f t="shared" si="145"/>
        <v>9.8672032416510392E-3</v>
      </c>
      <c r="FW105" s="18">
        <f t="shared" si="146"/>
        <v>8.2805735577650887E-3</v>
      </c>
      <c r="FX105" s="18">
        <f t="shared" si="147"/>
        <v>6.9632495164410071E-2</v>
      </c>
      <c r="FY105" s="18">
        <f t="shared" si="148"/>
        <v>3.1545111857739898</v>
      </c>
      <c r="FZ105" s="18">
        <f t="shared" si="149"/>
        <v>0.62787839055969841</v>
      </c>
      <c r="GA105" s="18">
        <f t="shared" si="150"/>
        <v>0.76714614691452787</v>
      </c>
      <c r="GB105" s="18">
        <f t="shared" si="151"/>
        <v>7.3256438423044052</v>
      </c>
      <c r="GC105" s="18">
        <f t="shared" si="152"/>
        <v>6.7773177500427594E-3</v>
      </c>
      <c r="GD105" s="18">
        <f t="shared" si="153"/>
        <v>4.6197111272518552E-3</v>
      </c>
      <c r="GE105" s="18">
        <f t="shared" si="154"/>
        <v>3.8422391857506358E-2</v>
      </c>
      <c r="GF105" s="18">
        <f t="shared" si="155"/>
        <v>0.10218301530987312</v>
      </c>
      <c r="GG105" s="19">
        <f t="shared" si="156"/>
        <v>3.4319999999999999</v>
      </c>
      <c r="GH105" s="18">
        <f t="shared" si="157"/>
        <v>0.10969412215936332</v>
      </c>
      <c r="GI105" s="19">
        <f t="shared" si="158"/>
        <v>3.903</v>
      </c>
      <c r="GJ105" s="18">
        <f t="shared" si="159"/>
        <v>0.12474829801515007</v>
      </c>
      <c r="GK105" s="19">
        <f t="shared" si="160"/>
        <v>0.10100000000000001</v>
      </c>
      <c r="GL105" s="18">
        <f t="shared" si="161"/>
        <v>3.2281778374404707E-3</v>
      </c>
      <c r="GM105" s="19">
        <f t="shared" si="162"/>
        <v>0.128</v>
      </c>
      <c r="GN105" s="18">
        <f t="shared" si="163"/>
        <v>4.0037535189239915E-2</v>
      </c>
      <c r="GO105" s="19">
        <f t="shared" si="164"/>
        <v>124.09999999999997</v>
      </c>
      <c r="GP105" s="19">
        <f t="shared" si="165"/>
        <v>1346.4889999999996</v>
      </c>
      <c r="GQ105" s="18">
        <f t="shared" si="166"/>
        <v>9.2165624821294492E-2</v>
      </c>
      <c r="GR105" s="19">
        <f t="shared" si="167"/>
        <v>211.57400000000004</v>
      </c>
      <c r="GS105" s="18">
        <f t="shared" si="168"/>
        <v>1.5049108113473299E-2</v>
      </c>
      <c r="GT105" s="18">
        <f t="shared" si="169"/>
        <v>0.5865560040458655</v>
      </c>
      <c r="GU105" s="19">
        <f t="shared" si="170"/>
        <v>1746.3570000000004</v>
      </c>
      <c r="GV105" s="18">
        <f t="shared" si="171"/>
        <v>0.12115163165377983</v>
      </c>
      <c r="GW105" s="18">
        <f t="shared" si="172"/>
        <v>32.485049833887047</v>
      </c>
      <c r="GX105" s="18">
        <f t="shared" si="173"/>
        <v>1.3056478405315615</v>
      </c>
      <c r="GY105" s="18">
        <f t="shared" si="174"/>
        <v>0.31542172683413738</v>
      </c>
      <c r="GZ105" s="18">
        <f t="shared" si="175"/>
        <v>31.983676366217171</v>
      </c>
      <c r="HA105" s="18">
        <f t="shared" si="176"/>
        <v>0.55737704918032793</v>
      </c>
      <c r="HB105" s="18">
        <f t="shared" si="177"/>
        <v>1919.8762886597938</v>
      </c>
      <c r="HC105" s="18">
        <f t="shared" si="178"/>
        <v>0.9598888048653198</v>
      </c>
      <c r="HD105" s="18">
        <f t="shared" si="179"/>
        <v>0.77983576350797223</v>
      </c>
      <c r="HE105" s="18">
        <f t="shared" si="180"/>
        <v>2.8327344085362118</v>
      </c>
      <c r="HF105" s="18">
        <f t="shared" si="181"/>
        <v>3.1120497999110719</v>
      </c>
      <c r="HG105" s="18">
        <f t="shared" si="182"/>
        <v>0.34983921758109937</v>
      </c>
      <c r="HH105" s="18">
        <f t="shared" si="187"/>
        <v>5.254860746190226E-3</v>
      </c>
      <c r="HI105" s="19">
        <f t="shared" si="188"/>
        <v>832.61000000000013</v>
      </c>
      <c r="HJ105" s="19">
        <f t="shared" si="189"/>
        <v>156.375</v>
      </c>
      <c r="HK105" s="19">
        <f t="shared" si="190"/>
        <v>353.56799999999998</v>
      </c>
      <c r="HL105" s="18">
        <f t="shared" si="191"/>
        <v>2.2610263788968825</v>
      </c>
      <c r="HM105" s="19">
        <f t="shared" si="192"/>
        <v>652.46600000000001</v>
      </c>
      <c r="HN105" s="19">
        <f t="shared" si="193"/>
        <v>2589.4630000000002</v>
      </c>
      <c r="HO105" s="19">
        <f t="shared" si="194"/>
        <v>1756.8530000000001</v>
      </c>
      <c r="HP105" s="19">
        <f t="shared" si="195"/>
        <v>200.65</v>
      </c>
      <c r="HQ105" s="19">
        <f t="shared" si="196"/>
        <v>18.786999999999999</v>
      </c>
      <c r="HR105" s="18">
        <f t="shared" si="197"/>
        <v>10.680257624953427</v>
      </c>
      <c r="HS105" s="19">
        <f t="shared" si="198"/>
        <v>219.43700000000001</v>
      </c>
      <c r="HT105" s="19">
        <f t="shared" si="199"/>
        <v>1127.0519999999997</v>
      </c>
      <c r="HU105" s="18">
        <f t="shared" si="200"/>
        <v>5.6170047346125074</v>
      </c>
      <c r="HV105" s="18">
        <f t="shared" si="201"/>
        <v>59.991057646244727</v>
      </c>
      <c r="HW105" s="19">
        <f t="shared" si="202"/>
        <v>188.29400000000001</v>
      </c>
      <c r="HX105" s="18">
        <f t="shared" si="203"/>
        <v>0.13984072651169083</v>
      </c>
      <c r="HY105" s="19">
        <f t="shared" si="183"/>
        <v>1558.0629999999996</v>
      </c>
      <c r="HZ105" s="19">
        <f t="shared" si="184"/>
        <v>185.60500000000002</v>
      </c>
      <c r="IA105" s="19">
        <f t="shared" si="185"/>
        <v>25.969000000000001</v>
      </c>
      <c r="IB105" s="18">
        <f t="shared" si="204"/>
        <v>0.1399154117615366</v>
      </c>
      <c r="IC105" s="19">
        <f t="shared" si="186"/>
        <v>1222.3889999999994</v>
      </c>
      <c r="ID105" s="18">
        <f t="shared" si="205"/>
        <v>2.3079394217530975E-2</v>
      </c>
      <c r="IE105" s="18">
        <f t="shared" si="206"/>
        <v>0.94869999999999999</v>
      </c>
    </row>
    <row r="106" spans="1:239" ht="14.4" x14ac:dyDescent="0.3">
      <c r="A106" s="17" t="s">
        <v>795</v>
      </c>
      <c r="B106" t="s">
        <v>1189</v>
      </c>
      <c r="C106" t="s">
        <v>1251</v>
      </c>
      <c r="D106" s="18" t="s">
        <v>753</v>
      </c>
      <c r="E106" s="19">
        <v>526.73299999999995</v>
      </c>
      <c r="F106" s="19">
        <v>120.191</v>
      </c>
      <c r="G106" s="19">
        <v>43.332000000000001</v>
      </c>
      <c r="H106" s="19">
        <v>8.8190000000000008</v>
      </c>
      <c r="I106" s="19">
        <v>33.281999999999996</v>
      </c>
      <c r="J106" s="19">
        <v>671.51300000000003</v>
      </c>
      <c r="K106" s="19">
        <v>49.924999999999997</v>
      </c>
      <c r="L106" s="19">
        <v>287.10700000000003</v>
      </c>
      <c r="M106" s="19">
        <v>86.427999999999997</v>
      </c>
      <c r="N106" s="19">
        <v>59.085000000000001</v>
      </c>
      <c r="O106" s="19">
        <v>82.524000000000001</v>
      </c>
      <c r="P106" s="19">
        <v>206.298</v>
      </c>
      <c r="Q106" s="19">
        <v>22.126000000000001</v>
      </c>
      <c r="R106" s="19">
        <v>71.069999999999993</v>
      </c>
      <c r="S106" s="19">
        <v>59.331000000000003</v>
      </c>
      <c r="T106" s="19">
        <v>335.91500000000002</v>
      </c>
      <c r="U106" s="19">
        <v>96.554000000000002</v>
      </c>
      <c r="V106" s="19">
        <v>110.985</v>
      </c>
      <c r="W106" s="19">
        <v>57.488</v>
      </c>
      <c r="X106" s="19">
        <v>60.509</v>
      </c>
      <c r="Y106" s="19">
        <v>176.83600000000001</v>
      </c>
      <c r="Z106" s="19">
        <v>0.25378683030158</v>
      </c>
      <c r="AA106" s="19">
        <v>149.798</v>
      </c>
      <c r="AB106" s="19">
        <v>1.421</v>
      </c>
      <c r="AC106" s="19">
        <v>0.7</v>
      </c>
      <c r="AD106" s="19">
        <v>0.502</v>
      </c>
      <c r="AE106" s="19">
        <v>16.975999999999999</v>
      </c>
      <c r="AF106" s="19">
        <v>84.914000000000001</v>
      </c>
      <c r="AG106" s="19">
        <v>47.07</v>
      </c>
      <c r="AH106" s="19">
        <v>5.3550000000000004</v>
      </c>
      <c r="AI106" s="19">
        <v>0.38600000000000001</v>
      </c>
      <c r="AJ106" s="19">
        <v>0.156</v>
      </c>
      <c r="AK106" s="19">
        <v>0.14699999999999999</v>
      </c>
      <c r="AL106" s="19">
        <v>7.5999999999999998E-2</v>
      </c>
      <c r="AM106" s="19">
        <v>2.4E-2</v>
      </c>
      <c r="AN106" s="19">
        <v>7.2999999999999995E-2</v>
      </c>
      <c r="AO106" s="19">
        <v>2.5999999999999999E-2</v>
      </c>
      <c r="AP106" s="19">
        <v>6.3E-2</v>
      </c>
      <c r="AQ106" s="19">
        <v>4.9000000000000002E-2</v>
      </c>
      <c r="AR106" s="19">
        <v>67.915000000000006</v>
      </c>
      <c r="AS106" s="19">
        <v>1.86</v>
      </c>
      <c r="AT106" s="19">
        <v>1.901</v>
      </c>
      <c r="AU106" s="19">
        <v>23.513999999999999</v>
      </c>
      <c r="AV106" s="19">
        <v>11.861000000000001</v>
      </c>
      <c r="AW106" s="19">
        <v>29.303999999999998</v>
      </c>
      <c r="AX106" s="19">
        <v>1.4610000000000001</v>
      </c>
      <c r="AY106" s="19">
        <v>2.9390000000000001</v>
      </c>
      <c r="AZ106" s="19">
        <v>0.16300000000000001</v>
      </c>
      <c r="BA106" s="19">
        <v>1.202</v>
      </c>
      <c r="BB106" s="19">
        <v>1.29</v>
      </c>
      <c r="BC106" s="19">
        <v>6.6219999999999999</v>
      </c>
      <c r="BD106" s="19">
        <v>4.4619999999999997</v>
      </c>
      <c r="BE106" s="19">
        <v>1.893</v>
      </c>
      <c r="BF106" s="19">
        <v>0.45100000000000001</v>
      </c>
      <c r="BG106" s="19">
        <v>108.312</v>
      </c>
      <c r="BH106" s="19">
        <v>288.72000000000003</v>
      </c>
      <c r="BI106" s="19">
        <v>10.411</v>
      </c>
      <c r="BJ106" s="19">
        <v>0.77300000000000002</v>
      </c>
      <c r="BK106" s="19">
        <v>1.3120000000000001</v>
      </c>
      <c r="BL106" s="19">
        <v>23.789000000000001</v>
      </c>
      <c r="BM106" s="19">
        <v>166.50299999999999</v>
      </c>
      <c r="BN106" s="19">
        <v>91.841999999999999</v>
      </c>
      <c r="BO106" s="19">
        <v>89.945999999999998</v>
      </c>
      <c r="BP106" s="19">
        <v>5.7309999999999999</v>
      </c>
      <c r="BQ106" s="19">
        <v>0.36299999999999999</v>
      </c>
      <c r="BR106" s="19">
        <v>1.349</v>
      </c>
      <c r="BS106" s="19">
        <v>0.42499999999999999</v>
      </c>
      <c r="BT106" s="19">
        <v>27.539000000000001</v>
      </c>
      <c r="BU106" s="19">
        <v>46.963999999999999</v>
      </c>
      <c r="BV106" s="19">
        <v>22.126000000000001</v>
      </c>
      <c r="BW106" s="19">
        <v>32.112000000000002</v>
      </c>
      <c r="BX106" s="19">
        <v>0.155</v>
      </c>
      <c r="BY106" s="19">
        <v>0.312</v>
      </c>
      <c r="BZ106" s="19">
        <v>1.7210000000000001</v>
      </c>
      <c r="CA106" s="19">
        <v>4.3019999999999996</v>
      </c>
      <c r="CB106" s="19">
        <v>9.5210000000000008</v>
      </c>
      <c r="CC106" s="19">
        <v>0.17100000000000001</v>
      </c>
      <c r="CD106" s="19">
        <v>0.105</v>
      </c>
      <c r="CE106" s="19">
        <v>0.113</v>
      </c>
      <c r="CF106" s="19">
        <v>8.6999999999999994E-2</v>
      </c>
      <c r="CG106" s="19">
        <v>0.14599999999999999</v>
      </c>
      <c r="CH106" s="19">
        <v>0.15918062977725</v>
      </c>
      <c r="CI106" s="19">
        <v>0.154</v>
      </c>
      <c r="CJ106" s="19">
        <v>1.669</v>
      </c>
      <c r="CK106" s="19">
        <v>0.44900000000000001</v>
      </c>
      <c r="CL106" s="19">
        <v>0.78700000000000003</v>
      </c>
      <c r="CM106" s="19">
        <v>5.5549999999999997</v>
      </c>
      <c r="CN106" s="19">
        <v>10.029</v>
      </c>
      <c r="CO106" s="19">
        <v>8.08</v>
      </c>
      <c r="CP106" s="19">
        <v>0.43099999999999999</v>
      </c>
      <c r="CQ106" s="19">
        <v>4.9050000000000002</v>
      </c>
      <c r="CR106" s="19">
        <v>14.849</v>
      </c>
      <c r="CS106" s="19">
        <v>7.6829999999999998</v>
      </c>
      <c r="CT106" s="19">
        <v>11.576000000000001</v>
      </c>
      <c r="CU106" s="19">
        <v>6.9210000000000003</v>
      </c>
      <c r="CV106" s="19">
        <v>0.99</v>
      </c>
      <c r="CW106" s="19">
        <v>1.627</v>
      </c>
      <c r="CX106" s="19">
        <v>3.4510000000000001</v>
      </c>
      <c r="CY106" s="19">
        <v>8.2680000000000007</v>
      </c>
      <c r="CZ106" s="19">
        <v>9.8770000000000007</v>
      </c>
      <c r="DA106" s="19">
        <v>3.4830000000000001</v>
      </c>
      <c r="DB106" s="19">
        <v>0.52100000000000002</v>
      </c>
      <c r="DC106" s="19">
        <v>1.544</v>
      </c>
      <c r="DD106" s="19">
        <v>0.78500000000000003</v>
      </c>
      <c r="DE106" s="19">
        <v>1.1639999999999999</v>
      </c>
      <c r="DF106" s="19">
        <v>1.581</v>
      </c>
      <c r="DG106" s="19">
        <v>2.3159999999999998</v>
      </c>
      <c r="DH106" s="19">
        <v>0.24399999999999999</v>
      </c>
      <c r="DI106" s="19">
        <v>0.44900000000000001</v>
      </c>
      <c r="DJ106" s="19">
        <v>0.56100000000000005</v>
      </c>
      <c r="DK106" s="19">
        <v>0.433</v>
      </c>
      <c r="DL106" s="19">
        <v>1.0218372377759799</v>
      </c>
      <c r="DM106" s="19">
        <v>7.0000000000000007E-2</v>
      </c>
      <c r="DN106" s="19">
        <v>0.14699999999999999</v>
      </c>
      <c r="DO106" s="19">
        <v>0.54100000000000004</v>
      </c>
      <c r="DP106" s="19">
        <v>0.49299999999999999</v>
      </c>
      <c r="DQ106" s="19">
        <v>4.9059999999999997</v>
      </c>
      <c r="DR106" s="19">
        <v>3.165</v>
      </c>
      <c r="DS106" s="19">
        <v>10.736000000000001</v>
      </c>
      <c r="DT106" s="19">
        <v>7.9669999999999996</v>
      </c>
      <c r="DU106" s="19">
        <v>1.181</v>
      </c>
      <c r="DV106" s="19">
        <v>86.894000000000005</v>
      </c>
      <c r="DW106" s="19">
        <v>14.582000000000001</v>
      </c>
      <c r="DX106" s="19">
        <v>18.062000000000001</v>
      </c>
      <c r="DY106" s="19">
        <v>10.198</v>
      </c>
      <c r="DZ106" s="19">
        <v>0.46500000000000002</v>
      </c>
      <c r="EA106" s="19">
        <v>15.824</v>
      </c>
      <c r="EB106" s="19">
        <v>31.972000000000001</v>
      </c>
      <c r="EC106" s="19">
        <v>0.129</v>
      </c>
      <c r="ED106" s="19">
        <v>0.20799999999999999</v>
      </c>
      <c r="EE106" s="19">
        <v>7586.3540000000003</v>
      </c>
      <c r="EF106" s="19">
        <f t="shared" si="104"/>
        <v>585.47699999999986</v>
      </c>
      <c r="EG106" s="18">
        <f t="shared" si="105"/>
        <v>0.87187738733278408</v>
      </c>
      <c r="EH106" s="18">
        <f t="shared" si="106"/>
        <v>0.78439732365568493</v>
      </c>
      <c r="EI106" s="18">
        <f t="shared" si="107"/>
        <v>1.313302944246798E-2</v>
      </c>
      <c r="EJ106" s="18">
        <f t="shared" si="108"/>
        <v>66.388139244812308</v>
      </c>
      <c r="EK106" s="18">
        <f t="shared" si="109"/>
        <v>44580.498548701653</v>
      </c>
      <c r="EL106" s="18">
        <f t="shared" si="110"/>
        <v>3.9405106541299105E-2</v>
      </c>
      <c r="EM106" s="18">
        <f t="shared" si="111"/>
        <v>26.461041308867387</v>
      </c>
      <c r="EN106" s="18">
        <f t="shared" si="112"/>
        <v>7.4347034234631335E-2</v>
      </c>
      <c r="EO106" s="18">
        <f t="shared" si="113"/>
        <v>4.9134822542238341</v>
      </c>
      <c r="EP106" s="18">
        <f t="shared" si="114"/>
        <v>9.8417270990963132E-2</v>
      </c>
      <c r="EQ106" s="18">
        <f t="shared" si="115"/>
        <v>13.450435653480222</v>
      </c>
      <c r="ER106" s="18">
        <f t="shared" si="116"/>
        <v>1.5251656257489761</v>
      </c>
      <c r="ES106" s="18">
        <f t="shared" si="117"/>
        <v>0.77849740932642486</v>
      </c>
      <c r="ET106" s="18">
        <f t="shared" si="118"/>
        <v>1.3591272124657628E-2</v>
      </c>
      <c r="EU106" s="18">
        <f t="shared" si="119"/>
        <v>0.52943852504091748</v>
      </c>
      <c r="EV106" s="18">
        <f t="shared" si="120"/>
        <v>5.297939778129952</v>
      </c>
      <c r="EW106" s="18">
        <f t="shared" si="121"/>
        <v>1.0210793142552199</v>
      </c>
      <c r="EX106" s="18">
        <f t="shared" si="122"/>
        <v>2.0116358658453115</v>
      </c>
      <c r="EY106" s="18">
        <f t="shared" si="207"/>
        <v>2.4743589743589745</v>
      </c>
      <c r="EZ106" s="18">
        <f t="shared" si="207"/>
        <v>1.0612244897959184</v>
      </c>
      <c r="FA106" s="18">
        <f t="shared" si="124"/>
        <v>3.3142128744423197E-3</v>
      </c>
      <c r="FB106" s="18">
        <f t="shared" si="125"/>
        <v>0.27690925277267014</v>
      </c>
      <c r="FC106" s="18">
        <f t="shared" si="126"/>
        <v>0.59130883344010776</v>
      </c>
      <c r="FD106" s="18">
        <f t="shared" si="127"/>
        <v>0.46829886027859857</v>
      </c>
      <c r="FE106" s="18">
        <f t="shared" si="128"/>
        <v>2.4718202059560258E-2</v>
      </c>
      <c r="FF106" s="18">
        <f t="shared" si="129"/>
        <v>1.019854713387605</v>
      </c>
      <c r="FG106" s="18">
        <f t="shared" si="130"/>
        <v>4.6093044987236959E-2</v>
      </c>
      <c r="FH106" s="18">
        <f t="shared" si="131"/>
        <v>0.76912653671049669</v>
      </c>
      <c r="FI106" s="18">
        <f t="shared" si="132"/>
        <v>681.96551724137942</v>
      </c>
      <c r="FJ106" s="18">
        <f t="shared" si="133"/>
        <v>1.9361891383065141E-3</v>
      </c>
      <c r="FK106" s="18">
        <f t="shared" si="134"/>
        <v>3398.2774193548385</v>
      </c>
      <c r="FL106" s="18">
        <f t="shared" si="135"/>
        <v>44.408818817974868</v>
      </c>
      <c r="FM106" s="18">
        <f t="shared" si="136"/>
        <v>190.16346153846155</v>
      </c>
      <c r="FN106" s="18">
        <f t="shared" si="137"/>
        <v>142.7483870967742</v>
      </c>
      <c r="FO106" s="18">
        <f t="shared" si="138"/>
        <v>70.916666666666671</v>
      </c>
      <c r="FP106" s="18">
        <f t="shared" si="139"/>
        <v>1.8654413624483601</v>
      </c>
      <c r="FQ106" s="18">
        <f t="shared" si="140"/>
        <v>6.9547921370424843</v>
      </c>
      <c r="FR106" s="18">
        <f t="shared" si="141"/>
        <v>0.12289263201159173</v>
      </c>
      <c r="FS106" s="18">
        <f t="shared" si="142"/>
        <v>0.70247643168706908</v>
      </c>
      <c r="FT106" s="18">
        <f t="shared" si="143"/>
        <v>4.72653721682848</v>
      </c>
      <c r="FU106" s="18">
        <f t="shared" si="144"/>
        <v>2.3388945584747147</v>
      </c>
      <c r="FV106" s="18">
        <f t="shared" si="145"/>
        <v>1.2963316591840635E-2</v>
      </c>
      <c r="FW106" s="18">
        <f t="shared" si="146"/>
        <v>1.3275743820862908E-2</v>
      </c>
      <c r="FX106" s="18">
        <f t="shared" si="147"/>
        <v>6.4528907109765554E-2</v>
      </c>
      <c r="FY106" s="18">
        <f t="shared" si="148"/>
        <v>4.039777683973548</v>
      </c>
      <c r="FZ106" s="18">
        <f t="shared" si="149"/>
        <v>0.60970873786407775</v>
      </c>
      <c r="GA106" s="18">
        <f t="shared" si="150"/>
        <v>0.73338410764153339</v>
      </c>
      <c r="GB106" s="18">
        <f t="shared" si="151"/>
        <v>6.0504842996801376</v>
      </c>
      <c r="GC106" s="18">
        <f t="shared" si="152"/>
        <v>1.1036968111097299E-2</v>
      </c>
      <c r="GD106" s="18">
        <f t="shared" si="153"/>
        <v>9.5050812328011849E-3</v>
      </c>
      <c r="GE106" s="18">
        <f t="shared" si="154"/>
        <v>3.1636988158727286E-2</v>
      </c>
      <c r="GF106" s="18">
        <f t="shared" si="155"/>
        <v>0.11376673040152964</v>
      </c>
      <c r="GG106" s="19">
        <f t="shared" si="156"/>
        <v>5.7410000000000005</v>
      </c>
      <c r="GH106" s="18">
        <f t="shared" si="157"/>
        <v>0.12196728277034205</v>
      </c>
      <c r="GI106" s="19">
        <f t="shared" si="158"/>
        <v>6.3550000000000004</v>
      </c>
      <c r="GJ106" s="18">
        <f t="shared" si="159"/>
        <v>0.13501168472487785</v>
      </c>
      <c r="GK106" s="19">
        <f t="shared" si="160"/>
        <v>9.8999999999999991E-2</v>
      </c>
      <c r="GL106" s="18">
        <f t="shared" si="161"/>
        <v>2.1032504780114721E-3</v>
      </c>
      <c r="GM106" s="19">
        <f t="shared" si="162"/>
        <v>0.13600000000000001</v>
      </c>
      <c r="GN106" s="18">
        <f t="shared" si="163"/>
        <v>2.5396825396825397E-2</v>
      </c>
      <c r="GO106" s="19">
        <f t="shared" si="164"/>
        <v>112.65483723777598</v>
      </c>
      <c r="GP106" s="19">
        <f t="shared" si="165"/>
        <v>1063.584017867553</v>
      </c>
      <c r="GQ106" s="18">
        <f t="shared" si="166"/>
        <v>0.10592001698525406</v>
      </c>
      <c r="GR106" s="19">
        <f t="shared" si="167"/>
        <v>206.28900000000004</v>
      </c>
      <c r="GS106" s="18">
        <f t="shared" si="168"/>
        <v>7.6640053517153103E-3</v>
      </c>
      <c r="GT106" s="18">
        <f t="shared" si="169"/>
        <v>0.54610200853063395</v>
      </c>
      <c r="GU106" s="19">
        <f t="shared" si="170"/>
        <v>1410.7910178675531</v>
      </c>
      <c r="GV106" s="18">
        <f t="shared" si="171"/>
        <v>0.14622222383568273</v>
      </c>
      <c r="GW106" s="18">
        <f t="shared" si="172"/>
        <v>29.465753424657532</v>
      </c>
      <c r="GX106" s="18">
        <f t="shared" si="173"/>
        <v>2.1369863013698631</v>
      </c>
      <c r="GY106" s="18">
        <f t="shared" si="174"/>
        <v>0.30045004500450045</v>
      </c>
      <c r="GZ106" s="18">
        <f t="shared" si="175"/>
        <v>36.513440860215056</v>
      </c>
      <c r="HA106" s="18">
        <f t="shared" si="176"/>
        <v>0.41269841269841268</v>
      </c>
      <c r="HB106" s="18">
        <f t="shared" si="177"/>
        <v>1202.9659863945581</v>
      </c>
      <c r="HC106" s="18">
        <f t="shared" si="178"/>
        <v>1.1494604055761541</v>
      </c>
      <c r="HD106" s="18">
        <f t="shared" si="179"/>
        <v>0.73606479275845638</v>
      </c>
      <c r="HE106" s="18">
        <f t="shared" si="180"/>
        <v>3.3219211366686725</v>
      </c>
      <c r="HF106" s="18">
        <f t="shared" si="181"/>
        <v>2.3887562296677789</v>
      </c>
      <c r="HG106" s="18">
        <f t="shared" si="182"/>
        <v>0.42755240777170361</v>
      </c>
      <c r="HH106" s="18">
        <f t="shared" si="187"/>
        <v>4.1766854423376121E-3</v>
      </c>
      <c r="HI106" s="19">
        <f t="shared" si="188"/>
        <v>861.10100000000011</v>
      </c>
      <c r="HJ106" s="19">
        <f t="shared" si="189"/>
        <v>177.328</v>
      </c>
      <c r="HK106" s="19">
        <f t="shared" si="190"/>
        <v>318.44500000000005</v>
      </c>
      <c r="HL106" s="18">
        <f t="shared" si="191"/>
        <v>1.7957964901200039</v>
      </c>
      <c r="HM106" s="19">
        <f t="shared" si="192"/>
        <v>910.39399999999989</v>
      </c>
      <c r="HN106" s="19">
        <f t="shared" si="193"/>
        <v>3166.0510000000004</v>
      </c>
      <c r="HO106" s="19">
        <f t="shared" si="194"/>
        <v>2304.9500000000003</v>
      </c>
      <c r="HP106" s="19">
        <f t="shared" si="195"/>
        <v>151.18899999999999</v>
      </c>
      <c r="HQ106" s="19">
        <f t="shared" si="196"/>
        <v>13.106</v>
      </c>
      <c r="HR106" s="18">
        <f t="shared" si="197"/>
        <v>11.535861437509537</v>
      </c>
      <c r="HS106" s="19">
        <f t="shared" si="198"/>
        <v>164.29499999999999</v>
      </c>
      <c r="HT106" s="19">
        <f t="shared" si="199"/>
        <v>899.28901786755307</v>
      </c>
      <c r="HU106" s="18">
        <f t="shared" si="200"/>
        <v>5.9481114225740832</v>
      </c>
      <c r="HV106" s="18">
        <f t="shared" si="201"/>
        <v>68.616589185682372</v>
      </c>
      <c r="HW106" s="19">
        <f t="shared" si="202"/>
        <v>140.91800000000001</v>
      </c>
      <c r="HX106" s="18">
        <f t="shared" si="203"/>
        <v>0.13249352907966352</v>
      </c>
      <c r="HY106" s="19">
        <f t="shared" si="183"/>
        <v>1269.873017867553</v>
      </c>
      <c r="HZ106" s="19">
        <f t="shared" si="184"/>
        <v>178.334</v>
      </c>
      <c r="IA106" s="19">
        <f t="shared" si="185"/>
        <v>27.955000000000002</v>
      </c>
      <c r="IB106" s="18">
        <f t="shared" si="204"/>
        <v>0.15675642334047349</v>
      </c>
      <c r="IC106" s="19">
        <f t="shared" si="186"/>
        <v>950.92918062977731</v>
      </c>
      <c r="ID106" s="18">
        <f t="shared" si="205"/>
        <v>1.4381030036017931E-2</v>
      </c>
      <c r="IE106" s="18">
        <f t="shared" si="206"/>
        <v>0.45083901292596945</v>
      </c>
    </row>
    <row r="107" spans="1:239" ht="14.4" x14ac:dyDescent="0.3">
      <c r="A107" s="17" t="s">
        <v>796</v>
      </c>
      <c r="B107" t="s">
        <v>1190</v>
      </c>
      <c r="C107" t="s">
        <v>1252</v>
      </c>
      <c r="D107" s="18" t="s">
        <v>753</v>
      </c>
      <c r="E107" s="19">
        <v>448.65499999999997</v>
      </c>
      <c r="F107" s="19">
        <v>46.7</v>
      </c>
      <c r="G107" s="19">
        <v>33.012999999999998</v>
      </c>
      <c r="H107" s="19">
        <v>12.961</v>
      </c>
      <c r="I107" s="19">
        <v>35.625999999999998</v>
      </c>
      <c r="J107" s="19">
        <v>582.43100000000004</v>
      </c>
      <c r="K107" s="19">
        <v>128.49</v>
      </c>
      <c r="L107" s="19">
        <v>164.78100000000001</v>
      </c>
      <c r="M107" s="19">
        <v>67.569000000000003</v>
      </c>
      <c r="N107" s="19">
        <v>68.406999999999996</v>
      </c>
      <c r="O107" s="19">
        <v>125.328</v>
      </c>
      <c r="P107" s="19">
        <v>206.51</v>
      </c>
      <c r="Q107" s="19">
        <v>21.111999999999998</v>
      </c>
      <c r="R107" s="19">
        <v>89.094999999999999</v>
      </c>
      <c r="S107" s="19">
        <v>65.563999999999993</v>
      </c>
      <c r="T107" s="19">
        <v>239.101</v>
      </c>
      <c r="U107" s="19">
        <v>85.52</v>
      </c>
      <c r="V107" s="19">
        <v>85.334999999999994</v>
      </c>
      <c r="W107" s="19">
        <v>65.481999999999999</v>
      </c>
      <c r="X107" s="19">
        <v>78.394000000000005</v>
      </c>
      <c r="Y107" s="19">
        <v>247.703</v>
      </c>
      <c r="Z107" s="19">
        <v>3.2509999999999999</v>
      </c>
      <c r="AA107" s="19">
        <v>138.23099999999999</v>
      </c>
      <c r="AB107" s="19">
        <v>2.6909999999999998</v>
      </c>
      <c r="AC107" s="19">
        <v>0.36299999999999999</v>
      </c>
      <c r="AD107" s="19">
        <v>0.15902185344785</v>
      </c>
      <c r="AE107" s="19">
        <v>13.888999999999999</v>
      </c>
      <c r="AF107" s="19">
        <v>40.404000000000003</v>
      </c>
      <c r="AG107" s="19">
        <v>43.189</v>
      </c>
      <c r="AH107" s="19">
        <v>5.1180000000000003</v>
      </c>
      <c r="AI107" s="19">
        <v>0.38900000000000001</v>
      </c>
      <c r="AJ107" s="19">
        <v>0.32400000000000001</v>
      </c>
      <c r="AK107" s="19">
        <v>0.20399999999999999</v>
      </c>
      <c r="AL107" s="19">
        <v>0.104</v>
      </c>
      <c r="AM107" s="19">
        <v>2.3E-2</v>
      </c>
      <c r="AN107" s="19">
        <v>7.2999999999999995E-2</v>
      </c>
      <c r="AO107" s="19">
        <v>3.3000000000000002E-2</v>
      </c>
      <c r="AP107" s="19">
        <v>7.8E-2</v>
      </c>
      <c r="AQ107" s="19">
        <v>4.8000000000000001E-2</v>
      </c>
      <c r="AR107" s="19">
        <v>64.725999999999999</v>
      </c>
      <c r="AS107" s="19">
        <v>2.5270000000000001</v>
      </c>
      <c r="AT107" s="19">
        <v>1.427</v>
      </c>
      <c r="AU107" s="19">
        <v>27.628</v>
      </c>
      <c r="AV107" s="19">
        <v>10.246</v>
      </c>
      <c r="AW107" s="19">
        <v>18.164000000000001</v>
      </c>
      <c r="AX107" s="19">
        <v>1.79</v>
      </c>
      <c r="AY107" s="19">
        <v>2.4119999999999999</v>
      </c>
      <c r="AZ107" s="19">
        <v>0.221</v>
      </c>
      <c r="BA107" s="19">
        <v>1.8480000000000001</v>
      </c>
      <c r="BB107" s="19">
        <v>2.9870000000000001</v>
      </c>
      <c r="BC107" s="19">
        <v>12.273</v>
      </c>
      <c r="BD107" s="19">
        <v>17.571999999999999</v>
      </c>
      <c r="BE107" s="19">
        <v>3.968</v>
      </c>
      <c r="BF107" s="19">
        <v>0.6</v>
      </c>
      <c r="BG107" s="19">
        <v>182.53700000000001</v>
      </c>
      <c r="BH107" s="19">
        <v>385.47899999999998</v>
      </c>
      <c r="BI107" s="19">
        <v>20.68</v>
      </c>
      <c r="BJ107" s="19">
        <v>1.369</v>
      </c>
      <c r="BK107" s="19">
        <v>1.415</v>
      </c>
      <c r="BL107" s="19">
        <v>50.279000000000003</v>
      </c>
      <c r="BM107" s="19">
        <v>269.08999999999997</v>
      </c>
      <c r="BN107" s="19">
        <v>154.304</v>
      </c>
      <c r="BO107" s="19">
        <v>135.1</v>
      </c>
      <c r="BP107" s="19">
        <v>11.83</v>
      </c>
      <c r="BQ107" s="19">
        <v>0.51400000000000001</v>
      </c>
      <c r="BR107" s="19">
        <v>2.12</v>
      </c>
      <c r="BS107" s="19">
        <v>1.0369999999999999</v>
      </c>
      <c r="BT107" s="19">
        <v>67.494</v>
      </c>
      <c r="BU107" s="19">
        <v>88.367999999999995</v>
      </c>
      <c r="BV107" s="19">
        <v>40.149000000000001</v>
      </c>
      <c r="BW107" s="19">
        <v>43.331000000000003</v>
      </c>
      <c r="BX107" s="19">
        <v>0.26300000000000001</v>
      </c>
      <c r="BY107" s="19">
        <v>0.52700000000000002</v>
      </c>
      <c r="BZ107" s="19">
        <v>3.9460000000000002</v>
      </c>
      <c r="CA107" s="19">
        <v>10.989000000000001</v>
      </c>
      <c r="CB107" s="19">
        <v>19.245999999999999</v>
      </c>
      <c r="CC107" s="19">
        <v>0.27600000000000002</v>
      </c>
      <c r="CD107" s="19">
        <v>0.13200000000000001</v>
      </c>
      <c r="CE107" s="19">
        <v>0.20499999999999999</v>
      </c>
      <c r="CF107" s="19">
        <v>0.16600000000000001</v>
      </c>
      <c r="CG107" s="19">
        <v>0.41299999999999998</v>
      </c>
      <c r="CH107" s="19">
        <v>0.40600000000000003</v>
      </c>
      <c r="CI107" s="19">
        <v>0.23899999999999999</v>
      </c>
      <c r="CJ107" s="19">
        <v>2.536</v>
      </c>
      <c r="CK107" s="19">
        <v>0.63300000000000001</v>
      </c>
      <c r="CL107" s="19">
        <v>1.444</v>
      </c>
      <c r="CM107" s="19">
        <v>8.1359999999999992</v>
      </c>
      <c r="CN107" s="19">
        <v>10.342000000000001</v>
      </c>
      <c r="CO107" s="19">
        <v>8.1539999999999999</v>
      </c>
      <c r="CP107" s="19">
        <v>0.72199999999999998</v>
      </c>
      <c r="CQ107" s="19">
        <v>7.19</v>
      </c>
      <c r="CR107" s="19">
        <v>17.396000000000001</v>
      </c>
      <c r="CS107" s="19">
        <v>8.5399999999999991</v>
      </c>
      <c r="CT107" s="19">
        <v>14.028</v>
      </c>
      <c r="CU107" s="19">
        <v>10.206</v>
      </c>
      <c r="CV107" s="19">
        <v>1.476</v>
      </c>
      <c r="CW107" s="19">
        <v>2.0720000000000001</v>
      </c>
      <c r="CX107" s="19">
        <v>4.9770000000000003</v>
      </c>
      <c r="CY107" s="19">
        <v>10.986000000000001</v>
      </c>
      <c r="CZ107" s="19">
        <v>14.488</v>
      </c>
      <c r="DA107" s="19">
        <v>5.5650000000000004</v>
      </c>
      <c r="DB107" s="19">
        <v>0.77900000000000003</v>
      </c>
      <c r="DC107" s="19">
        <v>1.9410000000000001</v>
      </c>
      <c r="DD107" s="19">
        <v>1.08</v>
      </c>
      <c r="DE107" s="19">
        <v>1.71</v>
      </c>
      <c r="DF107" s="19">
        <v>2.6429999999999998</v>
      </c>
      <c r="DG107" s="19">
        <v>3.3149999999999999</v>
      </c>
      <c r="DH107" s="19">
        <v>0.28000000000000003</v>
      </c>
      <c r="DI107" s="19">
        <v>0.49399999999999999</v>
      </c>
      <c r="DJ107" s="19">
        <v>0.46300000000000002</v>
      </c>
      <c r="DK107" s="19">
        <v>0.44800000000000001</v>
      </c>
      <c r="DL107" s="19">
        <v>0.91718904862120998</v>
      </c>
      <c r="DM107" s="19">
        <v>7.1999999999999995E-2</v>
      </c>
      <c r="DN107" s="19">
        <v>0.21</v>
      </c>
      <c r="DO107" s="19">
        <v>0.68300000000000005</v>
      </c>
      <c r="DP107" s="19">
        <v>0.64100000000000001</v>
      </c>
      <c r="DQ107" s="19">
        <v>6.8819999999999997</v>
      </c>
      <c r="DR107" s="19">
        <v>4.3570000000000002</v>
      </c>
      <c r="DS107" s="19">
        <v>17.678999999999998</v>
      </c>
      <c r="DT107" s="19">
        <v>11.558</v>
      </c>
      <c r="DU107" s="19">
        <v>2.0209999999999999</v>
      </c>
      <c r="DV107" s="19">
        <v>112.441</v>
      </c>
      <c r="DW107" s="19">
        <v>20.34</v>
      </c>
      <c r="DX107" s="19">
        <v>25.614999999999998</v>
      </c>
      <c r="DY107" s="19">
        <v>12.372999999999999</v>
      </c>
      <c r="DZ107" s="19">
        <v>0.52</v>
      </c>
      <c r="EA107" s="19">
        <v>26.161999999999999</v>
      </c>
      <c r="EB107" s="19">
        <v>48.011000000000003</v>
      </c>
      <c r="EC107" s="19">
        <v>0.23599999999999999</v>
      </c>
      <c r="ED107" s="19">
        <v>0.35099999999999998</v>
      </c>
      <c r="EE107" s="19">
        <v>5171.6549999999997</v>
      </c>
      <c r="EF107" s="19">
        <f t="shared" si="104"/>
        <v>590.10599999999999</v>
      </c>
      <c r="EG107" s="18">
        <f t="shared" si="105"/>
        <v>1.0131775266083021</v>
      </c>
      <c r="EH107" s="18">
        <f t="shared" si="106"/>
        <v>0.77031442351111112</v>
      </c>
      <c r="EI107" s="18">
        <f t="shared" si="107"/>
        <v>2.2253279787648666E-2</v>
      </c>
      <c r="EJ107" s="18">
        <f t="shared" si="108"/>
        <v>45.529357302677262</v>
      </c>
      <c r="EK107" s="18">
        <f t="shared" si="109"/>
        <v>26517.709103155619</v>
      </c>
      <c r="EL107" s="18">
        <f t="shared" si="110"/>
        <v>4.7990599024644851E-2</v>
      </c>
      <c r="EM107" s="18">
        <f t="shared" si="111"/>
        <v>27.951212580522927</v>
      </c>
      <c r="EN107" s="18">
        <f t="shared" si="112"/>
        <v>0.22060982330954224</v>
      </c>
      <c r="EO107" s="18">
        <f t="shared" si="113"/>
        <v>2.5471028470025461</v>
      </c>
      <c r="EP107" s="18">
        <f t="shared" si="114"/>
        <v>1.9823354712448796E-2</v>
      </c>
      <c r="EQ107" s="18">
        <f t="shared" si="115"/>
        <v>4.5328897190442836</v>
      </c>
      <c r="ER107" s="18">
        <f t="shared" si="116"/>
        <v>0.34973302361270608</v>
      </c>
      <c r="ES107" s="18">
        <f t="shared" si="117"/>
        <v>0.95208655332302938</v>
      </c>
      <c r="ET107" s="18">
        <f t="shared" si="118"/>
        <v>1.7973870741099775E-2</v>
      </c>
      <c r="EU107" s="18">
        <f t="shared" si="119"/>
        <v>0.74466654505604801</v>
      </c>
      <c r="EV107" s="18">
        <f t="shared" si="120"/>
        <v>2.606350806451613</v>
      </c>
      <c r="EW107" s="18">
        <f t="shared" si="121"/>
        <v>1.1421465581051073</v>
      </c>
      <c r="EX107" s="18">
        <f t="shared" si="122"/>
        <v>1.3474860335195531</v>
      </c>
      <c r="EY107" s="18">
        <f t="shared" si="207"/>
        <v>1.2006172839506173</v>
      </c>
      <c r="EZ107" s="18">
        <f t="shared" si="207"/>
        <v>1.5882352941176472</v>
      </c>
      <c r="FA107" s="18">
        <f t="shared" si="124"/>
        <v>7.5019102086179351E-3</v>
      </c>
      <c r="FB107" s="18">
        <f t="shared" si="125"/>
        <v>0.76286937901498919</v>
      </c>
      <c r="FC107" s="18">
        <f t="shared" si="126"/>
        <v>1.907815845824411</v>
      </c>
      <c r="FD107" s="18">
        <f t="shared" si="127"/>
        <v>0.39986531230708794</v>
      </c>
      <c r="FE107" s="18">
        <f t="shared" si="128"/>
        <v>4.109526282031703E-2</v>
      </c>
      <c r="FF107" s="18">
        <f t="shared" si="129"/>
        <v>1.1956866573119398</v>
      </c>
      <c r="FG107" s="18">
        <f t="shared" si="130"/>
        <v>5.6635404381960019E-2</v>
      </c>
      <c r="FH107" s="18">
        <f t="shared" si="131"/>
        <v>0.64424439195706917</v>
      </c>
      <c r="FI107" s="18">
        <f t="shared" si="132"/>
        <v>394.96385542168667</v>
      </c>
      <c r="FJ107" s="18">
        <f t="shared" si="133"/>
        <v>2.6650469900300674E-3</v>
      </c>
      <c r="FK107" s="18">
        <f t="shared" si="134"/>
        <v>1705.9125475285168</v>
      </c>
      <c r="FL107" s="18">
        <f t="shared" si="135"/>
        <v>43.788307632246728</v>
      </c>
      <c r="FM107" s="18">
        <f t="shared" si="136"/>
        <v>124.4098671726755</v>
      </c>
      <c r="FN107" s="18">
        <f t="shared" si="137"/>
        <v>80.273764258555119</v>
      </c>
      <c r="FO107" s="18">
        <f t="shared" si="138"/>
        <v>40.06072106261859</v>
      </c>
      <c r="FP107" s="18">
        <f t="shared" si="139"/>
        <v>2.0605114190903766</v>
      </c>
      <c r="FQ107" s="18">
        <f t="shared" si="140"/>
        <v>6.8104653882132844</v>
      </c>
      <c r="FR107" s="18">
        <f t="shared" si="141"/>
        <v>0.21518085404107953</v>
      </c>
      <c r="FS107" s="18">
        <f t="shared" si="142"/>
        <v>1.4421684718558843</v>
      </c>
      <c r="FT107" s="18">
        <f t="shared" si="143"/>
        <v>2.6836635052472082</v>
      </c>
      <c r="FU107" s="18">
        <f t="shared" si="144"/>
        <v>3.5345761950710339</v>
      </c>
      <c r="FV107" s="18">
        <f t="shared" si="145"/>
        <v>9.8261910798161985E-3</v>
      </c>
      <c r="FW107" s="18">
        <f t="shared" si="146"/>
        <v>1.1260754360096352E-2</v>
      </c>
      <c r="FX107" s="18">
        <f t="shared" si="147"/>
        <v>5.6681392302264121E-2</v>
      </c>
      <c r="FY107" s="18">
        <f t="shared" si="148"/>
        <v>1.8494977271451822</v>
      </c>
      <c r="FZ107" s="18">
        <f t="shared" si="149"/>
        <v>0.37053706717548685</v>
      </c>
      <c r="GA107" s="18">
        <f t="shared" si="150"/>
        <v>0.48259681026795503</v>
      </c>
      <c r="GB107" s="18">
        <f t="shared" si="151"/>
        <v>6.8252299759770327</v>
      </c>
      <c r="GC107" s="18">
        <f t="shared" si="152"/>
        <v>8.6459893766329329E-3</v>
      </c>
      <c r="GD107" s="18">
        <f t="shared" si="153"/>
        <v>6.1463872678979249E-3</v>
      </c>
      <c r="GE107" s="18">
        <f t="shared" si="154"/>
        <v>1.7194012883668057E-2</v>
      </c>
      <c r="GF107" s="18">
        <f t="shared" si="155"/>
        <v>0.11850239644353887</v>
      </c>
      <c r="GG107" s="19">
        <f t="shared" si="156"/>
        <v>5.5070000000000006</v>
      </c>
      <c r="GH107" s="18">
        <f t="shared" si="157"/>
        <v>0.12750931950265115</v>
      </c>
      <c r="GI107" s="19">
        <f t="shared" si="158"/>
        <v>6.394000000000001</v>
      </c>
      <c r="GJ107" s="18">
        <f t="shared" si="159"/>
        <v>0.14804695640093546</v>
      </c>
      <c r="GK107" s="19">
        <f t="shared" si="160"/>
        <v>0.106</v>
      </c>
      <c r="GL107" s="18">
        <f t="shared" si="161"/>
        <v>2.4543286484984602E-3</v>
      </c>
      <c r="GM107" s="19">
        <f t="shared" si="162"/>
        <v>0.151</v>
      </c>
      <c r="GN107" s="18">
        <f t="shared" si="163"/>
        <v>2.9503712387651423E-2</v>
      </c>
      <c r="GO107" s="19">
        <f t="shared" si="164"/>
        <v>144.80618904862123</v>
      </c>
      <c r="GP107" s="19">
        <f t="shared" si="165"/>
        <v>1675.7191890486208</v>
      </c>
      <c r="GQ107" s="18">
        <f t="shared" si="166"/>
        <v>8.6414352711944573E-2</v>
      </c>
      <c r="GR107" s="19">
        <f t="shared" si="167"/>
        <v>288.54599999999999</v>
      </c>
      <c r="GS107" s="18">
        <f t="shared" si="168"/>
        <v>9.159718034559481E-3</v>
      </c>
      <c r="GT107" s="18">
        <f t="shared" si="169"/>
        <v>0.50184784765209445</v>
      </c>
      <c r="GU107" s="19">
        <f t="shared" si="170"/>
        <v>2093.4061890486209</v>
      </c>
      <c r="GV107" s="18">
        <f t="shared" si="171"/>
        <v>0.13783564867128531</v>
      </c>
      <c r="GW107" s="18">
        <f t="shared" si="172"/>
        <v>26.607748184019375</v>
      </c>
      <c r="GX107" s="18">
        <f t="shared" si="173"/>
        <v>1.2760290556900729</v>
      </c>
      <c r="GY107" s="18">
        <f t="shared" si="174"/>
        <v>0.31170108161258608</v>
      </c>
      <c r="GZ107" s="18">
        <f t="shared" si="175"/>
        <v>25.613771270280964</v>
      </c>
      <c r="HA107" s="18">
        <f t="shared" si="176"/>
        <v>0.42307692307692307</v>
      </c>
      <c r="HB107" s="18">
        <f t="shared" si="177"/>
        <v>1214.2303921568628</v>
      </c>
      <c r="HC107" s="18">
        <f t="shared" si="178"/>
        <v>0.99783676333021509</v>
      </c>
      <c r="HD107" s="18">
        <f t="shared" si="179"/>
        <v>1.0418030869971937</v>
      </c>
      <c r="HE107" s="18">
        <f t="shared" si="180"/>
        <v>2.4387070994094926</v>
      </c>
      <c r="HF107" s="18">
        <f t="shared" si="181"/>
        <v>3.5285010706638116</v>
      </c>
      <c r="HG107" s="18">
        <f t="shared" si="182"/>
        <v>0.28291935010327401</v>
      </c>
      <c r="HH107" s="18">
        <f t="shared" si="187"/>
        <v>3.4051788746862952E-3</v>
      </c>
      <c r="HI107" s="19">
        <f t="shared" si="188"/>
        <v>953.00999999999988</v>
      </c>
      <c r="HJ107" s="19">
        <f t="shared" si="189"/>
        <v>209.44</v>
      </c>
      <c r="HK107" s="19">
        <f t="shared" si="190"/>
        <v>441.43799999999999</v>
      </c>
      <c r="HL107" s="18">
        <f t="shared" si="191"/>
        <v>2.1077062643239115</v>
      </c>
      <c r="HM107" s="19">
        <f t="shared" si="192"/>
        <v>698.9559999999999</v>
      </c>
      <c r="HN107" s="19">
        <f t="shared" si="193"/>
        <v>2897.7769999999996</v>
      </c>
      <c r="HO107" s="19">
        <f t="shared" si="194"/>
        <v>1944.7669999999998</v>
      </c>
      <c r="HP107" s="19">
        <f t="shared" si="195"/>
        <v>272.32599999999996</v>
      </c>
      <c r="HQ107" s="19">
        <f t="shared" si="196"/>
        <v>22.952000000000002</v>
      </c>
      <c r="HR107" s="18">
        <f t="shared" si="197"/>
        <v>11.86502265597769</v>
      </c>
      <c r="HS107" s="19">
        <f t="shared" si="198"/>
        <v>295.27799999999996</v>
      </c>
      <c r="HT107" s="19">
        <f t="shared" si="199"/>
        <v>1380.4411890486208</v>
      </c>
      <c r="HU107" s="18">
        <f t="shared" si="200"/>
        <v>5.0690759936569441</v>
      </c>
      <c r="HV107" s="18">
        <f t="shared" si="201"/>
        <v>60.144701509612261</v>
      </c>
      <c r="HW107" s="19">
        <f t="shared" si="202"/>
        <v>129.14100000000002</v>
      </c>
      <c r="HX107" s="18">
        <f t="shared" si="203"/>
        <v>7.70660149051101E-2</v>
      </c>
      <c r="HY107" s="19">
        <f t="shared" si="183"/>
        <v>1964.2651890486209</v>
      </c>
      <c r="HZ107" s="19">
        <f t="shared" si="184"/>
        <v>246.04900000000001</v>
      </c>
      <c r="IA107" s="19">
        <f t="shared" si="185"/>
        <v>42.497</v>
      </c>
      <c r="IB107" s="18">
        <f t="shared" si="204"/>
        <v>0.17271762941527907</v>
      </c>
      <c r="IC107" s="19">
        <f t="shared" si="186"/>
        <v>1530.9129999999993</v>
      </c>
      <c r="ID107" s="18">
        <f t="shared" si="205"/>
        <v>2.9846858109292929E-2</v>
      </c>
      <c r="IE107" s="18">
        <f t="shared" si="206"/>
        <v>1.1984557123910575</v>
      </c>
    </row>
    <row r="108" spans="1:239" ht="14.4" x14ac:dyDescent="0.3">
      <c r="A108" s="17" t="s">
        <v>797</v>
      </c>
      <c r="B108" t="s">
        <v>1191</v>
      </c>
      <c r="C108" t="s">
        <v>1253</v>
      </c>
      <c r="D108" s="18" t="s">
        <v>753</v>
      </c>
      <c r="E108" s="19">
        <v>489.10300000000001</v>
      </c>
      <c r="F108" s="19">
        <v>99.551000000000002</v>
      </c>
      <c r="G108" s="19">
        <v>45.999000000000002</v>
      </c>
      <c r="H108" s="19">
        <v>8.4109999999999996</v>
      </c>
      <c r="I108" s="19">
        <v>17.036999999999999</v>
      </c>
      <c r="J108" s="19">
        <v>557.72299999999996</v>
      </c>
      <c r="K108" s="19">
        <v>74.616</v>
      </c>
      <c r="L108" s="19">
        <v>254.69300000000001</v>
      </c>
      <c r="M108" s="19">
        <v>98.138000000000005</v>
      </c>
      <c r="N108" s="19">
        <v>120.402</v>
      </c>
      <c r="O108" s="19">
        <v>234.488</v>
      </c>
      <c r="P108" s="19">
        <v>293.20699999999999</v>
      </c>
      <c r="Q108" s="19">
        <v>35.715000000000003</v>
      </c>
      <c r="R108" s="19">
        <v>89.447999999999993</v>
      </c>
      <c r="S108" s="19">
        <v>78.685000000000002</v>
      </c>
      <c r="T108" s="19">
        <v>230.35900000000001</v>
      </c>
      <c r="U108" s="19">
        <v>112.926</v>
      </c>
      <c r="V108" s="19">
        <v>107.104</v>
      </c>
      <c r="W108" s="19">
        <v>73.474999999999994</v>
      </c>
      <c r="X108" s="19">
        <v>79.031999999999996</v>
      </c>
      <c r="Y108" s="19">
        <v>293.94400000000002</v>
      </c>
      <c r="Z108" s="19">
        <v>1.702</v>
      </c>
      <c r="AA108" s="19">
        <v>129.166</v>
      </c>
      <c r="AB108" s="19">
        <v>1.516</v>
      </c>
      <c r="AC108" s="19">
        <v>0.59499999999999997</v>
      </c>
      <c r="AD108" s="19">
        <v>0.19463484268492101</v>
      </c>
      <c r="AE108" s="19">
        <v>17.16</v>
      </c>
      <c r="AF108" s="19">
        <v>101.29300000000001</v>
      </c>
      <c r="AG108" s="19">
        <v>34.305</v>
      </c>
      <c r="AH108" s="19">
        <v>4.008</v>
      </c>
      <c r="AI108" s="19">
        <v>0.438</v>
      </c>
      <c r="AJ108" s="19">
        <v>0.153</v>
      </c>
      <c r="AK108" s="19">
        <v>0.128</v>
      </c>
      <c r="AL108" s="19">
        <v>6.0999999999999999E-2</v>
      </c>
      <c r="AM108" s="19">
        <v>1.4193142832955301E-2</v>
      </c>
      <c r="AN108" s="19">
        <v>5.1999999999999998E-2</v>
      </c>
      <c r="AO108" s="19">
        <v>2.3E-2</v>
      </c>
      <c r="AP108" s="19">
        <v>5.8999999999999997E-2</v>
      </c>
      <c r="AQ108" s="19">
        <v>2.9000000000000001E-2</v>
      </c>
      <c r="AR108" s="19">
        <v>70.108999999999995</v>
      </c>
      <c r="AS108" s="19">
        <v>2.39</v>
      </c>
      <c r="AT108" s="19">
        <v>1.327</v>
      </c>
      <c r="AU108" s="19">
        <v>23.6</v>
      </c>
      <c r="AV108" s="19">
        <v>11.454000000000001</v>
      </c>
      <c r="AW108" s="19">
        <v>20.608000000000001</v>
      </c>
      <c r="AX108" s="19">
        <v>1.7829999999999999</v>
      </c>
      <c r="AY108" s="19">
        <v>3.8420000000000001</v>
      </c>
      <c r="AZ108" s="19">
        <v>0.20699999999999999</v>
      </c>
      <c r="BA108" s="19">
        <v>1.4910000000000001</v>
      </c>
      <c r="BB108" s="19">
        <v>2.7210000000000001</v>
      </c>
      <c r="BC108" s="19">
        <v>9.1760000000000002</v>
      </c>
      <c r="BD108" s="19">
        <v>9.9730000000000008</v>
      </c>
      <c r="BE108" s="19">
        <v>3.0649999999999999</v>
      </c>
      <c r="BF108" s="19">
        <v>0.30299999999999999</v>
      </c>
      <c r="BG108" s="19">
        <v>121.226</v>
      </c>
      <c r="BH108" s="19">
        <v>258.43700000000001</v>
      </c>
      <c r="BI108" s="19">
        <v>10.388999999999999</v>
      </c>
      <c r="BJ108" s="19">
        <v>1.3140000000000001</v>
      </c>
      <c r="BK108" s="19">
        <v>0.95399999999999996</v>
      </c>
      <c r="BL108" s="19">
        <v>28.888000000000002</v>
      </c>
      <c r="BM108" s="19">
        <v>154.459</v>
      </c>
      <c r="BN108" s="19">
        <v>99.891000000000005</v>
      </c>
      <c r="BO108" s="19">
        <v>124.914</v>
      </c>
      <c r="BP108" s="19">
        <v>8.3320000000000007</v>
      </c>
      <c r="BQ108" s="19">
        <v>0.53300000000000003</v>
      </c>
      <c r="BR108" s="19">
        <v>1.627</v>
      </c>
      <c r="BS108" s="19">
        <v>0.254</v>
      </c>
      <c r="BT108" s="19">
        <v>40.520000000000003</v>
      </c>
      <c r="BU108" s="19">
        <v>74.325000000000003</v>
      </c>
      <c r="BV108" s="19">
        <v>32.759</v>
      </c>
      <c r="BW108" s="19">
        <v>44.5</v>
      </c>
      <c r="BX108" s="19">
        <v>0.218</v>
      </c>
      <c r="BY108" s="19">
        <v>0.317</v>
      </c>
      <c r="BZ108" s="19">
        <v>3.0510000000000002</v>
      </c>
      <c r="CA108" s="19">
        <v>6.8879999999999999</v>
      </c>
      <c r="CB108" s="19">
        <v>17.081</v>
      </c>
      <c r="CC108" s="19">
        <v>0.42199999999999999</v>
      </c>
      <c r="CD108" s="19">
        <v>0.247</v>
      </c>
      <c r="CE108" s="19">
        <v>0.17</v>
      </c>
      <c r="CF108" s="19">
        <v>0.17199999999999999</v>
      </c>
      <c r="CG108" s="19">
        <v>0.25900000000000001</v>
      </c>
      <c r="CH108" s="19">
        <v>0.34399999999999997</v>
      </c>
      <c r="CI108" s="19">
        <v>0.25</v>
      </c>
      <c r="CJ108" s="19">
        <v>1.5629999999999999</v>
      </c>
      <c r="CK108" s="19">
        <v>0.33500000000000002</v>
      </c>
      <c r="CL108" s="19">
        <v>1.08</v>
      </c>
      <c r="CM108" s="19">
        <v>5.8449999999999998</v>
      </c>
      <c r="CN108" s="19">
        <v>6.5549999999999997</v>
      </c>
      <c r="CO108" s="19">
        <v>3.5529999999999999</v>
      </c>
      <c r="CP108" s="19">
        <v>0.48</v>
      </c>
      <c r="CQ108" s="19">
        <v>4.391</v>
      </c>
      <c r="CR108" s="19">
        <v>8.74</v>
      </c>
      <c r="CS108" s="19">
        <v>4.7060000000000004</v>
      </c>
      <c r="CT108" s="19">
        <v>12.164999999999999</v>
      </c>
      <c r="CU108" s="19">
        <v>6.1689999999999996</v>
      </c>
      <c r="CV108" s="19">
        <v>1.0580000000000001</v>
      </c>
      <c r="CW108" s="19">
        <v>1.2909999999999999</v>
      </c>
      <c r="CX108" s="19">
        <v>3.07</v>
      </c>
      <c r="CY108" s="19">
        <v>9.7080000000000002</v>
      </c>
      <c r="CZ108" s="19">
        <v>12.044</v>
      </c>
      <c r="DA108" s="19">
        <v>3.7210000000000001</v>
      </c>
      <c r="DB108" s="19">
        <v>0.7</v>
      </c>
      <c r="DC108" s="19">
        <v>1.1279999999999999</v>
      </c>
      <c r="DD108" s="19">
        <v>0.88100000000000001</v>
      </c>
      <c r="DE108" s="19">
        <v>2.09</v>
      </c>
      <c r="DF108" s="19">
        <v>2.891</v>
      </c>
      <c r="DG108" s="19">
        <v>2.9489999999999998</v>
      </c>
      <c r="DH108" s="19">
        <v>0.245</v>
      </c>
      <c r="DI108" s="19">
        <v>0.40899999999999997</v>
      </c>
      <c r="DJ108" s="19">
        <v>0.52800000000000002</v>
      </c>
      <c r="DK108" s="19">
        <v>0.76800000000000002</v>
      </c>
      <c r="DL108" s="19">
        <v>2.1779999999999999</v>
      </c>
      <c r="DM108" s="19">
        <v>7.8E-2</v>
      </c>
      <c r="DN108" s="19">
        <v>0.32900000000000001</v>
      </c>
      <c r="DO108" s="19">
        <v>1.58</v>
      </c>
      <c r="DP108" s="19">
        <v>1.1739999999999999</v>
      </c>
      <c r="DQ108" s="19">
        <v>4.53</v>
      </c>
      <c r="DR108" s="19">
        <v>2.4820000000000002</v>
      </c>
      <c r="DS108" s="19">
        <v>10.07</v>
      </c>
      <c r="DT108" s="19">
        <v>6.3230000000000004</v>
      </c>
      <c r="DU108" s="19">
        <v>1.081</v>
      </c>
      <c r="DV108" s="19">
        <v>80.42</v>
      </c>
      <c r="DW108" s="19">
        <v>11.872999999999999</v>
      </c>
      <c r="DX108" s="19">
        <v>15.282999999999999</v>
      </c>
      <c r="DY108" s="19">
        <v>7.008</v>
      </c>
      <c r="DZ108" s="19">
        <v>0.30499999999999999</v>
      </c>
      <c r="EA108" s="19">
        <v>18.041</v>
      </c>
      <c r="EB108" s="19">
        <v>31.524999999999999</v>
      </c>
      <c r="EC108" s="19">
        <v>0.14599999999999999</v>
      </c>
      <c r="ED108" s="19">
        <v>0.21299999999999999</v>
      </c>
      <c r="EE108" s="19">
        <v>6542.5190000000002</v>
      </c>
      <c r="EF108" s="19">
        <f t="shared" si="104"/>
        <v>572.13</v>
      </c>
      <c r="EG108" s="18">
        <f t="shared" si="105"/>
        <v>1.0258318197384724</v>
      </c>
      <c r="EH108" s="18">
        <f t="shared" si="106"/>
        <v>0.87696401260123757</v>
      </c>
      <c r="EI108" s="18">
        <f t="shared" si="107"/>
        <v>1.508096313044289E-2</v>
      </c>
      <c r="EJ108" s="18">
        <f t="shared" si="108"/>
        <v>68.021638330757341</v>
      </c>
      <c r="EK108" s="18">
        <f t="shared" si="109"/>
        <v>37937.232194744975</v>
      </c>
      <c r="EL108" s="18">
        <f t="shared" si="110"/>
        <v>2.8722716498347258E-2</v>
      </c>
      <c r="EM108" s="18">
        <f t="shared" si="111"/>
        <v>16.019319613607728</v>
      </c>
      <c r="EN108" s="18">
        <f t="shared" si="112"/>
        <v>0.13378684400679192</v>
      </c>
      <c r="EO108" s="18">
        <f t="shared" si="113"/>
        <v>5.468909761027227</v>
      </c>
      <c r="EP108" s="18">
        <f t="shared" si="114"/>
        <v>7.3294062413252217E-2</v>
      </c>
      <c r="EQ108" s="18">
        <f t="shared" si="115"/>
        <v>7.4745764983381573</v>
      </c>
      <c r="ER108" s="18">
        <f t="shared" si="116"/>
        <v>0.88866680517633545</v>
      </c>
      <c r="ES108" s="18">
        <f t="shared" si="117"/>
        <v>1.3218085106382982</v>
      </c>
      <c r="ET108" s="18">
        <f t="shared" si="118"/>
        <v>1.3441929868191991E-2</v>
      </c>
      <c r="EU108" s="18">
        <f t="shared" si="119"/>
        <v>0.72543617998163457</v>
      </c>
      <c r="EV108" s="18">
        <f t="shared" si="120"/>
        <v>2.1386623164763456</v>
      </c>
      <c r="EW108" s="18">
        <f t="shared" si="121"/>
        <v>0.79967817858686785</v>
      </c>
      <c r="EX108" s="18">
        <f t="shared" si="122"/>
        <v>2.1547952888390354</v>
      </c>
      <c r="EY108" s="18">
        <f t="shared" si="207"/>
        <v>2.8627450980392157</v>
      </c>
      <c r="EZ108" s="18">
        <f t="shared" si="207"/>
        <v>1.1953125</v>
      </c>
      <c r="FA108" s="18">
        <f t="shared" si="124"/>
        <v>4.4599912549191083E-3</v>
      </c>
      <c r="FB108" s="18">
        <f t="shared" si="125"/>
        <v>0.17113841146748901</v>
      </c>
      <c r="FC108" s="18">
        <f t="shared" si="126"/>
        <v>0.89851432933873077</v>
      </c>
      <c r="FD108" s="18">
        <f t="shared" si="127"/>
        <v>0.19046820499060907</v>
      </c>
      <c r="FE108" s="18">
        <f t="shared" si="128"/>
        <v>2.0632868322558694E-2</v>
      </c>
      <c r="FF108" s="18">
        <f t="shared" si="129"/>
        <v>1.0044099891974327</v>
      </c>
      <c r="FG108" s="18">
        <f t="shared" si="130"/>
        <v>2.812291723918333E-2</v>
      </c>
      <c r="FH108" s="18">
        <f t="shared" si="131"/>
        <v>0.87311359109637088</v>
      </c>
      <c r="FI108" s="18">
        <f t="shared" si="132"/>
        <v>457.4709302325582</v>
      </c>
      <c r="FJ108" s="18">
        <f t="shared" si="133"/>
        <v>2.0535756051331369E-3</v>
      </c>
      <c r="FK108" s="18">
        <f t="shared" si="134"/>
        <v>2243.5917431192661</v>
      </c>
      <c r="FL108" s="18">
        <f t="shared" si="135"/>
        <v>42.70150165880915</v>
      </c>
      <c r="FM108" s="18">
        <f t="shared" si="136"/>
        <v>248.21766561514195</v>
      </c>
      <c r="FN108" s="18">
        <f t="shared" si="137"/>
        <v>163.83027522935782</v>
      </c>
      <c r="FO108" s="18">
        <f t="shared" si="138"/>
        <v>112.66561514195584</v>
      </c>
      <c r="FP108" s="18">
        <f t="shared" si="139"/>
        <v>3.1181246726034573</v>
      </c>
      <c r="FQ108" s="18">
        <f t="shared" si="140"/>
        <v>4.9388360519278107</v>
      </c>
      <c r="FR108" s="18">
        <f t="shared" si="141"/>
        <v>0.42043810278579152</v>
      </c>
      <c r="FS108" s="18">
        <f t="shared" si="142"/>
        <v>0.83418298899919507</v>
      </c>
      <c r="FT108" s="18">
        <f t="shared" si="143"/>
        <v>2.575339862266345</v>
      </c>
      <c r="FU108" s="18">
        <f t="shared" si="144"/>
        <v>2.1897853494206747</v>
      </c>
      <c r="FV108" s="18">
        <f t="shared" si="145"/>
        <v>1.1096315575984887E-2</v>
      </c>
      <c r="FW108" s="18">
        <f t="shared" si="146"/>
        <v>7.2836332668995332E-3</v>
      </c>
      <c r="FX108" s="18">
        <f t="shared" si="147"/>
        <v>8.2476426469770853E-2</v>
      </c>
      <c r="FY108" s="18">
        <f t="shared" si="148"/>
        <v>2.8473861908594942</v>
      </c>
      <c r="FZ108" s="18">
        <f t="shared" si="149"/>
        <v>0.514254091762812</v>
      </c>
      <c r="GA108" s="18">
        <f t="shared" si="150"/>
        <v>0.38204514875168188</v>
      </c>
      <c r="GB108" s="18">
        <f t="shared" si="151"/>
        <v>5.2073031819539883</v>
      </c>
      <c r="GC108" s="18">
        <f t="shared" si="152"/>
        <v>9.8041768692563019E-3</v>
      </c>
      <c r="GD108" s="18">
        <f t="shared" si="153"/>
        <v>3.7399099851644331E-3</v>
      </c>
      <c r="GE108" s="18">
        <f t="shared" si="154"/>
        <v>1.6659666806663864E-2</v>
      </c>
      <c r="GF108" s="18">
        <f t="shared" si="155"/>
        <v>0.11683428071709663</v>
      </c>
      <c r="GG108" s="19">
        <f t="shared" si="156"/>
        <v>4.4459999999999997</v>
      </c>
      <c r="GH108" s="18">
        <f t="shared" si="157"/>
        <v>0.12960209881941406</v>
      </c>
      <c r="GI108" s="19">
        <f t="shared" si="158"/>
        <v>4.9651931428329537</v>
      </c>
      <c r="GJ108" s="18">
        <f t="shared" si="159"/>
        <v>0.14473671892823067</v>
      </c>
      <c r="GK108" s="19">
        <f t="shared" si="160"/>
        <v>7.4999999999999997E-2</v>
      </c>
      <c r="GL108" s="18">
        <f t="shared" si="161"/>
        <v>2.1862702229995625E-3</v>
      </c>
      <c r="GM108" s="19">
        <f t="shared" si="162"/>
        <v>0.11099999999999999</v>
      </c>
      <c r="GN108" s="18">
        <f t="shared" si="163"/>
        <v>2.769461077844311E-2</v>
      </c>
      <c r="GO108" s="19">
        <f t="shared" si="164"/>
        <v>104.65200000000003</v>
      </c>
      <c r="GP108" s="19">
        <f t="shared" si="165"/>
        <v>1163.8720000000005</v>
      </c>
      <c r="GQ108" s="18">
        <f t="shared" si="166"/>
        <v>8.9917104286381999E-2</v>
      </c>
      <c r="GR108" s="19">
        <f t="shared" si="167"/>
        <v>189.3</v>
      </c>
      <c r="GS108" s="18">
        <f t="shared" si="168"/>
        <v>1.5272054939249867E-2</v>
      </c>
      <c r="GT108" s="18">
        <f t="shared" si="169"/>
        <v>0.55283676703645024</v>
      </c>
      <c r="GU108" s="19">
        <f t="shared" si="170"/>
        <v>1488.4920000000004</v>
      </c>
      <c r="GV108" s="18">
        <f t="shared" si="171"/>
        <v>0.12717569190832062</v>
      </c>
      <c r="GW108" s="18">
        <f t="shared" si="172"/>
        <v>26.594594594594593</v>
      </c>
      <c r="GX108" s="18">
        <f t="shared" si="173"/>
        <v>1.2239382239382239</v>
      </c>
      <c r="GY108" s="18">
        <f t="shared" si="174"/>
        <v>0.26740804106073568</v>
      </c>
      <c r="GZ108" s="18">
        <f t="shared" si="175"/>
        <v>29.334309623430958</v>
      </c>
      <c r="HA108" s="18">
        <f t="shared" si="176"/>
        <v>0.38983050847457629</v>
      </c>
      <c r="HB108" s="18">
        <f t="shared" si="177"/>
        <v>2296.4375</v>
      </c>
      <c r="HC108" s="18">
        <f t="shared" si="178"/>
        <v>0.94844411384446448</v>
      </c>
      <c r="HD108" s="18">
        <f t="shared" si="179"/>
        <v>0.79209393762286795</v>
      </c>
      <c r="HE108" s="18">
        <f t="shared" si="180"/>
        <v>2.5952536224500196</v>
      </c>
      <c r="HF108" s="18">
        <f t="shared" si="181"/>
        <v>2.5584172936484819</v>
      </c>
      <c r="HG108" s="18">
        <f t="shared" si="182"/>
        <v>0.45666576418759858</v>
      </c>
      <c r="HH108" s="18">
        <f t="shared" si="187"/>
        <v>1.9551269468405241E-3</v>
      </c>
      <c r="HI108" s="19">
        <f t="shared" si="188"/>
        <v>1335.1580000000001</v>
      </c>
      <c r="HJ108" s="19">
        <f t="shared" si="189"/>
        <v>231.19200000000001</v>
      </c>
      <c r="HK108" s="19">
        <f t="shared" si="190"/>
        <v>648.83400000000006</v>
      </c>
      <c r="HL108" s="18">
        <f t="shared" si="191"/>
        <v>2.8064725423025019</v>
      </c>
      <c r="HM108" s="19">
        <f t="shared" si="192"/>
        <v>856.72200000000009</v>
      </c>
      <c r="HN108" s="19">
        <f t="shared" si="193"/>
        <v>3394.0559999999996</v>
      </c>
      <c r="HO108" s="19">
        <f t="shared" si="194"/>
        <v>2058.8979999999992</v>
      </c>
      <c r="HP108" s="19">
        <f t="shared" si="195"/>
        <v>174.82299999999998</v>
      </c>
      <c r="HQ108" s="19">
        <f t="shared" si="196"/>
        <v>17.768000000000004</v>
      </c>
      <c r="HR108" s="18">
        <f t="shared" si="197"/>
        <v>9.839205312922104</v>
      </c>
      <c r="HS108" s="19">
        <f t="shared" si="198"/>
        <v>192.59099999999998</v>
      </c>
      <c r="HT108" s="19">
        <f t="shared" si="199"/>
        <v>971.28100000000052</v>
      </c>
      <c r="HU108" s="18">
        <f t="shared" si="200"/>
        <v>5.555796434107644</v>
      </c>
      <c r="HV108" s="18">
        <f t="shared" si="201"/>
        <v>54.66462179198561</v>
      </c>
      <c r="HW108" s="19">
        <f t="shared" si="202"/>
        <v>135.32</v>
      </c>
      <c r="HX108" s="18">
        <f t="shared" si="203"/>
        <v>0.11626708091611443</v>
      </c>
      <c r="HY108" s="19">
        <f t="shared" si="183"/>
        <v>1353.1720000000005</v>
      </c>
      <c r="HZ108" s="19">
        <f t="shared" si="184"/>
        <v>164.81399999999999</v>
      </c>
      <c r="IA108" s="19">
        <f t="shared" si="185"/>
        <v>24.486000000000001</v>
      </c>
      <c r="IB108" s="18">
        <f t="shared" si="204"/>
        <v>0.14856747606392662</v>
      </c>
      <c r="IC108" s="19">
        <f t="shared" si="186"/>
        <v>1059.22</v>
      </c>
      <c r="ID108" s="18">
        <f t="shared" si="205"/>
        <v>8.9149647648211171E-3</v>
      </c>
      <c r="IE108" s="18">
        <f t="shared" si="206"/>
        <v>0.27981030379392408</v>
      </c>
    </row>
    <row r="109" spans="1:239" ht="14.4" x14ac:dyDescent="0.3">
      <c r="A109" s="17" t="s">
        <v>798</v>
      </c>
      <c r="B109" t="s">
        <v>1192</v>
      </c>
      <c r="C109" t="s">
        <v>1254</v>
      </c>
      <c r="D109" s="18" t="s">
        <v>753</v>
      </c>
      <c r="E109" s="19">
        <v>335.35300000000001</v>
      </c>
      <c r="F109" s="19">
        <v>75.418000000000006</v>
      </c>
      <c r="G109" s="19">
        <v>52.24</v>
      </c>
      <c r="H109" s="19">
        <v>7.0380000000000003</v>
      </c>
      <c r="I109" s="19">
        <v>27.873000000000001</v>
      </c>
      <c r="J109" s="19">
        <v>692.36500000000001</v>
      </c>
      <c r="K109" s="19">
        <v>35.33</v>
      </c>
      <c r="L109" s="19">
        <v>381.15800000000002</v>
      </c>
      <c r="M109" s="19">
        <v>79.751999999999995</v>
      </c>
      <c r="N109" s="19">
        <v>93.373000000000005</v>
      </c>
      <c r="O109" s="19">
        <v>159.28899999999999</v>
      </c>
      <c r="P109" s="19">
        <v>190.40199999999999</v>
      </c>
      <c r="Q109" s="19">
        <v>30.63</v>
      </c>
      <c r="R109" s="19">
        <v>81.064999999999998</v>
      </c>
      <c r="S109" s="19">
        <v>69.227999999999994</v>
      </c>
      <c r="T109" s="19">
        <v>244.64599999999999</v>
      </c>
      <c r="U109" s="19">
        <v>110.31399999999999</v>
      </c>
      <c r="V109" s="19">
        <v>117.92</v>
      </c>
      <c r="W109" s="19">
        <v>70.418000000000006</v>
      </c>
      <c r="X109" s="19">
        <v>69.397000000000006</v>
      </c>
      <c r="Y109" s="19">
        <v>205.99199999999999</v>
      </c>
      <c r="Z109" s="19">
        <v>1.0469999999999999</v>
      </c>
      <c r="AA109" s="19">
        <v>184.43700000000001</v>
      </c>
      <c r="AB109" s="19">
        <v>2.323</v>
      </c>
      <c r="AC109" s="19">
        <v>0.40400000000000003</v>
      </c>
      <c r="AD109" s="19">
        <v>0.46200000000000002</v>
      </c>
      <c r="AE109" s="19">
        <v>15.673999999999999</v>
      </c>
      <c r="AF109" s="19">
        <v>79.061000000000007</v>
      </c>
      <c r="AG109" s="19">
        <v>36.020000000000003</v>
      </c>
      <c r="AH109" s="19">
        <v>3.6659999999999999</v>
      </c>
      <c r="AI109" s="19">
        <v>0.43099999999999999</v>
      </c>
      <c r="AJ109" s="19">
        <v>0.108</v>
      </c>
      <c r="AK109" s="19">
        <v>0.16</v>
      </c>
      <c r="AL109" s="19">
        <v>0.1</v>
      </c>
      <c r="AM109" s="19">
        <v>1.4999999999999999E-2</v>
      </c>
      <c r="AN109" s="19">
        <v>0.10199999999999999</v>
      </c>
      <c r="AO109" s="19">
        <v>4.9000000000000002E-2</v>
      </c>
      <c r="AP109" s="19">
        <v>7.3999999999999996E-2</v>
      </c>
      <c r="AQ109" s="19">
        <v>4.3999999999999997E-2</v>
      </c>
      <c r="AR109" s="19">
        <v>87.73</v>
      </c>
      <c r="AS109" s="19">
        <v>2.1549999999999998</v>
      </c>
      <c r="AT109" s="19">
        <v>2.1230000000000002</v>
      </c>
      <c r="AU109" s="19">
        <v>40.360999999999997</v>
      </c>
      <c r="AV109" s="19">
        <v>18.681000000000001</v>
      </c>
      <c r="AW109" s="19">
        <v>35.567</v>
      </c>
      <c r="AX109" s="19">
        <v>2.7149999999999999</v>
      </c>
      <c r="AY109" s="19">
        <v>7.9509999999999996</v>
      </c>
      <c r="AZ109" s="19">
        <v>0.248</v>
      </c>
      <c r="BA109" s="19">
        <v>1.837</v>
      </c>
      <c r="BB109" s="19">
        <v>2.86</v>
      </c>
      <c r="BC109" s="19">
        <v>12.247</v>
      </c>
      <c r="BD109" s="19">
        <v>11.683999999999999</v>
      </c>
      <c r="BE109" s="19">
        <v>2.395</v>
      </c>
      <c r="BF109" s="19">
        <v>0.47099999999999997</v>
      </c>
      <c r="BG109" s="19">
        <v>185.61</v>
      </c>
      <c r="BH109" s="19">
        <v>315.834</v>
      </c>
      <c r="BI109" s="19">
        <v>15.393000000000001</v>
      </c>
      <c r="BJ109" s="19">
        <v>1.655</v>
      </c>
      <c r="BK109" s="19">
        <v>1.5589999999999999</v>
      </c>
      <c r="BL109" s="19">
        <v>49.658000000000001</v>
      </c>
      <c r="BM109" s="19">
        <v>219.21199999999999</v>
      </c>
      <c r="BN109" s="19">
        <v>113.286</v>
      </c>
      <c r="BO109" s="19">
        <v>198.345</v>
      </c>
      <c r="BP109" s="19">
        <v>17.359000000000002</v>
      </c>
      <c r="BQ109" s="19">
        <v>0.54700000000000004</v>
      </c>
      <c r="BR109" s="19">
        <v>2.2410000000000001</v>
      </c>
      <c r="BS109" s="19">
        <v>0.59799999999999998</v>
      </c>
      <c r="BT109" s="19">
        <v>55.69</v>
      </c>
      <c r="BU109" s="19">
        <v>137.62299999999999</v>
      </c>
      <c r="BV109" s="19">
        <v>60.930999999999997</v>
      </c>
      <c r="BW109" s="19">
        <v>41.348999999999997</v>
      </c>
      <c r="BX109" s="19">
        <v>0.29499999999999998</v>
      </c>
      <c r="BY109" s="19">
        <v>0.63500000000000001</v>
      </c>
      <c r="BZ109" s="19">
        <v>6.665</v>
      </c>
      <c r="CA109" s="19">
        <v>16.326000000000001</v>
      </c>
      <c r="CB109" s="19">
        <v>17.591000000000001</v>
      </c>
      <c r="CC109" s="19">
        <v>0.45600000000000002</v>
      </c>
      <c r="CD109" s="19">
        <v>0.26400000000000001</v>
      </c>
      <c r="CE109" s="19">
        <v>0.18099999999999999</v>
      </c>
      <c r="CF109" s="19">
        <v>0.218</v>
      </c>
      <c r="CG109" s="19">
        <v>0.35199999999999998</v>
      </c>
      <c r="CH109" s="19">
        <v>0.47</v>
      </c>
      <c r="CI109" s="19">
        <v>0.23799999999999999</v>
      </c>
      <c r="CJ109" s="19">
        <v>1.919</v>
      </c>
      <c r="CK109" s="19">
        <v>0.48</v>
      </c>
      <c r="CL109" s="19">
        <v>1.3680000000000001</v>
      </c>
      <c r="CM109" s="19">
        <v>7.4370000000000003</v>
      </c>
      <c r="CN109" s="19">
        <v>12.028</v>
      </c>
      <c r="CO109" s="19">
        <v>8.5579999999999998</v>
      </c>
      <c r="CP109" s="19">
        <v>0.76900000000000002</v>
      </c>
      <c r="CQ109" s="19">
        <v>7.6639999999999997</v>
      </c>
      <c r="CR109" s="19">
        <v>14.66</v>
      </c>
      <c r="CS109" s="19">
        <v>9.7889999999999997</v>
      </c>
      <c r="CT109" s="19">
        <v>23.318000000000001</v>
      </c>
      <c r="CU109" s="19">
        <v>13.537000000000001</v>
      </c>
      <c r="CV109" s="19">
        <v>1.377</v>
      </c>
      <c r="CW109" s="19">
        <v>2.173</v>
      </c>
      <c r="CX109" s="19">
        <v>4.4340000000000002</v>
      </c>
      <c r="CY109" s="19">
        <v>17.259</v>
      </c>
      <c r="CZ109" s="19">
        <v>23.052</v>
      </c>
      <c r="DA109" s="19">
        <v>6.9459999999999997</v>
      </c>
      <c r="DB109" s="19">
        <v>1.1140000000000001</v>
      </c>
      <c r="DC109" s="19">
        <v>1.744</v>
      </c>
      <c r="DD109" s="19">
        <v>1.181</v>
      </c>
      <c r="DE109" s="19">
        <v>3.0190000000000001</v>
      </c>
      <c r="DF109" s="19">
        <v>4.1479999999999997</v>
      </c>
      <c r="DG109" s="19">
        <v>4.1100000000000003</v>
      </c>
      <c r="DH109" s="19">
        <v>0.47399999999999998</v>
      </c>
      <c r="DI109" s="19">
        <v>0.63300000000000001</v>
      </c>
      <c r="DJ109" s="19">
        <v>0.60399999999999998</v>
      </c>
      <c r="DK109" s="19">
        <v>0.86499999999999999</v>
      </c>
      <c r="DL109" s="19">
        <v>1.895</v>
      </c>
      <c r="DM109" s="19">
        <v>0.10199999999999999</v>
      </c>
      <c r="DN109" s="19">
        <v>0.28299999999999997</v>
      </c>
      <c r="DO109" s="19">
        <v>1.1659999999999999</v>
      </c>
      <c r="DP109" s="19">
        <v>1.367</v>
      </c>
      <c r="DQ109" s="19">
        <v>6.6580000000000004</v>
      </c>
      <c r="DR109" s="19">
        <v>4.2729999999999997</v>
      </c>
      <c r="DS109" s="19">
        <v>18.385999999999999</v>
      </c>
      <c r="DT109" s="19">
        <v>13.250999999999999</v>
      </c>
      <c r="DU109" s="19">
        <v>1.64</v>
      </c>
      <c r="DV109" s="19">
        <v>130.71299999999999</v>
      </c>
      <c r="DW109" s="19">
        <v>17.689</v>
      </c>
      <c r="DX109" s="19">
        <v>25.783999999999999</v>
      </c>
      <c r="DY109" s="19">
        <v>11.609</v>
      </c>
      <c r="DZ109" s="19">
        <v>0.52400000000000002</v>
      </c>
      <c r="EA109" s="19">
        <v>31.51</v>
      </c>
      <c r="EB109" s="19">
        <v>57.854999999999997</v>
      </c>
      <c r="EC109" s="19">
        <v>0.23100000000000001</v>
      </c>
      <c r="ED109" s="19">
        <v>0.27500000000000002</v>
      </c>
      <c r="EE109" s="19">
        <v>6071.058</v>
      </c>
      <c r="EF109" s="19">
        <f t="shared" si="104"/>
        <v>377.721</v>
      </c>
      <c r="EG109" s="18">
        <f t="shared" si="105"/>
        <v>0.54555184043098659</v>
      </c>
      <c r="EH109" s="18">
        <f t="shared" si="106"/>
        <v>0.4843586836422985</v>
      </c>
      <c r="EI109" s="18">
        <f t="shared" si="107"/>
        <v>1.0165158550764409E-2</v>
      </c>
      <c r="EJ109" s="18">
        <f t="shared" si="108"/>
        <v>53.668797953964201</v>
      </c>
      <c r="EK109" s="18">
        <f t="shared" si="109"/>
        <v>37158.397295396418</v>
      </c>
      <c r="EL109" s="18">
        <f t="shared" si="110"/>
        <v>1.7811029723505928E-2</v>
      </c>
      <c r="EM109" s="18">
        <f t="shared" si="111"/>
        <v>12.331733594515182</v>
      </c>
      <c r="EN109" s="18">
        <f t="shared" si="112"/>
        <v>5.1027998237923637E-2</v>
      </c>
      <c r="EO109" s="18">
        <f t="shared" si="113"/>
        <v>7.4225632281898264</v>
      </c>
      <c r="EP109" s="18">
        <f t="shared" si="114"/>
        <v>0.21009236422841288</v>
      </c>
      <c r="EQ109" s="18">
        <f t="shared" si="115"/>
        <v>19.597084630625531</v>
      </c>
      <c r="ER109" s="18">
        <f t="shared" si="116"/>
        <v>2.7844678361218431</v>
      </c>
      <c r="ES109" s="18">
        <f t="shared" si="117"/>
        <v>1.0533256880733946</v>
      </c>
      <c r="ET109" s="18">
        <f t="shared" si="118"/>
        <v>1.2546571496331657E-2</v>
      </c>
      <c r="EU109" s="18">
        <f t="shared" si="119"/>
        <v>0.61530343007915567</v>
      </c>
      <c r="EV109" s="18">
        <f t="shared" si="120"/>
        <v>5.0221294363256783</v>
      </c>
      <c r="EW109" s="18">
        <f t="shared" si="121"/>
        <v>0.57115631853588444</v>
      </c>
      <c r="EX109" s="18">
        <f t="shared" si="122"/>
        <v>2.9285451197053409</v>
      </c>
      <c r="EY109" s="18">
        <f t="shared" si="207"/>
        <v>3.9907407407407409</v>
      </c>
      <c r="EZ109" s="18">
        <f t="shared" si="207"/>
        <v>0.67499999999999993</v>
      </c>
      <c r="FA109" s="18">
        <f t="shared" si="124"/>
        <v>2.9983342587451413E-3</v>
      </c>
      <c r="FB109" s="18">
        <f t="shared" si="125"/>
        <v>0.36958020631679439</v>
      </c>
      <c r="FC109" s="18">
        <f t="shared" si="126"/>
        <v>1.0748760242912831</v>
      </c>
      <c r="FD109" s="18">
        <f t="shared" si="127"/>
        <v>0.3438351939801394</v>
      </c>
      <c r="FE109" s="18">
        <f t="shared" si="128"/>
        <v>3.2988724473856111E-2</v>
      </c>
      <c r="FF109" s="18">
        <f t="shared" si="129"/>
        <v>1.0024412087594616</v>
      </c>
      <c r="FG109" s="18">
        <f t="shared" si="130"/>
        <v>3.2727430909548209E-2</v>
      </c>
      <c r="FH109" s="18">
        <f t="shared" si="131"/>
        <v>0.4831791424872694</v>
      </c>
      <c r="FI109" s="18">
        <f t="shared" si="132"/>
        <v>317.55963302752292</v>
      </c>
      <c r="FJ109" s="18">
        <f t="shared" si="133"/>
        <v>2.9892119908259702E-3</v>
      </c>
      <c r="FK109" s="18">
        <f t="shared" si="134"/>
        <v>1136.7898305084748</v>
      </c>
      <c r="FL109" s="18">
        <f t="shared" si="135"/>
        <v>17.951555055939188</v>
      </c>
      <c r="FM109" s="18">
        <f t="shared" si="136"/>
        <v>109.02047244094487</v>
      </c>
      <c r="FN109" s="18">
        <f t="shared" si="137"/>
        <v>103.83050847457628</v>
      </c>
      <c r="FO109" s="18">
        <f t="shared" si="138"/>
        <v>48.236220472440941</v>
      </c>
      <c r="FP109" s="18">
        <f t="shared" si="139"/>
        <v>1.639633852577485</v>
      </c>
      <c r="FQ109" s="18">
        <f t="shared" si="140"/>
        <v>6.2763112569574133</v>
      </c>
      <c r="FR109" s="18">
        <f t="shared" si="141"/>
        <v>0.23006506683613409</v>
      </c>
      <c r="FS109" s="18">
        <f t="shared" si="142"/>
        <v>0.43582310491580828</v>
      </c>
      <c r="FT109" s="18">
        <f t="shared" si="143"/>
        <v>3.0178992166779746</v>
      </c>
      <c r="FU109" s="18">
        <f t="shared" si="144"/>
        <v>1.8164776811715875</v>
      </c>
      <c r="FV109" s="18">
        <f t="shared" si="145"/>
        <v>6.9795334617101384E-3</v>
      </c>
      <c r="FW109" s="18">
        <f t="shared" si="146"/>
        <v>5.18735269984148E-3</v>
      </c>
      <c r="FX109" s="18">
        <f t="shared" si="147"/>
        <v>7.5451532067623298E-2</v>
      </c>
      <c r="FY109" s="18">
        <f t="shared" si="148"/>
        <v>4.7018812064392774</v>
      </c>
      <c r="FZ109" s="18">
        <f t="shared" si="149"/>
        <v>0.64442114352679958</v>
      </c>
      <c r="GA109" s="18">
        <f t="shared" si="150"/>
        <v>0.55947650819830141</v>
      </c>
      <c r="GB109" s="18">
        <f t="shared" si="151"/>
        <v>5.8714806648575308</v>
      </c>
      <c r="GC109" s="18">
        <f t="shared" si="152"/>
        <v>5.9749421284438229E-3</v>
      </c>
      <c r="GD109" s="18">
        <f t="shared" si="153"/>
        <v>3.0407541239024574E-3</v>
      </c>
      <c r="GE109" s="18">
        <f t="shared" si="154"/>
        <v>1.318968331700947E-2</v>
      </c>
      <c r="GF109" s="18">
        <f t="shared" si="155"/>
        <v>0.10177679067184896</v>
      </c>
      <c r="GG109" s="19">
        <f t="shared" si="156"/>
        <v>4.0969999999999995</v>
      </c>
      <c r="GH109" s="18">
        <f t="shared" si="157"/>
        <v>0.11374236535258188</v>
      </c>
      <c r="GI109" s="19">
        <f t="shared" si="158"/>
        <v>4.7489999999999988</v>
      </c>
      <c r="GJ109" s="18">
        <f t="shared" si="159"/>
        <v>0.13184342032204327</v>
      </c>
      <c r="GK109" s="19">
        <f t="shared" si="160"/>
        <v>0.151</v>
      </c>
      <c r="GL109" s="18">
        <f t="shared" si="161"/>
        <v>4.1921154913936694E-3</v>
      </c>
      <c r="GM109" s="19">
        <f t="shared" si="162"/>
        <v>0.17599999999999999</v>
      </c>
      <c r="GN109" s="18">
        <f t="shared" si="163"/>
        <v>4.8008728859792689E-2</v>
      </c>
      <c r="GO109" s="19">
        <f t="shared" si="164"/>
        <v>179.71100000000004</v>
      </c>
      <c r="GP109" s="19">
        <f t="shared" si="165"/>
        <v>1671.5479999999995</v>
      </c>
      <c r="GQ109" s="18">
        <f t="shared" si="166"/>
        <v>0.1075117196754147</v>
      </c>
      <c r="GR109" s="19">
        <f t="shared" si="167"/>
        <v>320.39799999999997</v>
      </c>
      <c r="GS109" s="18">
        <f t="shared" si="168"/>
        <v>1.2946397917589997E-2</v>
      </c>
      <c r="GT109" s="18">
        <f t="shared" si="169"/>
        <v>0.56089925654966655</v>
      </c>
      <c r="GU109" s="19">
        <f t="shared" si="170"/>
        <v>2189.4769999999999</v>
      </c>
      <c r="GV109" s="18">
        <f t="shared" si="171"/>
        <v>0.14633540338628814</v>
      </c>
      <c r="GW109" s="18">
        <f t="shared" si="172"/>
        <v>46.38068181818182</v>
      </c>
      <c r="GX109" s="18">
        <f t="shared" si="173"/>
        <v>1.8039772727272729</v>
      </c>
      <c r="GY109" s="18">
        <f t="shared" si="174"/>
        <v>0.25803415355654163</v>
      </c>
      <c r="GZ109" s="18">
        <f t="shared" si="175"/>
        <v>40.709976798143856</v>
      </c>
      <c r="HA109" s="18">
        <f t="shared" si="176"/>
        <v>0.66216216216216217</v>
      </c>
      <c r="HB109" s="18">
        <f t="shared" si="177"/>
        <v>1287.4499999999998</v>
      </c>
      <c r="HC109" s="18">
        <f t="shared" si="178"/>
        <v>1.0689486375256088</v>
      </c>
      <c r="HD109" s="18">
        <f t="shared" si="179"/>
        <v>0.73485686313613874</v>
      </c>
      <c r="HE109" s="18">
        <f t="shared" si="180"/>
        <v>4.7792908014846027</v>
      </c>
      <c r="HF109" s="18">
        <f t="shared" si="181"/>
        <v>5.0539393778673523</v>
      </c>
      <c r="HG109" s="18">
        <f t="shared" si="182"/>
        <v>0.55051598506568067</v>
      </c>
      <c r="HH109" s="18">
        <f t="shared" si="187"/>
        <v>6.1258585483571562E-3</v>
      </c>
      <c r="HI109" s="19">
        <f t="shared" si="188"/>
        <v>1017.0039999999999</v>
      </c>
      <c r="HJ109" s="19">
        <f t="shared" si="189"/>
        <v>209.04300000000001</v>
      </c>
      <c r="HK109" s="19">
        <f t="shared" si="190"/>
        <v>458.654</v>
      </c>
      <c r="HL109" s="18">
        <f t="shared" si="191"/>
        <v>2.1940653358399946</v>
      </c>
      <c r="HM109" s="19">
        <f t="shared" si="192"/>
        <v>826.82499999999993</v>
      </c>
      <c r="HN109" s="19">
        <f t="shared" si="193"/>
        <v>3129.2010000000005</v>
      </c>
      <c r="HO109" s="19">
        <f t="shared" si="194"/>
        <v>2112.1970000000006</v>
      </c>
      <c r="HP109" s="19">
        <f t="shared" si="195"/>
        <v>268.25899999999996</v>
      </c>
      <c r="HQ109" s="19">
        <f t="shared" si="196"/>
        <v>23.114999999999995</v>
      </c>
      <c r="HR109" s="18">
        <f t="shared" si="197"/>
        <v>11.60540774388925</v>
      </c>
      <c r="HS109" s="19">
        <f t="shared" si="198"/>
        <v>291.37399999999997</v>
      </c>
      <c r="HT109" s="19">
        <f t="shared" si="199"/>
        <v>1380.1739999999995</v>
      </c>
      <c r="HU109" s="18">
        <f t="shared" si="200"/>
        <v>5.1449308317707878</v>
      </c>
      <c r="HV109" s="18">
        <f t="shared" si="201"/>
        <v>59.70902011680726</v>
      </c>
      <c r="HW109" s="19">
        <f t="shared" si="202"/>
        <v>197.53100000000001</v>
      </c>
      <c r="HX109" s="18">
        <f t="shared" si="203"/>
        <v>0.1181724963925655</v>
      </c>
      <c r="HY109" s="19">
        <f t="shared" si="183"/>
        <v>1991.9459999999995</v>
      </c>
      <c r="HZ109" s="19">
        <f t="shared" si="184"/>
        <v>276.18999999999994</v>
      </c>
      <c r="IA109" s="19">
        <f t="shared" si="185"/>
        <v>44.207999999999998</v>
      </c>
      <c r="IB109" s="18">
        <f t="shared" si="204"/>
        <v>0.16006372424780047</v>
      </c>
      <c r="IC109" s="19">
        <f t="shared" si="186"/>
        <v>1491.837</v>
      </c>
      <c r="ID109" s="18">
        <f t="shared" si="205"/>
        <v>2.0781918627563116E-2</v>
      </c>
      <c r="IE109" s="18">
        <f t="shared" si="206"/>
        <v>1.1994098922624878</v>
      </c>
    </row>
    <row r="110" spans="1:239" ht="14.4" x14ac:dyDescent="0.3">
      <c r="A110" s="17" t="s">
        <v>799</v>
      </c>
      <c r="B110" t="s">
        <v>1193</v>
      </c>
      <c r="C110" t="s">
        <v>1255</v>
      </c>
      <c r="D110" s="18" t="s">
        <v>753</v>
      </c>
      <c r="E110" s="19">
        <v>365.82400000000001</v>
      </c>
      <c r="F110" s="19">
        <v>58.293999999999997</v>
      </c>
      <c r="G110" s="19">
        <v>26.635000000000002</v>
      </c>
      <c r="H110" s="19">
        <v>0.91640434213875599</v>
      </c>
      <c r="I110" s="19">
        <v>27.363</v>
      </c>
      <c r="J110" s="19">
        <v>364.935</v>
      </c>
      <c r="K110" s="19">
        <v>71.070999999999998</v>
      </c>
      <c r="L110" s="19">
        <v>154.828</v>
      </c>
      <c r="M110" s="19">
        <v>43.378</v>
      </c>
      <c r="N110" s="19">
        <v>93.031999999999996</v>
      </c>
      <c r="O110" s="19">
        <v>134.88900000000001</v>
      </c>
      <c r="P110" s="19">
        <v>204.09299999999999</v>
      </c>
      <c r="Q110" s="19">
        <v>22.637</v>
      </c>
      <c r="R110" s="19">
        <v>67.882999999999996</v>
      </c>
      <c r="S110" s="19">
        <v>80.453000000000003</v>
      </c>
      <c r="T110" s="19">
        <v>210.52199999999999</v>
      </c>
      <c r="U110" s="19">
        <v>75.537000000000006</v>
      </c>
      <c r="V110" s="19">
        <v>80.512</v>
      </c>
      <c r="W110" s="19">
        <v>52.08</v>
      </c>
      <c r="X110" s="19">
        <v>76.495000000000005</v>
      </c>
      <c r="Y110" s="19">
        <v>259.01900000000001</v>
      </c>
      <c r="Z110" s="19">
        <v>1.8180000000000001</v>
      </c>
      <c r="AA110" s="19">
        <v>142.452</v>
      </c>
      <c r="AB110" s="19">
        <v>4.0620000000000003</v>
      </c>
      <c r="AC110" s="19">
        <v>0.93700000000000006</v>
      </c>
      <c r="AD110" s="19">
        <v>0.49299999999999999</v>
      </c>
      <c r="AE110" s="19">
        <v>13.691000000000001</v>
      </c>
      <c r="AF110" s="19">
        <v>36.662999999999997</v>
      </c>
      <c r="AG110" s="19">
        <v>36.753999999999998</v>
      </c>
      <c r="AH110" s="19">
        <v>5.508</v>
      </c>
      <c r="AI110" s="19">
        <v>0.45100000000000001</v>
      </c>
      <c r="AJ110" s="19">
        <v>0.23799999999999999</v>
      </c>
      <c r="AK110" s="19">
        <v>0.17799999999999999</v>
      </c>
      <c r="AL110" s="19">
        <v>7.4999999999999997E-2</v>
      </c>
      <c r="AM110" s="19">
        <v>2.1000000000000001E-2</v>
      </c>
      <c r="AN110" s="19">
        <v>7.0000000000000007E-2</v>
      </c>
      <c r="AO110" s="19">
        <v>3.1E-2</v>
      </c>
      <c r="AP110" s="19">
        <v>6.7000000000000004E-2</v>
      </c>
      <c r="AQ110" s="19">
        <v>4.7E-2</v>
      </c>
      <c r="AR110" s="19">
        <v>53.377000000000002</v>
      </c>
      <c r="AS110" s="19">
        <v>1.0620000000000001</v>
      </c>
      <c r="AT110" s="19">
        <v>1.2410000000000001</v>
      </c>
      <c r="AU110" s="19">
        <v>20.327999999999999</v>
      </c>
      <c r="AV110" s="19">
        <v>6.8129999999999997</v>
      </c>
      <c r="AW110" s="19">
        <v>15.901999999999999</v>
      </c>
      <c r="AX110" s="19">
        <v>0.98499999999999999</v>
      </c>
      <c r="AY110" s="19">
        <v>3.1389999999999998</v>
      </c>
      <c r="AZ110" s="19">
        <v>0.24099999999999999</v>
      </c>
      <c r="BA110" s="19">
        <v>2.4540000000000002</v>
      </c>
      <c r="BB110" s="19">
        <v>2.1240000000000001</v>
      </c>
      <c r="BC110" s="19">
        <v>8.4760000000000009</v>
      </c>
      <c r="BD110" s="19">
        <v>4.6040000000000001</v>
      </c>
      <c r="BE110" s="19">
        <v>2.6360000000000001</v>
      </c>
      <c r="BF110" s="19">
        <v>0.433</v>
      </c>
      <c r="BG110" s="19">
        <v>107.527</v>
      </c>
      <c r="BH110" s="19">
        <v>305.108</v>
      </c>
      <c r="BI110" s="19">
        <v>10.984999999999999</v>
      </c>
      <c r="BJ110" s="19">
        <v>1.05</v>
      </c>
      <c r="BK110" s="19">
        <v>0.66800000000000004</v>
      </c>
      <c r="BL110" s="19">
        <v>28.893999999999998</v>
      </c>
      <c r="BM110" s="19">
        <v>180.39400000000001</v>
      </c>
      <c r="BN110" s="19">
        <v>88.091999999999999</v>
      </c>
      <c r="BO110" s="19">
        <v>136.642</v>
      </c>
      <c r="BP110" s="19">
        <v>11.167</v>
      </c>
      <c r="BQ110" s="19">
        <v>0.39100000000000001</v>
      </c>
      <c r="BR110" s="19">
        <v>1.198</v>
      </c>
      <c r="BS110" s="19">
        <v>0.41399999999999998</v>
      </c>
      <c r="BT110" s="19">
        <v>28.712</v>
      </c>
      <c r="BU110" s="19">
        <v>81.950999999999993</v>
      </c>
      <c r="BV110" s="19">
        <v>31.823</v>
      </c>
      <c r="BW110" s="19">
        <v>35.127000000000002</v>
      </c>
      <c r="BX110" s="19">
        <v>0.17899999999999999</v>
      </c>
      <c r="BY110" s="19">
        <v>0.26800000000000002</v>
      </c>
      <c r="BZ110" s="19">
        <v>2.633</v>
      </c>
      <c r="CA110" s="19">
        <v>7.1879999999999997</v>
      </c>
      <c r="CB110" s="19">
        <v>12.852</v>
      </c>
      <c r="CC110" s="19">
        <v>0.35499999999999998</v>
      </c>
      <c r="CD110" s="19">
        <v>0.16900000000000001</v>
      </c>
      <c r="CE110" s="19">
        <v>0.154</v>
      </c>
      <c r="CF110" s="19">
        <v>0.12</v>
      </c>
      <c r="CG110" s="19">
        <v>0.21</v>
      </c>
      <c r="CH110" s="19">
        <v>0.180629365222952</v>
      </c>
      <c r="CI110" s="19">
        <v>0.214</v>
      </c>
      <c r="CJ110" s="19">
        <v>1.369</v>
      </c>
      <c r="CK110" s="19">
        <v>0.35899999999999999</v>
      </c>
      <c r="CL110" s="19">
        <v>1.0289999999999999</v>
      </c>
      <c r="CM110" s="19">
        <v>4.9080000000000004</v>
      </c>
      <c r="CN110" s="19">
        <v>7.2590000000000003</v>
      </c>
      <c r="CO110" s="19">
        <v>5.57</v>
      </c>
      <c r="CP110" s="19">
        <v>0.45900000000000002</v>
      </c>
      <c r="CQ110" s="19">
        <v>5.4429999999999996</v>
      </c>
      <c r="CR110" s="19">
        <v>12.56</v>
      </c>
      <c r="CS110" s="19">
        <v>5.0179999999999998</v>
      </c>
      <c r="CT110" s="19">
        <v>10.978</v>
      </c>
      <c r="CU110" s="19">
        <v>7.4770000000000003</v>
      </c>
      <c r="CV110" s="19">
        <v>1.0269999999999999</v>
      </c>
      <c r="CW110" s="19">
        <v>1.587</v>
      </c>
      <c r="CX110" s="19">
        <v>3.052</v>
      </c>
      <c r="CY110" s="19">
        <v>10.509</v>
      </c>
      <c r="CZ110" s="19">
        <v>10.608000000000001</v>
      </c>
      <c r="DA110" s="19">
        <v>3.448</v>
      </c>
      <c r="DB110" s="19">
        <v>0.68400000000000005</v>
      </c>
      <c r="DC110" s="19">
        <v>1.2829999999999999</v>
      </c>
      <c r="DD110" s="19">
        <v>0.84499999999999997</v>
      </c>
      <c r="DE110" s="19">
        <v>2.0499999999999998</v>
      </c>
      <c r="DF110" s="19">
        <v>2.6419999999999999</v>
      </c>
      <c r="DG110" s="19">
        <v>2.6179999999999999</v>
      </c>
      <c r="DH110" s="19">
        <v>0.24099999999999999</v>
      </c>
      <c r="DI110" s="19">
        <v>0.43</v>
      </c>
      <c r="DJ110" s="19">
        <v>0.53500000000000003</v>
      </c>
      <c r="DK110" s="19">
        <v>0.77300000000000002</v>
      </c>
      <c r="DL110" s="19">
        <v>1.444</v>
      </c>
      <c r="DM110" s="19">
        <v>8.3000000000000004E-2</v>
      </c>
      <c r="DN110" s="19">
        <v>0.28000000000000003</v>
      </c>
      <c r="DO110" s="19">
        <v>1.1519999999999999</v>
      </c>
      <c r="DP110" s="19">
        <v>1.101</v>
      </c>
      <c r="DQ110" s="19">
        <v>7.0140000000000002</v>
      </c>
      <c r="DR110" s="19">
        <v>3.7989999999999999</v>
      </c>
      <c r="DS110" s="19">
        <v>15.824</v>
      </c>
      <c r="DT110" s="19">
        <v>10.319000000000001</v>
      </c>
      <c r="DU110" s="19">
        <v>1.349</v>
      </c>
      <c r="DV110" s="19">
        <v>104.752</v>
      </c>
      <c r="DW110" s="19">
        <v>16.391999999999999</v>
      </c>
      <c r="DX110" s="19">
        <v>21.347999999999999</v>
      </c>
      <c r="DY110" s="19">
        <v>9.7210000000000001</v>
      </c>
      <c r="DZ110" s="19">
        <v>0.41599999999999998</v>
      </c>
      <c r="EA110" s="19">
        <v>20.734000000000002</v>
      </c>
      <c r="EB110" s="19">
        <v>35.692</v>
      </c>
      <c r="EC110" s="19">
        <v>0.16400000000000001</v>
      </c>
      <c r="ED110" s="19">
        <v>0.21299999999999999</v>
      </c>
      <c r="EE110" s="19">
        <v>10920.813</v>
      </c>
      <c r="EF110" s="19">
        <f t="shared" si="104"/>
        <v>437.81140434213876</v>
      </c>
      <c r="EG110" s="18">
        <f t="shared" si="105"/>
        <v>1.1996969442288044</v>
      </c>
      <c r="EH110" s="18">
        <f t="shared" si="106"/>
        <v>1.002436050255525</v>
      </c>
      <c r="EI110" s="18">
        <f t="shared" si="107"/>
        <v>2.5111440178079824E-3</v>
      </c>
      <c r="EJ110" s="18">
        <f t="shared" si="108"/>
        <v>477.74915963443584</v>
      </c>
      <c r="EK110" s="18">
        <f t="shared" si="109"/>
        <v>174347.38957119285</v>
      </c>
      <c r="EL110" s="18">
        <f t="shared" si="110"/>
        <v>5.2997170306524906E-2</v>
      </c>
      <c r="EM110" s="18">
        <f t="shared" si="111"/>
        <v>19.340522345811667</v>
      </c>
      <c r="EN110" s="18">
        <f t="shared" si="112"/>
        <v>0.19474974995547151</v>
      </c>
      <c r="EO110" s="18">
        <f t="shared" si="113"/>
        <v>29.064681140464415</v>
      </c>
      <c r="EP110" s="18">
        <f t="shared" si="114"/>
        <v>0.40895275345027388</v>
      </c>
      <c r="EQ110" s="18">
        <f t="shared" si="115"/>
        <v>5.134794782682107</v>
      </c>
      <c r="ER110" s="18">
        <f t="shared" si="116"/>
        <v>5.603197787887205</v>
      </c>
      <c r="ES110" s="18">
        <f t="shared" si="117"/>
        <v>1.9127045985970386</v>
      </c>
      <c r="ET110" s="18">
        <f t="shared" si="118"/>
        <v>1.287803574156102E-2</v>
      </c>
      <c r="EU110" s="18">
        <f t="shared" si="119"/>
        <v>0.79778393351800547</v>
      </c>
      <c r="EV110" s="18">
        <f t="shared" si="120"/>
        <v>2.7537936267071319</v>
      </c>
      <c r="EW110" s="18">
        <f t="shared" si="121"/>
        <v>0.64469196879436774</v>
      </c>
      <c r="EX110" s="18">
        <f t="shared" si="122"/>
        <v>3.1868020304568527</v>
      </c>
      <c r="EY110" s="18">
        <f t="shared" si="207"/>
        <v>1.8949579831932775</v>
      </c>
      <c r="EZ110" s="18">
        <f t="shared" si="207"/>
        <v>1.3370786516853932</v>
      </c>
      <c r="FA110" s="18">
        <f t="shared" si="124"/>
        <v>6.4754856614246074E-3</v>
      </c>
      <c r="FB110" s="18">
        <f t="shared" si="125"/>
        <v>0.46939650735924798</v>
      </c>
      <c r="FC110" s="18">
        <f t="shared" si="126"/>
        <v>1.1644937729440423</v>
      </c>
      <c r="FD110" s="18">
        <f t="shared" si="127"/>
        <v>0.40309061178792926</v>
      </c>
      <c r="FE110" s="18">
        <f t="shared" si="128"/>
        <v>7.7995391705069139E-2</v>
      </c>
      <c r="FF110" s="18">
        <f t="shared" si="129"/>
        <v>0.9508035747579332</v>
      </c>
      <c r="FG110" s="18">
        <f t="shared" si="130"/>
        <v>4.2002189987981324E-2</v>
      </c>
      <c r="FH110" s="18">
        <f t="shared" si="131"/>
        <v>1.0543040401491306</v>
      </c>
      <c r="FI110" s="18">
        <f t="shared" si="132"/>
        <v>670.44166666666672</v>
      </c>
      <c r="FJ110" s="18">
        <f t="shared" si="133"/>
        <v>2.599073802587947E-3</v>
      </c>
      <c r="FK110" s="18">
        <f t="shared" si="134"/>
        <v>2043.7094972067041</v>
      </c>
      <c r="FL110" s="18">
        <f t="shared" si="135"/>
        <v>53.694994862762371</v>
      </c>
      <c r="FM110" s="18">
        <f t="shared" si="136"/>
        <v>300.19776119402985</v>
      </c>
      <c r="FN110" s="18">
        <f t="shared" si="137"/>
        <v>126.463687150838</v>
      </c>
      <c r="FO110" s="18">
        <f t="shared" si="138"/>
        <v>84.46641791044776</v>
      </c>
      <c r="FP110" s="18">
        <f t="shared" si="139"/>
        <v>3.3226185234111258</v>
      </c>
      <c r="FQ110" s="18">
        <f t="shared" si="140"/>
        <v>4.8312085468048771</v>
      </c>
      <c r="FR110" s="18">
        <f t="shared" si="141"/>
        <v>0.36962472769123272</v>
      </c>
      <c r="FS110" s="18">
        <f t="shared" si="142"/>
        <v>1.0469631571969418</v>
      </c>
      <c r="FT110" s="18">
        <f t="shared" si="143"/>
        <v>3.1012477350735828</v>
      </c>
      <c r="FU110" s="18">
        <f t="shared" si="144"/>
        <v>2.3570349032474747</v>
      </c>
      <c r="FV110" s="18">
        <f t="shared" si="145"/>
        <v>1.3104595728551211E-2</v>
      </c>
      <c r="FW110" s="18">
        <f t="shared" si="146"/>
        <v>1.0775174673827555E-2</v>
      </c>
      <c r="FX110" s="18">
        <f t="shared" si="147"/>
        <v>7.2985600175373699E-2</v>
      </c>
      <c r="FY110" s="18">
        <f t="shared" si="148"/>
        <v>2.2808066820853528</v>
      </c>
      <c r="FZ110" s="18">
        <f t="shared" si="149"/>
        <v>0.39236627727118722</v>
      </c>
      <c r="GA110" s="18">
        <f t="shared" si="150"/>
        <v>0.28629933786224099</v>
      </c>
      <c r="GB110" s="18">
        <f t="shared" si="151"/>
        <v>4.5326783585055646</v>
      </c>
      <c r="GC110" s="18">
        <f t="shared" si="152"/>
        <v>1.476711474530479E-2</v>
      </c>
      <c r="GD110" s="18">
        <f t="shared" si="153"/>
        <v>7.4315626200470381E-3</v>
      </c>
      <c r="GE110" s="18">
        <f t="shared" si="154"/>
        <v>4.1392410655122149E-2</v>
      </c>
      <c r="GF110" s="18">
        <f t="shared" si="155"/>
        <v>0.14986123959296949</v>
      </c>
      <c r="GG110" s="19">
        <f t="shared" si="156"/>
        <v>5.9589999999999996</v>
      </c>
      <c r="GH110" s="18">
        <f t="shared" si="157"/>
        <v>0.16213201284213963</v>
      </c>
      <c r="GI110" s="19">
        <f t="shared" si="158"/>
        <v>6.6859999999999991</v>
      </c>
      <c r="GJ110" s="18">
        <f t="shared" si="159"/>
        <v>0.18191217282472655</v>
      </c>
      <c r="GK110" s="19">
        <f t="shared" si="160"/>
        <v>0.10100000000000001</v>
      </c>
      <c r="GL110" s="18">
        <f t="shared" si="161"/>
        <v>2.7480002176633839E-3</v>
      </c>
      <c r="GM110" s="19">
        <f t="shared" si="162"/>
        <v>0.13700000000000001</v>
      </c>
      <c r="GN110" s="18">
        <f t="shared" si="163"/>
        <v>2.487291212781409E-2</v>
      </c>
      <c r="GO110" s="19">
        <f t="shared" si="164"/>
        <v>109.035</v>
      </c>
      <c r="GP110" s="19">
        <f t="shared" si="165"/>
        <v>1204.2136293652231</v>
      </c>
      <c r="GQ110" s="18">
        <f t="shared" si="166"/>
        <v>9.0544565632823468E-2</v>
      </c>
      <c r="GR110" s="19">
        <f t="shared" si="167"/>
        <v>247.73699999999997</v>
      </c>
      <c r="GS110" s="18">
        <f t="shared" si="168"/>
        <v>1.0664535374207326E-2</v>
      </c>
      <c r="GT110" s="18">
        <f t="shared" si="169"/>
        <v>0.44012400247036176</v>
      </c>
      <c r="GU110" s="19">
        <f t="shared" si="170"/>
        <v>1555.038629365223</v>
      </c>
      <c r="GV110" s="18">
        <f t="shared" si="171"/>
        <v>0.15931244106850764</v>
      </c>
      <c r="GW110" s="18">
        <f t="shared" si="172"/>
        <v>34.228571428571428</v>
      </c>
      <c r="GX110" s="18">
        <f t="shared" si="173"/>
        <v>1.2761904761904763</v>
      </c>
      <c r="GY110" s="18">
        <f t="shared" si="174"/>
        <v>0.2789323553382233</v>
      </c>
      <c r="GZ110" s="18">
        <f t="shared" si="175"/>
        <v>50.260828625235405</v>
      </c>
      <c r="HA110" s="18">
        <f t="shared" si="176"/>
        <v>0.46268656716417905</v>
      </c>
      <c r="HB110" s="18">
        <f t="shared" si="177"/>
        <v>1455.1629213483147</v>
      </c>
      <c r="HC110" s="18">
        <f t="shared" si="178"/>
        <v>1.0658617631094693</v>
      </c>
      <c r="HD110" s="18">
        <f t="shared" si="179"/>
        <v>0.89867217390153153</v>
      </c>
      <c r="HE110" s="18">
        <f t="shared" si="180"/>
        <v>3.5692747475678916</v>
      </c>
      <c r="HF110" s="18">
        <f t="shared" si="181"/>
        <v>2.6559851785775552</v>
      </c>
      <c r="HG110" s="18">
        <f t="shared" si="182"/>
        <v>0.42426185485086387</v>
      </c>
      <c r="HH110" s="18">
        <f t="shared" si="187"/>
        <v>8.4571310941091715E-3</v>
      </c>
      <c r="HI110" s="19">
        <f t="shared" si="188"/>
        <v>970.09300000000007</v>
      </c>
      <c r="HJ110" s="19">
        <f t="shared" si="189"/>
        <v>209.02800000000002</v>
      </c>
      <c r="HK110" s="19">
        <f t="shared" si="190"/>
        <v>486.94</v>
      </c>
      <c r="HL110" s="18">
        <f t="shared" si="191"/>
        <v>2.3295443672618021</v>
      </c>
      <c r="HM110" s="19">
        <f t="shared" si="192"/>
        <v>596.18900000000008</v>
      </c>
      <c r="HN110" s="19">
        <f t="shared" si="193"/>
        <v>2470.3964043421383</v>
      </c>
      <c r="HO110" s="19">
        <f t="shared" si="194"/>
        <v>1500.3034043421383</v>
      </c>
      <c r="HP110" s="19">
        <f t="shared" si="195"/>
        <v>156.70700000000002</v>
      </c>
      <c r="HQ110" s="19">
        <f t="shared" si="196"/>
        <v>15.55</v>
      </c>
      <c r="HR110" s="18">
        <f t="shared" si="197"/>
        <v>10.077620578778136</v>
      </c>
      <c r="HS110" s="19">
        <f t="shared" si="198"/>
        <v>172.25700000000003</v>
      </c>
      <c r="HT110" s="19">
        <f t="shared" si="199"/>
        <v>1031.9566293652231</v>
      </c>
      <c r="HU110" s="18">
        <f t="shared" si="200"/>
        <v>6.585261854066653</v>
      </c>
      <c r="HV110" s="18">
        <f t="shared" si="201"/>
        <v>66.363770377184764</v>
      </c>
      <c r="HW110" s="19">
        <f t="shared" si="202"/>
        <v>103.08799999999999</v>
      </c>
      <c r="HX110" s="18">
        <f t="shared" si="203"/>
        <v>8.5606073113738759E-2</v>
      </c>
      <c r="HY110" s="19">
        <f t="shared" si="183"/>
        <v>1451.950629365223</v>
      </c>
      <c r="HZ110" s="19">
        <f t="shared" si="184"/>
        <v>209.43199999999999</v>
      </c>
      <c r="IA110" s="19">
        <f t="shared" si="185"/>
        <v>38.305</v>
      </c>
      <c r="IB110" s="18">
        <f t="shared" si="204"/>
        <v>0.18289946140035906</v>
      </c>
      <c r="IC110" s="19">
        <f t="shared" si="186"/>
        <v>1095.1786293652233</v>
      </c>
      <c r="ID110" s="18">
        <f t="shared" si="205"/>
        <v>1.1256586916778995E-2</v>
      </c>
      <c r="IE110" s="18">
        <f t="shared" si="206"/>
        <v>0.42255846622785703</v>
      </c>
    </row>
    <row r="111" spans="1:239" ht="14.4" x14ac:dyDescent="0.3">
      <c r="A111" s="17" t="s">
        <v>800</v>
      </c>
      <c r="B111" t="s">
        <v>1194</v>
      </c>
      <c r="C111" t="s">
        <v>1256</v>
      </c>
      <c r="D111" s="18" t="s">
        <v>753</v>
      </c>
      <c r="E111" s="19">
        <v>903.91</v>
      </c>
      <c r="F111" s="19">
        <v>97.207999999999998</v>
      </c>
      <c r="G111" s="19">
        <v>119.682</v>
      </c>
      <c r="H111" s="19">
        <v>9.3979999999999997</v>
      </c>
      <c r="I111" s="19">
        <v>60.634</v>
      </c>
      <c r="J111" s="19">
        <v>536.82600000000002</v>
      </c>
      <c r="K111" s="19">
        <v>301.04899999999998</v>
      </c>
      <c r="L111" s="19">
        <v>190.899</v>
      </c>
      <c r="M111" s="19">
        <v>83.034000000000006</v>
      </c>
      <c r="N111" s="19">
        <v>122.44499999999999</v>
      </c>
      <c r="O111" s="19">
        <v>218.30699999999999</v>
      </c>
      <c r="P111" s="19">
        <v>332.608</v>
      </c>
      <c r="Q111" s="19">
        <v>34.29</v>
      </c>
      <c r="R111" s="19">
        <v>98.619</v>
      </c>
      <c r="S111" s="19">
        <v>77.072000000000003</v>
      </c>
      <c r="T111" s="19">
        <v>199.78800000000001</v>
      </c>
      <c r="U111" s="19">
        <v>122.593</v>
      </c>
      <c r="V111" s="19">
        <v>352.35</v>
      </c>
      <c r="W111" s="19">
        <v>53.143000000000001</v>
      </c>
      <c r="X111" s="19">
        <v>87.625</v>
      </c>
      <c r="Y111" s="19">
        <v>280.851</v>
      </c>
      <c r="Z111" s="19">
        <v>3.177</v>
      </c>
      <c r="AA111" s="19">
        <v>435.25799999999998</v>
      </c>
      <c r="AB111" s="19">
        <v>1.506</v>
      </c>
      <c r="AC111" s="19">
        <v>0.71699999999999997</v>
      </c>
      <c r="AD111" s="19">
        <v>0.78300000000000003</v>
      </c>
      <c r="AE111" s="19">
        <v>22.501000000000001</v>
      </c>
      <c r="AF111" s="19">
        <v>277.11799999999999</v>
      </c>
      <c r="AG111" s="19">
        <v>43.37</v>
      </c>
      <c r="AH111" s="19">
        <v>10.276999999999999</v>
      </c>
      <c r="AI111" s="19">
        <v>0.41699999999999998</v>
      </c>
      <c r="AJ111" s="19">
        <v>0.20300000000000001</v>
      </c>
      <c r="AK111" s="19">
        <v>0.20799999999999999</v>
      </c>
      <c r="AL111" s="19">
        <v>8.4000000000000005E-2</v>
      </c>
      <c r="AM111" s="19">
        <v>2.9000000000000001E-2</v>
      </c>
      <c r="AN111" s="19">
        <v>9.2999999999999999E-2</v>
      </c>
      <c r="AO111" s="19">
        <v>0.02</v>
      </c>
      <c r="AP111" s="19">
        <v>0.11600000000000001</v>
      </c>
      <c r="AQ111" s="19">
        <v>3.7999999999999999E-2</v>
      </c>
      <c r="AR111" s="19">
        <v>49.375</v>
      </c>
      <c r="AS111" s="19">
        <v>1.7629999999999999</v>
      </c>
      <c r="AT111" s="19">
        <v>0.82399999999999995</v>
      </c>
      <c r="AU111" s="19">
        <v>13.624000000000001</v>
      </c>
      <c r="AV111" s="19">
        <v>8.548</v>
      </c>
      <c r="AW111" s="19">
        <v>11.711</v>
      </c>
      <c r="AX111" s="19">
        <v>0.96799999999999997</v>
      </c>
      <c r="AY111" s="19">
        <v>4.25</v>
      </c>
      <c r="AZ111" s="19">
        <v>0.155</v>
      </c>
      <c r="BA111" s="19">
        <v>1.4790000000000001</v>
      </c>
      <c r="BB111" s="19">
        <v>1.528</v>
      </c>
      <c r="BC111" s="19">
        <v>7.8550000000000004</v>
      </c>
      <c r="BD111" s="19">
        <v>8.3689999999999998</v>
      </c>
      <c r="BE111" s="19">
        <v>1.0980000000000001</v>
      </c>
      <c r="BF111" s="19">
        <v>0.25700000000000001</v>
      </c>
      <c r="BG111" s="19">
        <v>115.979</v>
      </c>
      <c r="BH111" s="19">
        <v>210.41200000000001</v>
      </c>
      <c r="BI111" s="19">
        <v>6.1980000000000004</v>
      </c>
      <c r="BJ111" s="19">
        <v>0.73099999999999998</v>
      </c>
      <c r="BK111" s="19">
        <v>1.345</v>
      </c>
      <c r="BL111" s="19">
        <v>19.754000000000001</v>
      </c>
      <c r="BM111" s="19">
        <v>107.789</v>
      </c>
      <c r="BN111" s="19">
        <v>60.707000000000001</v>
      </c>
      <c r="BO111" s="19">
        <v>150.673</v>
      </c>
      <c r="BP111" s="19">
        <v>8.391</v>
      </c>
      <c r="BQ111" s="19">
        <v>0.30099999999999999</v>
      </c>
      <c r="BR111" s="19">
        <v>1.4330000000000001</v>
      </c>
      <c r="BS111" s="19">
        <v>0.503</v>
      </c>
      <c r="BT111" s="19">
        <v>22.812999999999999</v>
      </c>
      <c r="BU111" s="19">
        <v>74.852999999999994</v>
      </c>
      <c r="BV111" s="19">
        <v>33.947000000000003</v>
      </c>
      <c r="BW111" s="19">
        <v>43.33</v>
      </c>
      <c r="BX111" s="19">
        <v>0.13200000000000001</v>
      </c>
      <c r="BY111" s="19">
        <v>0.26400000000000001</v>
      </c>
      <c r="BZ111" s="19">
        <v>2.1110000000000002</v>
      </c>
      <c r="CA111" s="19">
        <v>5.9939999999999998</v>
      </c>
      <c r="CB111" s="19">
        <v>13.284000000000001</v>
      </c>
      <c r="CC111" s="19">
        <v>0.255</v>
      </c>
      <c r="CD111" s="19">
        <v>0.14099999999999999</v>
      </c>
      <c r="CE111" s="19">
        <v>0.10199999999999999</v>
      </c>
      <c r="CF111" s="19">
        <v>9.1999999999999998E-2</v>
      </c>
      <c r="CG111" s="19">
        <v>0.155</v>
      </c>
      <c r="CH111" s="19">
        <v>0.25557116965522497</v>
      </c>
      <c r="CI111" s="19">
        <v>0.158</v>
      </c>
      <c r="CJ111" s="19">
        <v>1.327</v>
      </c>
      <c r="CK111" s="19">
        <v>0.35599999999999998</v>
      </c>
      <c r="CL111" s="19">
        <v>0.69199999999999995</v>
      </c>
      <c r="CM111" s="19">
        <v>4.3639999999999999</v>
      </c>
      <c r="CN111" s="19">
        <v>4.8099999999999996</v>
      </c>
      <c r="CO111" s="19">
        <v>2.7869999999999999</v>
      </c>
      <c r="CP111" s="19">
        <v>0.42099999999999999</v>
      </c>
      <c r="CQ111" s="19">
        <v>3.698</v>
      </c>
      <c r="CR111" s="19">
        <v>6.4050000000000002</v>
      </c>
      <c r="CS111" s="19">
        <v>3.2869999999999999</v>
      </c>
      <c r="CT111" s="19">
        <v>13.616</v>
      </c>
      <c r="CU111" s="19">
        <v>8.5679999999999996</v>
      </c>
      <c r="CV111" s="19">
        <v>0.96899999999999997</v>
      </c>
      <c r="CW111" s="19">
        <v>0.77100000000000002</v>
      </c>
      <c r="CX111" s="19">
        <v>2.0259999999999998</v>
      </c>
      <c r="CY111" s="19">
        <v>8.89</v>
      </c>
      <c r="CZ111" s="19">
        <v>13.417999999999999</v>
      </c>
      <c r="DA111" s="19">
        <v>4.6740000000000004</v>
      </c>
      <c r="DB111" s="19">
        <v>0.59599999999999997</v>
      </c>
      <c r="DC111" s="19">
        <v>1.401</v>
      </c>
      <c r="DD111" s="19">
        <v>0.63600000000000001</v>
      </c>
      <c r="DE111" s="19">
        <v>1.2949999999999999</v>
      </c>
      <c r="DF111" s="19">
        <v>2.2839999999999998</v>
      </c>
      <c r="DG111" s="19">
        <v>2.34</v>
      </c>
      <c r="DH111" s="19">
        <v>0.19800000000000001</v>
      </c>
      <c r="DI111" s="19">
        <v>0.29399999999999998</v>
      </c>
      <c r="DJ111" s="19">
        <v>0.28899999999999998</v>
      </c>
      <c r="DK111" s="19">
        <v>0.35499999999999998</v>
      </c>
      <c r="DL111" s="19">
        <v>1.3959999999999999</v>
      </c>
      <c r="DM111" s="19">
        <v>4.2000000000000003E-2</v>
      </c>
      <c r="DN111" s="19">
        <v>0.161</v>
      </c>
      <c r="DO111" s="19">
        <v>1.087</v>
      </c>
      <c r="DP111" s="19">
        <v>0.65300000000000002</v>
      </c>
      <c r="DQ111" s="19">
        <v>4.3280000000000003</v>
      </c>
      <c r="DR111" s="19">
        <v>2.581</v>
      </c>
      <c r="DS111" s="19">
        <v>8.8049999999999997</v>
      </c>
      <c r="DT111" s="19">
        <v>7.7060000000000004</v>
      </c>
      <c r="DU111" s="19">
        <v>0.81299999999999994</v>
      </c>
      <c r="DV111" s="19">
        <v>72.674999999999997</v>
      </c>
      <c r="DW111" s="19">
        <v>12.250999999999999</v>
      </c>
      <c r="DX111" s="19">
        <v>21.568999999999999</v>
      </c>
      <c r="DY111" s="19">
        <v>9.4760000000000009</v>
      </c>
      <c r="DZ111" s="19">
        <v>0.373</v>
      </c>
      <c r="EA111" s="19">
        <v>11.314</v>
      </c>
      <c r="EB111" s="19">
        <v>38.973999999999997</v>
      </c>
      <c r="EC111" s="19">
        <v>0.123</v>
      </c>
      <c r="ED111" s="19">
        <v>0.27400000000000002</v>
      </c>
      <c r="EE111" s="19">
        <v>4372.357</v>
      </c>
      <c r="EF111" s="19">
        <f t="shared" si="104"/>
        <v>1214.357</v>
      </c>
      <c r="EG111" s="18">
        <f t="shared" si="105"/>
        <v>2.262105412181973</v>
      </c>
      <c r="EH111" s="18">
        <f t="shared" si="106"/>
        <v>1.6838044357016984</v>
      </c>
      <c r="EI111" s="18">
        <f t="shared" si="107"/>
        <v>1.7506603629481431E-2</v>
      </c>
      <c r="EJ111" s="18">
        <f t="shared" si="108"/>
        <v>129.21440732070653</v>
      </c>
      <c r="EK111" s="18">
        <f t="shared" si="109"/>
        <v>69365.653424345612</v>
      </c>
      <c r="EL111" s="18">
        <f t="shared" si="110"/>
        <v>6.5969828293437532E-2</v>
      </c>
      <c r="EM111" s="18">
        <f t="shared" si="111"/>
        <v>35.414319043452899</v>
      </c>
      <c r="EN111" s="18">
        <f t="shared" si="112"/>
        <v>0.56079437285079325</v>
      </c>
      <c r="EO111" s="18">
        <f t="shared" si="113"/>
        <v>12.734837199404129</v>
      </c>
      <c r="EP111" s="18">
        <f t="shared" si="114"/>
        <v>4.2301542936213472E-2</v>
      </c>
      <c r="EQ111" s="18">
        <f t="shared" si="115"/>
        <v>1.7831847971592667</v>
      </c>
      <c r="ER111" s="18">
        <f t="shared" si="116"/>
        <v>0.18974088073624887</v>
      </c>
      <c r="ES111" s="18">
        <f t="shared" si="117"/>
        <v>1.0556745182012848</v>
      </c>
      <c r="ET111" s="18">
        <f t="shared" si="118"/>
        <v>1.1186790505675955E-2</v>
      </c>
      <c r="EU111" s="18">
        <f t="shared" si="119"/>
        <v>0.77865329512893988</v>
      </c>
      <c r="EV111" s="18">
        <f t="shared" si="120"/>
        <v>4.3806921675774131</v>
      </c>
      <c r="EW111" s="18">
        <f t="shared" si="121"/>
        <v>0.40290563007307217</v>
      </c>
      <c r="EX111" s="18">
        <f t="shared" si="122"/>
        <v>4.3904958677685952</v>
      </c>
      <c r="EY111" s="18">
        <f t="shared" si="207"/>
        <v>2.0541871921182264</v>
      </c>
      <c r="EZ111" s="18">
        <f t="shared" si="207"/>
        <v>0.97596153846153855</v>
      </c>
      <c r="FA111" s="18">
        <f t="shared" si="124"/>
        <v>4.6806548305280155E-3</v>
      </c>
      <c r="FB111" s="18">
        <f t="shared" si="125"/>
        <v>0.62375524648177105</v>
      </c>
      <c r="FC111" s="18">
        <f t="shared" si="126"/>
        <v>1.0145152662332317</v>
      </c>
      <c r="FD111" s="18">
        <f t="shared" si="127"/>
        <v>0.6148308135349172</v>
      </c>
      <c r="FE111" s="18">
        <f t="shared" si="128"/>
        <v>2.8338633498297048E-2</v>
      </c>
      <c r="FF111" s="18">
        <f t="shared" si="129"/>
        <v>1.1369239152999793</v>
      </c>
      <c r="FG111" s="18">
        <f t="shared" si="130"/>
        <v>3.3156136345872826E-2</v>
      </c>
      <c r="FH111" s="18">
        <f t="shared" si="131"/>
        <v>1.481017694361213</v>
      </c>
      <c r="FI111" s="18">
        <f t="shared" si="132"/>
        <v>837.73913043478262</v>
      </c>
      <c r="FJ111" s="18">
        <f t="shared" si="133"/>
        <v>1.2577844202409302E-3</v>
      </c>
      <c r="FK111" s="18">
        <f t="shared" si="134"/>
        <v>6847.80303030303</v>
      </c>
      <c r="FL111" s="18">
        <f t="shared" si="135"/>
        <v>105.74520355638745</v>
      </c>
      <c r="FM111" s="18">
        <f t="shared" si="136"/>
        <v>291.93939393939394</v>
      </c>
      <c r="FN111" s="18">
        <f t="shared" si="137"/>
        <v>259.77272727272725</v>
      </c>
      <c r="FO111" s="18">
        <f t="shared" si="138"/>
        <v>129.88636363636363</v>
      </c>
      <c r="FP111" s="18">
        <f t="shared" si="139"/>
        <v>4.0114646700982686</v>
      </c>
      <c r="FQ111" s="18">
        <f t="shared" si="140"/>
        <v>4.3789286500860571</v>
      </c>
      <c r="FR111" s="18">
        <f t="shared" si="141"/>
        <v>0.40666249399246679</v>
      </c>
      <c r="FS111" s="18">
        <f t="shared" si="142"/>
        <v>3.0526470558411662</v>
      </c>
      <c r="FT111" s="18">
        <f t="shared" si="143"/>
        <v>2.0258570863626684</v>
      </c>
      <c r="FU111" s="18">
        <f t="shared" si="144"/>
        <v>2.8120943535586882</v>
      </c>
      <c r="FV111" s="18">
        <f t="shared" si="145"/>
        <v>1.9216027796881009E-2</v>
      </c>
      <c r="FW111" s="18">
        <f t="shared" si="146"/>
        <v>1.375151648251622E-2</v>
      </c>
      <c r="FX111" s="18">
        <f t="shared" si="147"/>
        <v>0.22294374713594348</v>
      </c>
      <c r="FY111" s="18">
        <f t="shared" si="148"/>
        <v>1.9357223253125666</v>
      </c>
      <c r="FZ111" s="18">
        <f t="shared" si="149"/>
        <v>1.2135795333556414</v>
      </c>
      <c r="GA111" s="18">
        <f t="shared" si="150"/>
        <v>0.97743476662991557</v>
      </c>
      <c r="GB111" s="18">
        <f t="shared" si="151"/>
        <v>1.5235589612601106</v>
      </c>
      <c r="GC111" s="18">
        <f t="shared" si="152"/>
        <v>1.7073834004620796E-2</v>
      </c>
      <c r="GD111" s="18">
        <f t="shared" si="153"/>
        <v>7.7130116565281848E-3</v>
      </c>
      <c r="GE111" s="18">
        <f t="shared" si="154"/>
        <v>2.0909886264216974E-2</v>
      </c>
      <c r="GF111" s="18">
        <f t="shared" si="155"/>
        <v>0.23696103297210053</v>
      </c>
      <c r="GG111" s="19">
        <f t="shared" si="156"/>
        <v>10.693999999999999</v>
      </c>
      <c r="GH111" s="18">
        <f t="shared" si="157"/>
        <v>0.24657597417569749</v>
      </c>
      <c r="GI111" s="19">
        <f t="shared" si="158"/>
        <v>11.484999999999998</v>
      </c>
      <c r="GJ111" s="18">
        <f t="shared" si="159"/>
        <v>0.26481438782568589</v>
      </c>
      <c r="GK111" s="19">
        <f t="shared" si="160"/>
        <v>0.113</v>
      </c>
      <c r="GL111" s="18">
        <f t="shared" si="161"/>
        <v>2.6054876642840675E-3</v>
      </c>
      <c r="GM111" s="19">
        <f t="shared" si="162"/>
        <v>0.20900000000000002</v>
      </c>
      <c r="GN111" s="18">
        <f t="shared" si="163"/>
        <v>2.0336674126690671E-2</v>
      </c>
      <c r="GO111" s="19">
        <f t="shared" si="164"/>
        <v>94.26400000000001</v>
      </c>
      <c r="GP111" s="19">
        <f t="shared" si="165"/>
        <v>996.79457116965489</v>
      </c>
      <c r="GQ111" s="18">
        <f t="shared" si="166"/>
        <v>9.4567128199132447E-2</v>
      </c>
      <c r="GR111" s="19">
        <f t="shared" si="167"/>
        <v>191.26199999999997</v>
      </c>
      <c r="GS111" s="18">
        <f t="shared" si="168"/>
        <v>1.1941734374836612E-2</v>
      </c>
      <c r="GT111" s="18">
        <f t="shared" si="169"/>
        <v>0.49285273603747753</v>
      </c>
      <c r="GU111" s="19">
        <f t="shared" si="170"/>
        <v>1279.2745711696555</v>
      </c>
      <c r="GV111" s="18">
        <f t="shared" si="171"/>
        <v>0.14950816995066737</v>
      </c>
      <c r="GW111" s="18">
        <f t="shared" si="172"/>
        <v>38.670967741935485</v>
      </c>
      <c r="GX111" s="18">
        <f t="shared" si="173"/>
        <v>1.703225806451613</v>
      </c>
      <c r="GY111" s="18">
        <f t="shared" si="174"/>
        <v>0.30407882676443632</v>
      </c>
      <c r="GZ111" s="18">
        <f t="shared" si="175"/>
        <v>28.006239364719232</v>
      </c>
      <c r="HA111" s="18">
        <f t="shared" si="176"/>
        <v>0.17241379310344826</v>
      </c>
      <c r="HB111" s="18">
        <f t="shared" si="177"/>
        <v>1350.2451923076924</v>
      </c>
      <c r="HC111" s="18">
        <f t="shared" si="178"/>
        <v>2.8741445270121462</v>
      </c>
      <c r="HD111" s="18">
        <f t="shared" si="179"/>
        <v>0.80444234173239904</v>
      </c>
      <c r="HE111" s="18">
        <f t="shared" si="180"/>
        <v>2.2990461738564925</v>
      </c>
      <c r="HF111" s="18">
        <f t="shared" si="181"/>
        <v>1.963819850218089</v>
      </c>
      <c r="HG111" s="18">
        <f t="shared" si="182"/>
        <v>0.35560684467592851</v>
      </c>
      <c r="HH111" s="18">
        <f t="shared" si="187"/>
        <v>8.0548926014319816E-3</v>
      </c>
      <c r="HI111" s="19">
        <f t="shared" si="188"/>
        <v>1554.1</v>
      </c>
      <c r="HJ111" s="19">
        <f t="shared" si="189"/>
        <v>217.84</v>
      </c>
      <c r="HK111" s="19">
        <f t="shared" si="190"/>
        <v>621.60299999999995</v>
      </c>
      <c r="HL111" s="18">
        <f t="shared" si="191"/>
        <v>2.8534842085934629</v>
      </c>
      <c r="HM111" s="19">
        <f t="shared" si="192"/>
        <v>1217.402</v>
      </c>
      <c r="HN111" s="19">
        <f t="shared" si="193"/>
        <v>4282.3310000000001</v>
      </c>
      <c r="HO111" s="19">
        <f t="shared" si="194"/>
        <v>2728.2310000000002</v>
      </c>
      <c r="HP111" s="19">
        <f t="shared" si="195"/>
        <v>156.40799999999999</v>
      </c>
      <c r="HQ111" s="19">
        <f t="shared" si="196"/>
        <v>14.656000000000001</v>
      </c>
      <c r="HR111" s="18">
        <f t="shared" si="197"/>
        <v>10.671943231441047</v>
      </c>
      <c r="HS111" s="19">
        <f t="shared" si="198"/>
        <v>171.06399999999999</v>
      </c>
      <c r="HT111" s="19">
        <f t="shared" si="199"/>
        <v>825.73057116965492</v>
      </c>
      <c r="HU111" s="18">
        <f t="shared" si="200"/>
        <v>5.2793371897195476</v>
      </c>
      <c r="HV111" s="18">
        <f t="shared" si="201"/>
        <v>56.340786788322525</v>
      </c>
      <c r="HW111" s="19">
        <f t="shared" si="202"/>
        <v>91.218000000000004</v>
      </c>
      <c r="HX111" s="18">
        <f t="shared" si="203"/>
        <v>9.1511333065310868E-2</v>
      </c>
      <c r="HY111" s="19">
        <f t="shared" si="183"/>
        <v>1188.0565711696549</v>
      </c>
      <c r="HZ111" s="19">
        <f t="shared" si="184"/>
        <v>167.029</v>
      </c>
      <c r="IA111" s="19">
        <f t="shared" si="185"/>
        <v>24.233000000000001</v>
      </c>
      <c r="IB111" s="18">
        <f t="shared" si="204"/>
        <v>0.14508259044836527</v>
      </c>
      <c r="IC111" s="19">
        <f t="shared" si="186"/>
        <v>902.5305711696551</v>
      </c>
      <c r="ID111" s="18">
        <f t="shared" si="205"/>
        <v>8.7532199953104274E-3</v>
      </c>
      <c r="IE111" s="18">
        <f t="shared" si="206"/>
        <v>0.3000622922134733</v>
      </c>
    </row>
    <row r="112" spans="1:239" ht="14.4" x14ac:dyDescent="0.3">
      <c r="A112" s="17" t="s">
        <v>801</v>
      </c>
      <c r="B112" t="s">
        <v>1195</v>
      </c>
      <c r="C112" t="s">
        <v>1257</v>
      </c>
      <c r="D112" s="18" t="s">
        <v>753</v>
      </c>
      <c r="E112" s="19">
        <v>544.61800000000005</v>
      </c>
      <c r="F112" s="19">
        <v>98.8</v>
      </c>
      <c r="G112" s="19">
        <v>49.423999999999999</v>
      </c>
      <c r="H112" s="19">
        <v>7.7460000000000004</v>
      </c>
      <c r="I112" s="19">
        <v>22.736999999999998</v>
      </c>
      <c r="J112" s="19">
        <v>617.84900000000005</v>
      </c>
      <c r="K112" s="19">
        <v>99.373999999999995</v>
      </c>
      <c r="L112" s="19">
        <v>259.96199999999999</v>
      </c>
      <c r="M112" s="19">
        <v>92.900999999999996</v>
      </c>
      <c r="N112" s="19">
        <v>128.613</v>
      </c>
      <c r="O112" s="19">
        <v>234.96700000000001</v>
      </c>
      <c r="P112" s="19">
        <v>227.48</v>
      </c>
      <c r="Q112" s="19">
        <v>39.957999999999998</v>
      </c>
      <c r="R112" s="19">
        <v>70.626000000000005</v>
      </c>
      <c r="S112" s="19">
        <v>72.152000000000001</v>
      </c>
      <c r="T112" s="19">
        <v>187.434</v>
      </c>
      <c r="U112" s="19">
        <v>102.938</v>
      </c>
      <c r="V112" s="19">
        <v>118.986</v>
      </c>
      <c r="W112" s="19">
        <v>68.539000000000001</v>
      </c>
      <c r="X112" s="19">
        <v>66.694000000000003</v>
      </c>
      <c r="Y112" s="19">
        <v>282.49700000000001</v>
      </c>
      <c r="Z112" s="19">
        <v>1.849</v>
      </c>
      <c r="AA112" s="19">
        <v>149.773</v>
      </c>
      <c r="AB112" s="19">
        <v>1.9710000000000001</v>
      </c>
      <c r="AC112" s="19">
        <v>1.7330000000000001</v>
      </c>
      <c r="AD112" s="19">
        <v>0.40699999999999997</v>
      </c>
      <c r="AE112" s="19">
        <v>14.209</v>
      </c>
      <c r="AF112" s="19">
        <v>150.52000000000001</v>
      </c>
      <c r="AG112" s="19">
        <v>35.014000000000003</v>
      </c>
      <c r="AH112" s="19">
        <v>3.8780000000000001</v>
      </c>
      <c r="AI112" s="19">
        <v>0.27800000000000002</v>
      </c>
      <c r="AJ112" s="19">
        <v>0.10100000000000001</v>
      </c>
      <c r="AK112" s="19">
        <v>0.11600000000000001</v>
      </c>
      <c r="AL112" s="19">
        <v>8.4000000000000005E-2</v>
      </c>
      <c r="AM112" s="19">
        <v>1.6E-2</v>
      </c>
      <c r="AN112" s="19">
        <v>7.3999999999999996E-2</v>
      </c>
      <c r="AO112" s="19">
        <v>3.4000000000000002E-2</v>
      </c>
      <c r="AP112" s="19">
        <v>7.0000000000000007E-2</v>
      </c>
      <c r="AQ112" s="19">
        <v>4.3999999999999997E-2</v>
      </c>
      <c r="AR112" s="19">
        <v>93.695999999999998</v>
      </c>
      <c r="AS112" s="19">
        <v>2.8109999999999999</v>
      </c>
      <c r="AT112" s="19">
        <v>1.9770000000000001</v>
      </c>
      <c r="AU112" s="19">
        <v>37.723999999999997</v>
      </c>
      <c r="AV112" s="19">
        <v>16.096</v>
      </c>
      <c r="AW112" s="19">
        <v>29.439</v>
      </c>
      <c r="AX112" s="19">
        <v>3.1749999999999998</v>
      </c>
      <c r="AY112" s="19">
        <v>7.5960000000000001</v>
      </c>
      <c r="AZ112" s="19">
        <v>0.26</v>
      </c>
      <c r="BA112" s="19">
        <v>1.6850000000000001</v>
      </c>
      <c r="BB112" s="19">
        <v>3.633</v>
      </c>
      <c r="BC112" s="19">
        <v>12.606</v>
      </c>
      <c r="BD112" s="19">
        <v>14.273999999999999</v>
      </c>
      <c r="BE112" s="19">
        <v>3.0489999999999999</v>
      </c>
      <c r="BF112" s="19">
        <v>0.42399999999999999</v>
      </c>
      <c r="BG112" s="19">
        <v>179.64599999999999</v>
      </c>
      <c r="BH112" s="19">
        <v>298.09800000000001</v>
      </c>
      <c r="BI112" s="19">
        <v>13.856</v>
      </c>
      <c r="BJ112" s="19">
        <v>2.1230000000000002</v>
      </c>
      <c r="BK112" s="19">
        <v>2.4279999999999999</v>
      </c>
      <c r="BL112" s="19">
        <v>44.898000000000003</v>
      </c>
      <c r="BM112" s="19">
        <v>191.47499999999999</v>
      </c>
      <c r="BN112" s="19">
        <v>125.515</v>
      </c>
      <c r="BO112" s="19">
        <v>202.12200000000001</v>
      </c>
      <c r="BP112" s="19">
        <v>20.658999999999999</v>
      </c>
      <c r="BQ112" s="19">
        <v>0.93100000000000005</v>
      </c>
      <c r="BR112" s="19">
        <v>2.8460000000000001</v>
      </c>
      <c r="BS112" s="19">
        <v>0.873</v>
      </c>
      <c r="BT112" s="19">
        <v>64.215999999999994</v>
      </c>
      <c r="BU112" s="19">
        <v>132.755</v>
      </c>
      <c r="BV112" s="19">
        <v>63.113</v>
      </c>
      <c r="BW112" s="19">
        <v>72.3</v>
      </c>
      <c r="BX112" s="19">
        <v>0.30599999999999999</v>
      </c>
      <c r="BY112" s="19">
        <v>0.56999999999999995</v>
      </c>
      <c r="BZ112" s="19">
        <v>7.1760000000000002</v>
      </c>
      <c r="CA112" s="19">
        <v>16.27</v>
      </c>
      <c r="CB112" s="19">
        <v>30.510999999999999</v>
      </c>
      <c r="CC112" s="19">
        <v>0.68100000000000005</v>
      </c>
      <c r="CD112" s="19">
        <v>0.40899999999999997</v>
      </c>
      <c r="CE112" s="19">
        <v>0.219</v>
      </c>
      <c r="CF112" s="19">
        <v>0.20799999999999999</v>
      </c>
      <c r="CG112" s="19">
        <v>0.42699999999999999</v>
      </c>
      <c r="CH112" s="19">
        <v>0.70799999999999996</v>
      </c>
      <c r="CI112" s="19">
        <v>0.23799999999999999</v>
      </c>
      <c r="CJ112" s="19">
        <v>1.7450000000000001</v>
      </c>
      <c r="CK112" s="19">
        <v>0.434</v>
      </c>
      <c r="CL112" s="19">
        <v>1.3839999999999999</v>
      </c>
      <c r="CM112" s="19">
        <v>6.5229999999999997</v>
      </c>
      <c r="CN112" s="19">
        <v>7.2750000000000004</v>
      </c>
      <c r="CO112" s="19">
        <v>6.66</v>
      </c>
      <c r="CP112" s="19">
        <v>0.76200000000000001</v>
      </c>
      <c r="CQ112" s="19">
        <v>6.492</v>
      </c>
      <c r="CR112" s="19">
        <v>10.573</v>
      </c>
      <c r="CS112" s="19">
        <v>6.1719999999999997</v>
      </c>
      <c r="CT112" s="19">
        <v>15.77</v>
      </c>
      <c r="CU112" s="19">
        <v>11.946</v>
      </c>
      <c r="CV112" s="19">
        <v>1.909</v>
      </c>
      <c r="CW112" s="19">
        <v>1.724</v>
      </c>
      <c r="CX112" s="19">
        <v>4.2679999999999998</v>
      </c>
      <c r="CY112" s="19">
        <v>14.013</v>
      </c>
      <c r="CZ112" s="19">
        <v>16.719000000000001</v>
      </c>
      <c r="DA112" s="19">
        <v>6.3710000000000004</v>
      </c>
      <c r="DB112" s="19">
        <v>1.381</v>
      </c>
      <c r="DC112" s="19">
        <v>1.171</v>
      </c>
      <c r="DD112" s="19">
        <v>0.96399999999999997</v>
      </c>
      <c r="DE112" s="19">
        <v>2.7869999999999999</v>
      </c>
      <c r="DF112" s="19">
        <v>3.99</v>
      </c>
      <c r="DG112" s="19">
        <v>4.5720000000000001</v>
      </c>
      <c r="DH112" s="19">
        <v>0.47099999999999997</v>
      </c>
      <c r="DI112" s="19">
        <v>0.66400000000000003</v>
      </c>
      <c r="DJ112" s="19">
        <v>0.65900000000000003</v>
      </c>
      <c r="DK112" s="19">
        <v>1.0009999999999999</v>
      </c>
      <c r="DL112" s="19">
        <v>2.3769999999999998</v>
      </c>
      <c r="DM112" s="19">
        <v>0.109</v>
      </c>
      <c r="DN112" s="19">
        <v>0.45100000000000001</v>
      </c>
      <c r="DO112" s="19">
        <v>1.895</v>
      </c>
      <c r="DP112" s="19">
        <v>1.726</v>
      </c>
      <c r="DQ112" s="19">
        <v>6.3520000000000003</v>
      </c>
      <c r="DR112" s="19">
        <v>3.202</v>
      </c>
      <c r="DS112" s="19">
        <v>13.257999999999999</v>
      </c>
      <c r="DT112" s="19">
        <v>8.9920000000000009</v>
      </c>
      <c r="DU112" s="19">
        <v>1.1910000000000001</v>
      </c>
      <c r="DV112" s="19">
        <v>107.03400000000001</v>
      </c>
      <c r="DW112" s="19">
        <v>15.102</v>
      </c>
      <c r="DX112" s="19">
        <v>18.904</v>
      </c>
      <c r="DY112" s="19">
        <v>8.7319999999999993</v>
      </c>
      <c r="DZ112" s="19">
        <v>0.312</v>
      </c>
      <c r="EA112" s="19">
        <v>26.361999999999998</v>
      </c>
      <c r="EB112" s="19">
        <v>42.179000000000002</v>
      </c>
      <c r="EC112" s="19">
        <v>0.18</v>
      </c>
      <c r="ED112" s="19">
        <v>0.25</v>
      </c>
      <c r="EE112" s="19">
        <v>4439.4849999999997</v>
      </c>
      <c r="EF112" s="19">
        <f t="shared" si="104"/>
        <v>651.73800000000006</v>
      </c>
      <c r="EG112" s="18">
        <f t="shared" si="105"/>
        <v>1.0548499714331496</v>
      </c>
      <c r="EH112" s="18">
        <f t="shared" si="106"/>
        <v>0.88147427607716455</v>
      </c>
      <c r="EI112" s="18">
        <f t="shared" si="107"/>
        <v>1.2537043840809E-2</v>
      </c>
      <c r="EJ112" s="18">
        <f t="shared" si="108"/>
        <v>84.138652207591022</v>
      </c>
      <c r="EK112" s="18">
        <f t="shared" si="109"/>
        <v>51984.982127807903</v>
      </c>
      <c r="EL112" s="18">
        <f t="shared" si="110"/>
        <v>2.6398968202441305E-2</v>
      </c>
      <c r="EM112" s="18">
        <f t="shared" si="111"/>
        <v>16.310576104910158</v>
      </c>
      <c r="EN112" s="18">
        <f t="shared" si="112"/>
        <v>0.16083865151517601</v>
      </c>
      <c r="EO112" s="18">
        <f t="shared" si="113"/>
        <v>6.3805835269816678</v>
      </c>
      <c r="EP112" s="18">
        <f t="shared" si="114"/>
        <v>6.4207775947246443E-2</v>
      </c>
      <c r="EQ112" s="18">
        <f t="shared" si="115"/>
        <v>6.2174109928150232</v>
      </c>
      <c r="ER112" s="18">
        <f t="shared" si="116"/>
        <v>0.80266085628905537</v>
      </c>
      <c r="ES112" s="18">
        <f t="shared" si="117"/>
        <v>1.4389410760034158</v>
      </c>
      <c r="ET112" s="18">
        <f t="shared" si="118"/>
        <v>1.1127305342227703E-2</v>
      </c>
      <c r="EU112" s="18">
        <f t="shared" si="119"/>
        <v>0.7972233908287758</v>
      </c>
      <c r="EV112" s="18">
        <f t="shared" si="120"/>
        <v>2.3860282059691702</v>
      </c>
      <c r="EW112" s="18">
        <f t="shared" si="121"/>
        <v>0.62098633498580058</v>
      </c>
      <c r="EX112" s="18">
        <f t="shared" si="122"/>
        <v>2.3924409448818897</v>
      </c>
      <c r="EY112" s="18">
        <f t="shared" si="207"/>
        <v>2.7524752475247527</v>
      </c>
      <c r="EZ112" s="18">
        <f t="shared" si="207"/>
        <v>0.87068965517241381</v>
      </c>
      <c r="FA112" s="18">
        <f t="shared" si="124"/>
        <v>2.8845604615296738E-3</v>
      </c>
      <c r="FB112" s="18">
        <f t="shared" si="125"/>
        <v>0.23013157894736841</v>
      </c>
      <c r="FC112" s="18">
        <f t="shared" si="126"/>
        <v>0.71483805668016198</v>
      </c>
      <c r="FD112" s="18">
        <f t="shared" si="127"/>
        <v>0.32193526463342109</v>
      </c>
      <c r="FE112" s="18">
        <f t="shared" si="128"/>
        <v>2.8757349830023784E-2</v>
      </c>
      <c r="FF112" s="18">
        <f t="shared" si="129"/>
        <v>0.92435414125734561</v>
      </c>
      <c r="FG112" s="18">
        <f t="shared" si="130"/>
        <v>2.3133143331932171E-2</v>
      </c>
      <c r="FH112" s="18">
        <f t="shared" si="131"/>
        <v>0.95361099900320234</v>
      </c>
      <c r="FI112" s="18">
        <f t="shared" si="132"/>
        <v>346.88461538461542</v>
      </c>
      <c r="FJ112" s="18">
        <f t="shared" si="133"/>
        <v>1.6972522782158239E-3</v>
      </c>
      <c r="FK112" s="18">
        <f t="shared" si="134"/>
        <v>1779.7973856209153</v>
      </c>
      <c r="FL112" s="18">
        <f t="shared" si="135"/>
        <v>33.835611332007957</v>
      </c>
      <c r="FM112" s="18">
        <f t="shared" si="136"/>
        <v>126.58245614035089</v>
      </c>
      <c r="FN112" s="18">
        <f t="shared" si="137"/>
        <v>130.58169934640523</v>
      </c>
      <c r="FO112" s="18">
        <f t="shared" si="138"/>
        <v>70.101754385964909</v>
      </c>
      <c r="FP112" s="18">
        <f t="shared" si="139"/>
        <v>2.4824801192842942</v>
      </c>
      <c r="FQ112" s="18">
        <f t="shared" si="140"/>
        <v>6.0021469233907796</v>
      </c>
      <c r="FR112" s="18">
        <f t="shared" si="141"/>
        <v>0.38029842243007594</v>
      </c>
      <c r="FS112" s="18">
        <f t="shared" si="142"/>
        <v>1.4070455639566164</v>
      </c>
      <c r="FT112" s="18">
        <f t="shared" si="143"/>
        <v>2.6538951660861438</v>
      </c>
      <c r="FU112" s="18">
        <f t="shared" si="144"/>
        <v>2.3766896700286968</v>
      </c>
      <c r="FV112" s="18">
        <f t="shared" si="145"/>
        <v>1.3216695296086073E-2</v>
      </c>
      <c r="FW112" s="18">
        <f t="shared" si="146"/>
        <v>6.8536950081031041E-3</v>
      </c>
      <c r="FX112" s="18">
        <f t="shared" si="147"/>
        <v>7.9993655407712874E-2</v>
      </c>
      <c r="FY112" s="18">
        <f t="shared" si="148"/>
        <v>3.6808257582193522</v>
      </c>
      <c r="FZ112" s="18">
        <f t="shared" si="149"/>
        <v>0.69979894089995176</v>
      </c>
      <c r="GA112" s="18">
        <f t="shared" si="150"/>
        <v>0.38428463685630537</v>
      </c>
      <c r="GB112" s="18">
        <f t="shared" si="151"/>
        <v>5.1926192997495502</v>
      </c>
      <c r="GC112" s="18">
        <f t="shared" si="152"/>
        <v>1.248087497631417E-2</v>
      </c>
      <c r="GD112" s="18">
        <f t="shared" si="153"/>
        <v>3.7514811700245757E-3</v>
      </c>
      <c r="GE112" s="18">
        <f t="shared" si="154"/>
        <v>4.3370539066019322E-2</v>
      </c>
      <c r="GF112" s="18">
        <f t="shared" si="155"/>
        <v>0.11075569772091164</v>
      </c>
      <c r="GG112" s="19">
        <f t="shared" si="156"/>
        <v>4.1560000000000006</v>
      </c>
      <c r="GH112" s="18">
        <f t="shared" si="157"/>
        <v>0.11869537899126065</v>
      </c>
      <c r="GI112" s="19">
        <f t="shared" si="158"/>
        <v>4.6949999999999994</v>
      </c>
      <c r="GJ112" s="18">
        <f t="shared" si="159"/>
        <v>0.1340892214542754</v>
      </c>
      <c r="GK112" s="19">
        <f t="shared" si="160"/>
        <v>0.108</v>
      </c>
      <c r="GL112" s="18">
        <f t="shared" si="161"/>
        <v>3.0844804935168785E-3</v>
      </c>
      <c r="GM112" s="19">
        <f t="shared" si="162"/>
        <v>0.14400000000000002</v>
      </c>
      <c r="GN112" s="18">
        <f t="shared" si="163"/>
        <v>3.7132542547705004E-2</v>
      </c>
      <c r="GO112" s="19">
        <f t="shared" si="164"/>
        <v>145.19600000000003</v>
      </c>
      <c r="GP112" s="19">
        <f t="shared" si="165"/>
        <v>1656.2060000000004</v>
      </c>
      <c r="GQ112" s="18">
        <f t="shared" si="166"/>
        <v>8.7667838421065972E-2</v>
      </c>
      <c r="GR112" s="19">
        <f t="shared" si="167"/>
        <v>252.05</v>
      </c>
      <c r="GS112" s="18">
        <f t="shared" si="168"/>
        <v>1.5830192422138466E-2</v>
      </c>
      <c r="GT112" s="18">
        <f t="shared" si="169"/>
        <v>0.57606030549494158</v>
      </c>
      <c r="GU112" s="19">
        <f t="shared" si="170"/>
        <v>2101.0300000000007</v>
      </c>
      <c r="GV112" s="18">
        <f t="shared" si="171"/>
        <v>0.11996496956254786</v>
      </c>
      <c r="GW112" s="18">
        <f t="shared" si="172"/>
        <v>38.103044496487122</v>
      </c>
      <c r="GX112" s="18">
        <f t="shared" si="173"/>
        <v>1.3348946135831381</v>
      </c>
      <c r="GY112" s="18">
        <f t="shared" si="174"/>
        <v>0.26751494711022539</v>
      </c>
      <c r="GZ112" s="18">
        <f t="shared" si="175"/>
        <v>33.331910352187833</v>
      </c>
      <c r="HA112" s="18">
        <f t="shared" si="176"/>
        <v>0.48571428571428571</v>
      </c>
      <c r="HB112" s="18">
        <f t="shared" si="177"/>
        <v>2435.3189655172414</v>
      </c>
      <c r="HC112" s="18">
        <f t="shared" si="178"/>
        <v>1.1558996677611766</v>
      </c>
      <c r="HD112" s="18">
        <f t="shared" si="179"/>
        <v>0.68610231401426103</v>
      </c>
      <c r="HE112" s="18">
        <f t="shared" si="180"/>
        <v>2.7982691251977911</v>
      </c>
      <c r="HF112" s="18">
        <f t="shared" si="181"/>
        <v>2.6311943319838056</v>
      </c>
      <c r="HG112" s="18">
        <f t="shared" si="182"/>
        <v>0.42075329085261925</v>
      </c>
      <c r="HH112" s="18">
        <f t="shared" si="187"/>
        <v>4.1194331983805668E-3</v>
      </c>
      <c r="HI112" s="19">
        <f t="shared" si="188"/>
        <v>1266.0930000000001</v>
      </c>
      <c r="HJ112" s="19">
        <f t="shared" si="189"/>
        <v>207.38499999999999</v>
      </c>
      <c r="HK112" s="19">
        <f t="shared" si="190"/>
        <v>646.077</v>
      </c>
      <c r="HL112" s="18">
        <f t="shared" si="191"/>
        <v>3.1153506762784193</v>
      </c>
      <c r="HM112" s="19">
        <f t="shared" si="192"/>
        <v>907.51800000000003</v>
      </c>
      <c r="HN112" s="19">
        <f t="shared" si="193"/>
        <v>3394.2950000000005</v>
      </c>
      <c r="HO112" s="19">
        <f t="shared" si="194"/>
        <v>2128.2020000000002</v>
      </c>
      <c r="HP112" s="19">
        <f t="shared" si="195"/>
        <v>258.39699999999993</v>
      </c>
      <c r="HQ112" s="19">
        <f t="shared" si="196"/>
        <v>26.487000000000002</v>
      </c>
      <c r="HR112" s="18">
        <f t="shared" si="197"/>
        <v>9.7556159625476617</v>
      </c>
      <c r="HS112" s="19">
        <f t="shared" si="198"/>
        <v>284.88399999999996</v>
      </c>
      <c r="HT112" s="19">
        <f t="shared" si="199"/>
        <v>1371.3220000000003</v>
      </c>
      <c r="HU112" s="18">
        <f t="shared" si="200"/>
        <v>5.3070352983974303</v>
      </c>
      <c r="HV112" s="18">
        <f t="shared" si="201"/>
        <v>51.77339827084986</v>
      </c>
      <c r="HW112" s="19">
        <f t="shared" si="202"/>
        <v>192.774</v>
      </c>
      <c r="HX112" s="18">
        <f t="shared" si="203"/>
        <v>0.11639494120900416</v>
      </c>
      <c r="HY112" s="19">
        <f t="shared" si="183"/>
        <v>1908.2560000000003</v>
      </c>
      <c r="HZ112" s="19">
        <f t="shared" si="184"/>
        <v>219.05500000000004</v>
      </c>
      <c r="IA112" s="19">
        <f t="shared" si="185"/>
        <v>32.994999999999997</v>
      </c>
      <c r="IB112" s="18">
        <f t="shared" si="204"/>
        <v>0.15062427244299373</v>
      </c>
      <c r="IC112" s="19">
        <f t="shared" si="186"/>
        <v>1511.0100000000002</v>
      </c>
      <c r="ID112" s="18">
        <f t="shared" si="205"/>
        <v>1.3185891699201337E-2</v>
      </c>
      <c r="IE112" s="18">
        <f t="shared" si="206"/>
        <v>0.60168251664247463</v>
      </c>
    </row>
    <row r="113" spans="1:239" ht="14.4" x14ac:dyDescent="0.3">
      <c r="A113" s="17" t="s">
        <v>802</v>
      </c>
      <c r="B113" t="s">
        <v>1196</v>
      </c>
      <c r="C113" t="s">
        <v>1258</v>
      </c>
      <c r="D113" s="18" t="s">
        <v>753</v>
      </c>
      <c r="E113" s="19">
        <v>177.48</v>
      </c>
      <c r="F113" s="19">
        <v>62.313000000000002</v>
      </c>
      <c r="G113" s="19">
        <v>36.658999999999999</v>
      </c>
      <c r="H113" s="19">
        <v>6.8760000000000003</v>
      </c>
      <c r="I113" s="19">
        <v>19.113</v>
      </c>
      <c r="J113" s="19">
        <v>495.00299999999999</v>
      </c>
      <c r="K113" s="19">
        <v>68.909000000000006</v>
      </c>
      <c r="L113" s="19">
        <v>151.352</v>
      </c>
      <c r="M113" s="19">
        <v>65.361000000000004</v>
      </c>
      <c r="N113" s="19">
        <v>69.075999999999993</v>
      </c>
      <c r="O113" s="19">
        <v>99.917000000000002</v>
      </c>
      <c r="P113" s="19">
        <v>134.07300000000001</v>
      </c>
      <c r="Q113" s="19">
        <v>16.800999999999998</v>
      </c>
      <c r="R113" s="19">
        <v>75.733000000000004</v>
      </c>
      <c r="S113" s="19">
        <v>49.106000000000002</v>
      </c>
      <c r="T113" s="19">
        <v>105.47</v>
      </c>
      <c r="U113" s="19">
        <v>46.408999999999999</v>
      </c>
      <c r="V113" s="19">
        <v>96.432000000000002</v>
      </c>
      <c r="W113" s="19">
        <v>50.597000000000001</v>
      </c>
      <c r="X113" s="19">
        <v>51.832000000000001</v>
      </c>
      <c r="Y113" s="19">
        <v>154.68600000000001</v>
      </c>
      <c r="Z113" s="19">
        <v>0.243581572093471</v>
      </c>
      <c r="AA113" s="19">
        <v>93.918999999999997</v>
      </c>
      <c r="AB113" s="19">
        <v>0.51</v>
      </c>
      <c r="AC113" s="19">
        <v>0.28343089740956201</v>
      </c>
      <c r="AD113" s="19">
        <v>0.36299999999999999</v>
      </c>
      <c r="AE113" s="19">
        <v>12.238</v>
      </c>
      <c r="AF113" s="19">
        <v>82.001999999999995</v>
      </c>
      <c r="AG113" s="19">
        <v>33.856000000000002</v>
      </c>
      <c r="AH113" s="19">
        <v>7.8460000000000001</v>
      </c>
      <c r="AI113" s="19">
        <v>0.19900000000000001</v>
      </c>
      <c r="AJ113" s="19">
        <v>0.108</v>
      </c>
      <c r="AK113" s="19">
        <v>7.6999999999999999E-2</v>
      </c>
      <c r="AL113" s="19">
        <v>7.2999999999999995E-2</v>
      </c>
      <c r="AM113" s="19">
        <v>1.6E-2</v>
      </c>
      <c r="AN113" s="19">
        <v>6.2E-2</v>
      </c>
      <c r="AO113" s="19">
        <v>2.8000000000000001E-2</v>
      </c>
      <c r="AP113" s="19">
        <v>7.6999999999999999E-2</v>
      </c>
      <c r="AQ113" s="19">
        <v>4.4999999999999998E-2</v>
      </c>
      <c r="AR113" s="19">
        <v>75.231999999999999</v>
      </c>
      <c r="AS113" s="19">
        <v>4.4379999999999997</v>
      </c>
      <c r="AT113" s="19">
        <v>0.77</v>
      </c>
      <c r="AU113" s="19">
        <v>27.062999999999999</v>
      </c>
      <c r="AV113" s="19">
        <v>15.509</v>
      </c>
      <c r="AW113" s="19">
        <v>21.975999999999999</v>
      </c>
      <c r="AX113" s="19">
        <v>2.0950000000000002</v>
      </c>
      <c r="AY113" s="19">
        <v>4.4160000000000004</v>
      </c>
      <c r="AZ113" s="19">
        <v>0.17499999999999999</v>
      </c>
      <c r="BA113" s="19">
        <v>1.3440000000000001</v>
      </c>
      <c r="BB113" s="19">
        <v>3.004</v>
      </c>
      <c r="BC113" s="19">
        <v>9.3030000000000008</v>
      </c>
      <c r="BD113" s="19">
        <v>23.702999999999999</v>
      </c>
      <c r="BE113" s="19">
        <v>4.1740000000000004</v>
      </c>
      <c r="BF113" s="19">
        <v>0.33800000000000002</v>
      </c>
      <c r="BG113" s="19">
        <v>178.69900000000001</v>
      </c>
      <c r="BH113" s="19">
        <v>298.54500000000002</v>
      </c>
      <c r="BI113" s="19">
        <v>19.719000000000001</v>
      </c>
      <c r="BJ113" s="19">
        <v>1.5229999999999999</v>
      </c>
      <c r="BK113" s="19">
        <v>1.1639999999999999</v>
      </c>
      <c r="BL113" s="19">
        <v>41.75</v>
      </c>
      <c r="BM113" s="19">
        <v>196.81899999999999</v>
      </c>
      <c r="BN113" s="19">
        <v>122.26300000000001</v>
      </c>
      <c r="BO113" s="19">
        <v>142.166</v>
      </c>
      <c r="BP113" s="19">
        <v>12.922000000000001</v>
      </c>
      <c r="BQ113" s="19">
        <v>0.501</v>
      </c>
      <c r="BR113" s="19">
        <v>1.286</v>
      </c>
      <c r="BS113" s="19">
        <v>0.57599999999999996</v>
      </c>
      <c r="BT113" s="19">
        <v>48.064999999999998</v>
      </c>
      <c r="BU113" s="19">
        <v>84.320999999999998</v>
      </c>
      <c r="BV113" s="19">
        <v>41.161000000000001</v>
      </c>
      <c r="BW113" s="19">
        <v>42.274999999999999</v>
      </c>
      <c r="BX113" s="19">
        <v>0.25</v>
      </c>
      <c r="BY113" s="19">
        <v>0.377</v>
      </c>
      <c r="BZ113" s="19">
        <v>4.2770000000000001</v>
      </c>
      <c r="CA113" s="19">
        <v>9.8960000000000008</v>
      </c>
      <c r="CB113" s="19">
        <v>17.105</v>
      </c>
      <c r="CC113" s="19">
        <v>0.27800000000000002</v>
      </c>
      <c r="CD113" s="19">
        <v>0.14899999999999999</v>
      </c>
      <c r="CE113" s="19">
        <v>0.17399999999999999</v>
      </c>
      <c r="CF113" s="19">
        <v>0.17100000000000001</v>
      </c>
      <c r="CG113" s="19">
        <v>0.371</v>
      </c>
      <c r="CH113" s="19">
        <v>0.44900000000000001</v>
      </c>
      <c r="CI113" s="19">
        <v>7.6889152373707498E-2</v>
      </c>
      <c r="CJ113" s="19">
        <v>1.5069999999999999</v>
      </c>
      <c r="CK113" s="19">
        <v>0.38900000000000001</v>
      </c>
      <c r="CL113" s="19">
        <v>0.64900000000000002</v>
      </c>
      <c r="CM113" s="19">
        <v>4.2519999999999998</v>
      </c>
      <c r="CN113" s="19">
        <v>5.4139999999999997</v>
      </c>
      <c r="CO113" s="19">
        <v>4.9580000000000002</v>
      </c>
      <c r="CP113" s="19">
        <v>0.63</v>
      </c>
      <c r="CQ113" s="19">
        <v>3.2610000000000001</v>
      </c>
      <c r="CR113" s="19">
        <v>6.2380000000000004</v>
      </c>
      <c r="CS113" s="19">
        <v>4.7359999999999998</v>
      </c>
      <c r="CT113" s="19">
        <v>10.379</v>
      </c>
      <c r="CU113" s="19">
        <v>8.1340000000000003</v>
      </c>
      <c r="CV113" s="19">
        <v>1.3280000000000001</v>
      </c>
      <c r="CW113" s="19">
        <v>1.1319999999999999</v>
      </c>
      <c r="CX113" s="19">
        <v>2.1379999999999999</v>
      </c>
      <c r="CY113" s="19">
        <v>6.0940000000000003</v>
      </c>
      <c r="CZ113" s="19">
        <v>10.920999999999999</v>
      </c>
      <c r="DA113" s="19">
        <v>4.09</v>
      </c>
      <c r="DB113" s="19">
        <v>0.81599999999999995</v>
      </c>
      <c r="DC113" s="19">
        <v>0.89400000000000002</v>
      </c>
      <c r="DD113" s="19">
        <v>0.624</v>
      </c>
      <c r="DE113" s="19">
        <v>1.2569999999999999</v>
      </c>
      <c r="DF113" s="19">
        <v>1.7689999999999999</v>
      </c>
      <c r="DG113" s="19">
        <v>1.901</v>
      </c>
      <c r="DH113" s="19">
        <v>0.34399999999999997</v>
      </c>
      <c r="DI113" s="19">
        <v>0.34499999999999997</v>
      </c>
      <c r="DJ113" s="19">
        <v>0.371</v>
      </c>
      <c r="DK113" s="19">
        <v>0.39300000000000002</v>
      </c>
      <c r="DL113" s="19">
        <v>0.79651959830441998</v>
      </c>
      <c r="DM113" s="19">
        <v>6.7000000000000004E-2</v>
      </c>
      <c r="DN113" s="19">
        <v>0.17399999999999999</v>
      </c>
      <c r="DO113" s="19">
        <v>0.78</v>
      </c>
      <c r="DP113" s="19">
        <v>0.70599999999999996</v>
      </c>
      <c r="DQ113" s="19">
        <v>2.7280000000000002</v>
      </c>
      <c r="DR113" s="19">
        <v>1.3720000000000001</v>
      </c>
      <c r="DS113" s="19">
        <v>6.9329999999999998</v>
      </c>
      <c r="DT113" s="19">
        <v>4.7939999999999996</v>
      </c>
      <c r="DU113" s="19">
        <v>0.73099999999999998</v>
      </c>
      <c r="DV113" s="19">
        <v>76.900999999999996</v>
      </c>
      <c r="DW113" s="19">
        <v>11.079000000000001</v>
      </c>
      <c r="DX113" s="19">
        <v>15.101000000000001</v>
      </c>
      <c r="DY113" s="19">
        <v>6.2329999999999997</v>
      </c>
      <c r="DZ113" s="19">
        <v>0.46800000000000003</v>
      </c>
      <c r="EA113" s="19">
        <v>19.408999999999999</v>
      </c>
      <c r="EB113" s="19">
        <v>39.628999999999998</v>
      </c>
      <c r="EC113" s="19">
        <v>9.5000000000000001E-2</v>
      </c>
      <c r="ED113" s="19">
        <v>0.20899999999999999</v>
      </c>
      <c r="EE113" s="19">
        <v>4164.3429999999998</v>
      </c>
      <c r="EF113" s="19">
        <f t="shared" si="104"/>
        <v>253.26499999999999</v>
      </c>
      <c r="EG113" s="18">
        <f t="shared" si="105"/>
        <v>0.51164336377759323</v>
      </c>
      <c r="EH113" s="18">
        <f t="shared" si="106"/>
        <v>0.35854328155586934</v>
      </c>
      <c r="EI113" s="18">
        <f t="shared" si="107"/>
        <v>1.3890824904091492E-2</v>
      </c>
      <c r="EJ113" s="18">
        <f t="shared" si="108"/>
        <v>36.833187899941819</v>
      </c>
      <c r="EK113" s="18">
        <f t="shared" si="109"/>
        <v>18232.538510034901</v>
      </c>
      <c r="EL113" s="18">
        <f t="shared" si="110"/>
        <v>3.0453149442151852E-2</v>
      </c>
      <c r="EM113" s="18">
        <f t="shared" si="111"/>
        <v>15.074400333313493</v>
      </c>
      <c r="EN113" s="18">
        <f t="shared" si="112"/>
        <v>0.13920925731763242</v>
      </c>
      <c r="EO113" s="18">
        <f t="shared" si="113"/>
        <v>5.3314426992437456</v>
      </c>
      <c r="EP113" s="18">
        <f t="shared" si="114"/>
        <v>7.7369323299478224E-2</v>
      </c>
      <c r="EQ113" s="18">
        <f t="shared" si="115"/>
        <v>7.1834303211481805</v>
      </c>
      <c r="ER113" s="18">
        <f t="shared" si="116"/>
        <v>1.0447106342565706</v>
      </c>
      <c r="ES113" s="18">
        <f t="shared" si="117"/>
        <v>1.5033557046979866</v>
      </c>
      <c r="ET113" s="18">
        <f t="shared" si="118"/>
        <v>9.5057281439773211E-3</v>
      </c>
      <c r="EU113" s="18">
        <f t="shared" si="119"/>
        <v>0.97926027389710713</v>
      </c>
      <c r="EV113" s="18">
        <f t="shared" si="120"/>
        <v>1.2970771442261617</v>
      </c>
      <c r="EW113" s="18">
        <f t="shared" si="121"/>
        <v>0.86000168816735367</v>
      </c>
      <c r="EX113" s="18">
        <f t="shared" si="122"/>
        <v>2.1078758949880667</v>
      </c>
      <c r="EY113" s="18">
        <f t="shared" si="207"/>
        <v>1.8425925925925928</v>
      </c>
      <c r="EZ113" s="18">
        <f t="shared" si="207"/>
        <v>1.4025974025974026</v>
      </c>
      <c r="FA113" s="18">
        <f t="shared" si="124"/>
        <v>3.1899810964083172E-3</v>
      </c>
      <c r="FB113" s="18">
        <f t="shared" si="125"/>
        <v>0.30672572336430598</v>
      </c>
      <c r="FC113" s="18">
        <f t="shared" si="126"/>
        <v>1.2153643701956254</v>
      </c>
      <c r="FD113" s="18">
        <f t="shared" si="127"/>
        <v>0.25237346995365295</v>
      </c>
      <c r="FE113" s="18">
        <f t="shared" si="128"/>
        <v>1.0079648991046899E-2</v>
      </c>
      <c r="FF113" s="18">
        <f t="shared" si="129"/>
        <v>1.0555125646560501</v>
      </c>
      <c r="FG113" s="18">
        <f t="shared" si="130"/>
        <v>6.2824389301592176E-2</v>
      </c>
      <c r="FH113" s="18">
        <f t="shared" si="131"/>
        <v>0.33968641734994831</v>
      </c>
      <c r="FI113" s="18">
        <f t="shared" si="132"/>
        <v>287.16959064327483</v>
      </c>
      <c r="FJ113" s="18">
        <f t="shared" si="133"/>
        <v>5.9472197693038664E-3</v>
      </c>
      <c r="FK113" s="18">
        <f t="shared" si="134"/>
        <v>709.92</v>
      </c>
      <c r="FL113" s="18">
        <f t="shared" si="135"/>
        <v>11.443677864465792</v>
      </c>
      <c r="FM113" s="18">
        <f t="shared" si="136"/>
        <v>130.25464190981432</v>
      </c>
      <c r="FN113" s="18">
        <f t="shared" si="137"/>
        <v>67.203999999999994</v>
      </c>
      <c r="FO113" s="18">
        <f t="shared" si="138"/>
        <v>44.564986737400524</v>
      </c>
      <c r="FP113" s="18">
        <f t="shared" si="139"/>
        <v>1.0833064672125861</v>
      </c>
      <c r="FQ113" s="18">
        <f t="shared" si="140"/>
        <v>10.666099247990692</v>
      </c>
      <c r="FR113" s="18">
        <f t="shared" si="141"/>
        <v>0.20185130191130154</v>
      </c>
      <c r="FS113" s="18">
        <f t="shared" si="142"/>
        <v>0.90989396960373947</v>
      </c>
      <c r="FT113" s="18">
        <f t="shared" si="143"/>
        <v>1.3926557775342321</v>
      </c>
      <c r="FU113" s="18">
        <f t="shared" si="144"/>
        <v>3.2705415191077751</v>
      </c>
      <c r="FV113" s="18">
        <f t="shared" si="145"/>
        <v>6.9174116676159391E-3</v>
      </c>
      <c r="FW113" s="18">
        <f t="shared" si="146"/>
        <v>5.1905623017526985E-3</v>
      </c>
      <c r="FX113" s="18">
        <f t="shared" si="147"/>
        <v>7.4058137021391787E-2</v>
      </c>
      <c r="FY113" s="18">
        <f t="shared" si="148"/>
        <v>1.9984947116844705</v>
      </c>
      <c r="FZ113" s="18">
        <f t="shared" si="149"/>
        <v>0.48405582771050926</v>
      </c>
      <c r="GA113" s="18">
        <f t="shared" si="150"/>
        <v>0.53070531009323063</v>
      </c>
      <c r="GB113" s="18">
        <f t="shared" si="151"/>
        <v>5.1331819313091085</v>
      </c>
      <c r="GC113" s="18">
        <f t="shared" si="152"/>
        <v>4.7343071257690749E-3</v>
      </c>
      <c r="GD113" s="18">
        <f t="shared" si="153"/>
        <v>3.5884111968520808E-3</v>
      </c>
      <c r="GE113" s="18">
        <f t="shared" si="154"/>
        <v>1.6869882590891141E-2</v>
      </c>
      <c r="GF113" s="18">
        <f t="shared" si="155"/>
        <v>0.2317462192816635</v>
      </c>
      <c r="GG113" s="19">
        <f t="shared" si="156"/>
        <v>8.0449999999999999</v>
      </c>
      <c r="GH113" s="18">
        <f t="shared" si="157"/>
        <v>0.23762405482041588</v>
      </c>
      <c r="GI113" s="19">
        <f t="shared" si="158"/>
        <v>8.5310000000000006</v>
      </c>
      <c r="GJ113" s="18">
        <f t="shared" si="159"/>
        <v>0.25197896975425332</v>
      </c>
      <c r="GK113" s="19">
        <f t="shared" si="160"/>
        <v>0.09</v>
      </c>
      <c r="GL113" s="18">
        <f t="shared" si="161"/>
        <v>2.6583175803402644E-3</v>
      </c>
      <c r="GM113" s="19">
        <f t="shared" si="162"/>
        <v>0.13900000000000001</v>
      </c>
      <c r="GN113" s="18">
        <f t="shared" si="163"/>
        <v>1.7716033647718583E-2</v>
      </c>
      <c r="GO113" s="19">
        <f t="shared" si="164"/>
        <v>87.564408750678112</v>
      </c>
      <c r="GP113" s="19">
        <f t="shared" si="165"/>
        <v>1396.6824087506789</v>
      </c>
      <c r="GQ113" s="18">
        <f t="shared" si="166"/>
        <v>6.269457408646234E-2</v>
      </c>
      <c r="GR113" s="19">
        <f t="shared" si="167"/>
        <v>185.68200000000002</v>
      </c>
      <c r="GS113" s="18">
        <f t="shared" si="168"/>
        <v>9.5270408547947546E-3</v>
      </c>
      <c r="GT113" s="18">
        <f t="shared" si="169"/>
        <v>0.47158264533276301</v>
      </c>
      <c r="GU113" s="19">
        <f t="shared" si="170"/>
        <v>1734.0384087506793</v>
      </c>
      <c r="GV113" s="18">
        <f t="shared" si="171"/>
        <v>0.10708067310560791</v>
      </c>
      <c r="GW113" s="18">
        <f t="shared" si="172"/>
        <v>26.673854447439357</v>
      </c>
      <c r="GX113" s="18">
        <f t="shared" si="173"/>
        <v>1.0161725067385445</v>
      </c>
      <c r="GY113" s="18">
        <f t="shared" si="174"/>
        <v>0.35442144873000941</v>
      </c>
      <c r="GZ113" s="18">
        <f t="shared" si="175"/>
        <v>16.951780081117622</v>
      </c>
      <c r="HA113" s="18">
        <f t="shared" si="176"/>
        <v>0.36363636363636365</v>
      </c>
      <c r="HB113" s="18">
        <f t="shared" si="177"/>
        <v>2008.909090909091</v>
      </c>
      <c r="HC113" s="18">
        <f t="shared" si="178"/>
        <v>2.0778728263914328</v>
      </c>
      <c r="HD113" s="18">
        <f t="shared" si="179"/>
        <v>1.6318601995302637</v>
      </c>
      <c r="HE113" s="18">
        <f t="shared" si="180"/>
        <v>2.3156316457826533</v>
      </c>
      <c r="HF113" s="18">
        <f t="shared" si="181"/>
        <v>2.4288992666056841</v>
      </c>
      <c r="HG113" s="18">
        <f t="shared" si="182"/>
        <v>0.30575976307214303</v>
      </c>
      <c r="HH113" s="18">
        <f t="shared" si="187"/>
        <v>5.8254296856193729E-3</v>
      </c>
      <c r="HI113" s="19">
        <f t="shared" si="188"/>
        <v>736.04900000000009</v>
      </c>
      <c r="HJ113" s="19">
        <f t="shared" si="189"/>
        <v>151.535</v>
      </c>
      <c r="HK113" s="19">
        <f t="shared" si="190"/>
        <v>323.67899999999997</v>
      </c>
      <c r="HL113" s="18">
        <f t="shared" si="191"/>
        <v>2.136001583792523</v>
      </c>
      <c r="HM113" s="19">
        <f t="shared" si="192"/>
        <v>375.24099999999999</v>
      </c>
      <c r="HN113" s="19">
        <f t="shared" si="193"/>
        <v>2033.1980000000001</v>
      </c>
      <c r="HO113" s="19">
        <f t="shared" si="194"/>
        <v>1297.1489999999999</v>
      </c>
      <c r="HP113" s="19">
        <f t="shared" si="195"/>
        <v>256.40100000000001</v>
      </c>
      <c r="HQ113" s="19">
        <f t="shared" si="196"/>
        <v>17.718889152373706</v>
      </c>
      <c r="HR113" s="18">
        <f t="shared" si="197"/>
        <v>14.470489532107679</v>
      </c>
      <c r="HS113" s="19">
        <f t="shared" si="198"/>
        <v>274.11988915237373</v>
      </c>
      <c r="HT113" s="19">
        <f t="shared" si="199"/>
        <v>1122.5625195983052</v>
      </c>
      <c r="HU113" s="18">
        <f t="shared" si="200"/>
        <v>4.3781518777161761</v>
      </c>
      <c r="HV113" s="18">
        <f t="shared" si="201"/>
        <v>63.354000916469502</v>
      </c>
      <c r="HW113" s="19">
        <f t="shared" si="202"/>
        <v>151.67400000000001</v>
      </c>
      <c r="HX113" s="18">
        <f t="shared" si="203"/>
        <v>0.10859591203391125</v>
      </c>
      <c r="HY113" s="19">
        <f t="shared" si="183"/>
        <v>1582.3644087506789</v>
      </c>
      <c r="HZ113" s="19">
        <f t="shared" si="184"/>
        <v>169.124</v>
      </c>
      <c r="IA113" s="19">
        <f t="shared" si="185"/>
        <v>16.558000000000003</v>
      </c>
      <c r="IB113" s="18">
        <f t="shared" si="204"/>
        <v>9.7904496109363567E-2</v>
      </c>
      <c r="IC113" s="19">
        <f t="shared" si="186"/>
        <v>1309.1180000000004</v>
      </c>
      <c r="ID113" s="18">
        <f t="shared" si="205"/>
        <v>2.3684794766700254E-2</v>
      </c>
      <c r="IE113" s="18">
        <f t="shared" si="206"/>
        <v>0.88924069995833588</v>
      </c>
    </row>
    <row r="114" spans="1:239" ht="14.4" x14ac:dyDescent="0.3">
      <c r="A114" s="17" t="s">
        <v>803</v>
      </c>
      <c r="B114" t="s">
        <v>1197</v>
      </c>
      <c r="C114" t="s">
        <v>1259</v>
      </c>
      <c r="D114" s="18" t="s">
        <v>753</v>
      </c>
      <c r="E114" s="19">
        <v>344.38799999999998</v>
      </c>
      <c r="F114" s="19">
        <v>65.456000000000003</v>
      </c>
      <c r="G114" s="19">
        <v>31.698</v>
      </c>
      <c r="H114" s="19">
        <v>19.956</v>
      </c>
      <c r="I114" s="19">
        <v>23.94</v>
      </c>
      <c r="J114" s="19">
        <v>600.51499999999999</v>
      </c>
      <c r="K114" s="19">
        <v>171.47</v>
      </c>
      <c r="L114" s="19">
        <v>159.364</v>
      </c>
      <c r="M114" s="19">
        <v>66.968000000000004</v>
      </c>
      <c r="N114" s="19">
        <v>75.42</v>
      </c>
      <c r="O114" s="19">
        <v>145.13800000000001</v>
      </c>
      <c r="P114" s="19">
        <v>253.839</v>
      </c>
      <c r="Q114" s="19">
        <v>17.702999999999999</v>
      </c>
      <c r="R114" s="19">
        <v>68.739000000000004</v>
      </c>
      <c r="S114" s="19">
        <v>49.133000000000003</v>
      </c>
      <c r="T114" s="19">
        <v>304.786</v>
      </c>
      <c r="U114" s="19">
        <v>103.191</v>
      </c>
      <c r="V114" s="19">
        <v>138.12</v>
      </c>
      <c r="W114" s="19">
        <v>37.984000000000002</v>
      </c>
      <c r="X114" s="19">
        <v>50.924999999999997</v>
      </c>
      <c r="Y114" s="19">
        <v>256.43400000000003</v>
      </c>
      <c r="Z114" s="19">
        <v>1.8109999999999999</v>
      </c>
      <c r="AA114" s="19">
        <v>123.29900000000001</v>
      </c>
      <c r="AB114" s="19">
        <v>1.647</v>
      </c>
      <c r="AC114" s="19">
        <v>0.498</v>
      </c>
      <c r="AD114" s="19">
        <v>0.379</v>
      </c>
      <c r="AE114" s="19">
        <v>17.425000000000001</v>
      </c>
      <c r="AF114" s="19">
        <v>267.57799999999997</v>
      </c>
      <c r="AG114" s="19">
        <v>76.006</v>
      </c>
      <c r="AH114" s="19">
        <v>5.9480000000000004</v>
      </c>
      <c r="AI114" s="19">
        <v>0.45100000000000001</v>
      </c>
      <c r="AJ114" s="19">
        <v>0.28999999999999998</v>
      </c>
      <c r="AK114" s="19">
        <v>0.26</v>
      </c>
      <c r="AL114" s="19">
        <v>8.7999999999999995E-2</v>
      </c>
      <c r="AM114" s="19">
        <v>1.7000000000000001E-2</v>
      </c>
      <c r="AN114" s="19">
        <v>7.0999999999999994E-2</v>
      </c>
      <c r="AO114" s="19">
        <v>2.7E-2</v>
      </c>
      <c r="AP114" s="19">
        <v>0.06</v>
      </c>
      <c r="AQ114" s="19">
        <v>4.5999999999999999E-2</v>
      </c>
      <c r="AR114" s="19">
        <v>85.278999999999996</v>
      </c>
      <c r="AS114" s="19">
        <v>3.3239999999999998</v>
      </c>
      <c r="AT114" s="19">
        <v>1.1599999999999999</v>
      </c>
      <c r="AU114" s="19">
        <v>33.064999999999998</v>
      </c>
      <c r="AV114" s="19">
        <v>17.532</v>
      </c>
      <c r="AW114" s="19">
        <v>29.280999999999999</v>
      </c>
      <c r="AX114" s="19">
        <v>2.8610000000000002</v>
      </c>
      <c r="AY114" s="19">
        <v>6.4610000000000003</v>
      </c>
      <c r="AZ114" s="19">
        <v>0.316</v>
      </c>
      <c r="BA114" s="19">
        <v>2.117</v>
      </c>
      <c r="BB114" s="19">
        <v>3.5</v>
      </c>
      <c r="BC114" s="19">
        <v>12.627000000000001</v>
      </c>
      <c r="BD114" s="19">
        <v>26.082999999999998</v>
      </c>
      <c r="BE114" s="19">
        <v>2.6509999999999998</v>
      </c>
      <c r="BF114" s="19">
        <v>0.55400000000000005</v>
      </c>
      <c r="BG114" s="19">
        <v>230.48599999999999</v>
      </c>
      <c r="BH114" s="19">
        <v>337.67099999999999</v>
      </c>
      <c r="BI114" s="19">
        <v>21.437999999999999</v>
      </c>
      <c r="BJ114" s="19">
        <v>1.929</v>
      </c>
      <c r="BK114" s="19">
        <v>1.911</v>
      </c>
      <c r="BL114" s="19">
        <v>76.454999999999998</v>
      </c>
      <c r="BM114" s="19">
        <v>225.94399999999999</v>
      </c>
      <c r="BN114" s="19">
        <v>145.79599999999999</v>
      </c>
      <c r="BO114" s="19">
        <v>216.72</v>
      </c>
      <c r="BP114" s="19">
        <v>26.045000000000002</v>
      </c>
      <c r="BQ114" s="19">
        <v>0.63800000000000001</v>
      </c>
      <c r="BR114" s="19">
        <v>1.724</v>
      </c>
      <c r="BS114" s="19">
        <v>0.58199999999999996</v>
      </c>
      <c r="BT114" s="19">
        <v>73.748999999999995</v>
      </c>
      <c r="BU114" s="19">
        <v>148.376</v>
      </c>
      <c r="BV114" s="19">
        <v>62.033999999999999</v>
      </c>
      <c r="BW114" s="19">
        <v>41.024999999999999</v>
      </c>
      <c r="BX114" s="19">
        <v>0.23599999999999999</v>
      </c>
      <c r="BY114" s="19">
        <v>0.55100000000000005</v>
      </c>
      <c r="BZ114" s="19">
        <v>6.8239999999999998</v>
      </c>
      <c r="CA114" s="19">
        <v>16.125</v>
      </c>
      <c r="CB114" s="19">
        <v>20.141999999999999</v>
      </c>
      <c r="CC114" s="19">
        <v>0.36299999999999999</v>
      </c>
      <c r="CD114" s="19">
        <v>0.186</v>
      </c>
      <c r="CE114" s="19">
        <v>0.182</v>
      </c>
      <c r="CF114" s="19">
        <v>0.19600000000000001</v>
      </c>
      <c r="CG114" s="19">
        <v>0.28599999999999998</v>
      </c>
      <c r="CH114" s="19">
        <v>0.41</v>
      </c>
      <c r="CI114" s="19">
        <v>0.23699999999999999</v>
      </c>
      <c r="CJ114" s="19">
        <v>2.4249999999999998</v>
      </c>
      <c r="CK114" s="19">
        <v>0.497</v>
      </c>
      <c r="CL114" s="19">
        <v>1.24</v>
      </c>
      <c r="CM114" s="19">
        <v>7.266</v>
      </c>
      <c r="CN114" s="19">
        <v>8.7959999999999994</v>
      </c>
      <c r="CO114" s="19">
        <v>8.4849999999999994</v>
      </c>
      <c r="CP114" s="19">
        <v>0.93899999999999995</v>
      </c>
      <c r="CQ114" s="19">
        <v>6.569</v>
      </c>
      <c r="CR114" s="19">
        <v>8.9659999999999993</v>
      </c>
      <c r="CS114" s="19">
        <v>7.4470000000000001</v>
      </c>
      <c r="CT114" s="19">
        <v>21.849</v>
      </c>
      <c r="CU114" s="19">
        <v>15.872999999999999</v>
      </c>
      <c r="CV114" s="19">
        <v>1.5529999999999999</v>
      </c>
      <c r="CW114" s="19">
        <v>2.1120000000000001</v>
      </c>
      <c r="CX114" s="19">
        <v>3.8959999999999999</v>
      </c>
      <c r="CY114" s="19">
        <v>12.667999999999999</v>
      </c>
      <c r="CZ114" s="19">
        <v>17.675000000000001</v>
      </c>
      <c r="DA114" s="19">
        <v>6.2789999999999999</v>
      </c>
      <c r="DB114" s="19">
        <v>1.244</v>
      </c>
      <c r="DC114" s="19">
        <v>1.3129999999999999</v>
      </c>
      <c r="DD114" s="19">
        <v>1.0469999999999999</v>
      </c>
      <c r="DE114" s="19">
        <v>2.3719999999999999</v>
      </c>
      <c r="DF114" s="19">
        <v>2.9129999999999998</v>
      </c>
      <c r="DG114" s="19">
        <v>2.819</v>
      </c>
      <c r="DH114" s="19">
        <v>0.39400000000000002</v>
      </c>
      <c r="DI114" s="19">
        <v>0.53900000000000003</v>
      </c>
      <c r="DJ114" s="19">
        <v>0.46</v>
      </c>
      <c r="DK114" s="19">
        <v>0.70099999999999996</v>
      </c>
      <c r="DL114" s="19">
        <v>1.478</v>
      </c>
      <c r="DM114" s="19">
        <v>0.1</v>
      </c>
      <c r="DN114" s="19">
        <v>0.28299999999999997</v>
      </c>
      <c r="DO114" s="19">
        <v>1.1180000000000001</v>
      </c>
      <c r="DP114" s="19">
        <v>1.0189999999999999</v>
      </c>
      <c r="DQ114" s="19">
        <v>7.0629999999999997</v>
      </c>
      <c r="DR114" s="19">
        <v>3.512</v>
      </c>
      <c r="DS114" s="19">
        <v>20.164999999999999</v>
      </c>
      <c r="DT114" s="19">
        <v>11.723000000000001</v>
      </c>
      <c r="DU114" s="19">
        <v>1.5680000000000001</v>
      </c>
      <c r="DV114" s="19">
        <v>125.149</v>
      </c>
      <c r="DW114" s="19">
        <v>20.263999999999999</v>
      </c>
      <c r="DX114" s="19">
        <v>27.620999999999999</v>
      </c>
      <c r="DY114" s="19">
        <v>13.222</v>
      </c>
      <c r="DZ114" s="19">
        <v>0.49099999999999999</v>
      </c>
      <c r="EA114" s="19">
        <v>33.302</v>
      </c>
      <c r="EB114" s="19">
        <v>51.801000000000002</v>
      </c>
      <c r="EC114" s="19">
        <v>0.20499999999999999</v>
      </c>
      <c r="ED114" s="19">
        <v>0.34599999999999997</v>
      </c>
      <c r="EE114" s="19">
        <v>7571.5550000000003</v>
      </c>
      <c r="EF114" s="19">
        <f t="shared" si="104"/>
        <v>535.81399999999996</v>
      </c>
      <c r="EG114" s="18">
        <f t="shared" si="105"/>
        <v>0.89225747899719399</v>
      </c>
      <c r="EH114" s="18">
        <f t="shared" si="106"/>
        <v>0.57348775634247273</v>
      </c>
      <c r="EI114" s="18">
        <f t="shared" si="107"/>
        <v>3.3231476316161961E-2</v>
      </c>
      <c r="EJ114" s="18">
        <f t="shared" si="108"/>
        <v>26.849769492884342</v>
      </c>
      <c r="EK114" s="18">
        <f t="shared" si="109"/>
        <v>16123.689327019441</v>
      </c>
      <c r="EL114" s="18">
        <f t="shared" si="110"/>
        <v>5.0401484437507429E-2</v>
      </c>
      <c r="EM114" s="18">
        <f t="shared" si="111"/>
        <v>30.266847426989774</v>
      </c>
      <c r="EN114" s="18">
        <f t="shared" si="112"/>
        <v>0.2855382463385594</v>
      </c>
      <c r="EO114" s="18">
        <f t="shared" si="113"/>
        <v>1.5883944678292243</v>
      </c>
      <c r="EP114" s="18">
        <f t="shared" si="114"/>
        <v>9.2633957416995653E-3</v>
      </c>
      <c r="EQ114" s="18">
        <f t="shared" si="115"/>
        <v>3.502157811862133</v>
      </c>
      <c r="ER114" s="18">
        <f t="shared" si="116"/>
        <v>0.17549397734326183</v>
      </c>
      <c r="ES114" s="18">
        <f t="shared" si="117"/>
        <v>1.6123381568926125</v>
      </c>
      <c r="ET114" s="18">
        <f t="shared" si="118"/>
        <v>1.2529065354097915E-2</v>
      </c>
      <c r="EU114" s="18">
        <f t="shared" si="119"/>
        <v>0.756427604871448</v>
      </c>
      <c r="EV114" s="18">
        <f t="shared" si="120"/>
        <v>3.3179932101093925</v>
      </c>
      <c r="EW114" s="18">
        <f t="shared" si="121"/>
        <v>0.6727390180878553</v>
      </c>
      <c r="EX114" s="18">
        <f t="shared" si="122"/>
        <v>2.2583012932541071</v>
      </c>
      <c r="EY114" s="18">
        <f t="shared" si="207"/>
        <v>1.5551724137931036</v>
      </c>
      <c r="EZ114" s="18">
        <f t="shared" si="207"/>
        <v>1.1153846153846152</v>
      </c>
      <c r="FA114" s="18">
        <f t="shared" si="124"/>
        <v>3.8154882509275579E-3</v>
      </c>
      <c r="FB114" s="18">
        <f t="shared" si="125"/>
        <v>0.36574187240283551</v>
      </c>
      <c r="FC114" s="18">
        <f t="shared" si="126"/>
        <v>1.0501558298704474</v>
      </c>
      <c r="FD114" s="18">
        <f t="shared" si="127"/>
        <v>0.34827390564308469</v>
      </c>
      <c r="FE114" s="18">
        <f t="shared" si="128"/>
        <v>4.3360362257792752E-2</v>
      </c>
      <c r="FF114" s="18">
        <f t="shared" si="129"/>
        <v>1.036472431970366</v>
      </c>
      <c r="FG114" s="18">
        <f t="shared" si="130"/>
        <v>5.8547841155192112E-2</v>
      </c>
      <c r="FH114" s="18">
        <f t="shared" si="131"/>
        <v>0.55330729371378928</v>
      </c>
      <c r="FI114" s="18">
        <f t="shared" si="132"/>
        <v>250.67857142857144</v>
      </c>
      <c r="FJ114" s="18">
        <f t="shared" si="133"/>
        <v>3.0096066993343731E-3</v>
      </c>
      <c r="FK114" s="18">
        <f t="shared" si="134"/>
        <v>1459.2711864406779</v>
      </c>
      <c r="FL114" s="18">
        <f t="shared" si="135"/>
        <v>19.643394934976044</v>
      </c>
      <c r="FM114" s="18">
        <f t="shared" si="136"/>
        <v>89.170598911070783</v>
      </c>
      <c r="FN114" s="18">
        <f t="shared" si="137"/>
        <v>75.012711864406782</v>
      </c>
      <c r="FO114" s="18">
        <f t="shared" si="138"/>
        <v>32.128856624319418</v>
      </c>
      <c r="FP114" s="18">
        <f t="shared" si="139"/>
        <v>1.0097535934291582</v>
      </c>
      <c r="FQ114" s="18">
        <f t="shared" si="140"/>
        <v>5.8194513087381647</v>
      </c>
      <c r="FR114" s="18">
        <f t="shared" si="141"/>
        <v>0.24168921675561811</v>
      </c>
      <c r="FS114" s="18">
        <f t="shared" si="142"/>
        <v>2.4945082122230464</v>
      </c>
      <c r="FT114" s="18">
        <f t="shared" si="143"/>
        <v>4.4339603427457481</v>
      </c>
      <c r="FU114" s="18">
        <f t="shared" si="144"/>
        <v>3.7681973344042565</v>
      </c>
      <c r="FV114" s="18">
        <f t="shared" si="145"/>
        <v>1.1261418877613604E-2</v>
      </c>
      <c r="FW114" s="18">
        <f t="shared" si="146"/>
        <v>7.6039214577363129E-3</v>
      </c>
      <c r="FX114" s="18">
        <f t="shared" si="147"/>
        <v>5.278469313838955E-2</v>
      </c>
      <c r="FY114" s="18">
        <f t="shared" si="148"/>
        <v>2.3183927610235817</v>
      </c>
      <c r="FZ114" s="18">
        <f t="shared" si="149"/>
        <v>0.46113559987779862</v>
      </c>
      <c r="GA114" s="18">
        <f t="shared" si="150"/>
        <v>0.42028639618138425</v>
      </c>
      <c r="GB114" s="18">
        <f t="shared" si="151"/>
        <v>4.347777295105705</v>
      </c>
      <c r="GC114" s="18">
        <f t="shared" si="152"/>
        <v>8.342974968249069E-3</v>
      </c>
      <c r="GD114" s="18">
        <f t="shared" si="153"/>
        <v>3.9513274011111679E-3</v>
      </c>
      <c r="GE114" s="18">
        <f t="shared" si="154"/>
        <v>2.8130825283850195E-2</v>
      </c>
      <c r="GF114" s="18">
        <f t="shared" si="155"/>
        <v>7.8256979712128E-2</v>
      </c>
      <c r="GG114" s="19">
        <f t="shared" si="156"/>
        <v>6.399</v>
      </c>
      <c r="GH114" s="18">
        <f t="shared" si="157"/>
        <v>8.4190721785122227E-2</v>
      </c>
      <c r="GI114" s="19">
        <f t="shared" si="158"/>
        <v>7.258</v>
      </c>
      <c r="GJ114" s="18">
        <f t="shared" si="159"/>
        <v>9.5492461121490402E-2</v>
      </c>
      <c r="GK114" s="19">
        <f t="shared" si="160"/>
        <v>9.799999999999999E-2</v>
      </c>
      <c r="GL114" s="18">
        <f t="shared" si="161"/>
        <v>1.289371891692761E-3</v>
      </c>
      <c r="GM114" s="19">
        <f t="shared" si="162"/>
        <v>0.13100000000000001</v>
      </c>
      <c r="GN114" s="18">
        <f t="shared" si="163"/>
        <v>2.2024209818426361E-2</v>
      </c>
      <c r="GO114" s="19">
        <f t="shared" si="164"/>
        <v>152.57199999999997</v>
      </c>
      <c r="GP114" s="19">
        <f t="shared" si="165"/>
        <v>1858.1280000000002</v>
      </c>
      <c r="GQ114" s="18">
        <f t="shared" si="166"/>
        <v>8.2110597332368904E-2</v>
      </c>
      <c r="GR114" s="19">
        <f t="shared" si="167"/>
        <v>316.43200000000002</v>
      </c>
      <c r="GS114" s="18">
        <f t="shared" si="168"/>
        <v>9.2057693280072801E-3</v>
      </c>
      <c r="GT114" s="18">
        <f t="shared" si="169"/>
        <v>0.4821636244121959</v>
      </c>
      <c r="GU114" s="19">
        <f t="shared" si="170"/>
        <v>2353.8390000000009</v>
      </c>
      <c r="GV114" s="18">
        <f t="shared" si="171"/>
        <v>0.13443230399360359</v>
      </c>
      <c r="GW114" s="18">
        <f t="shared" si="172"/>
        <v>56.381118881118887</v>
      </c>
      <c r="GX114" s="18">
        <f t="shared" si="173"/>
        <v>1.9265734265734269</v>
      </c>
      <c r="GY114" s="18">
        <f t="shared" si="174"/>
        <v>0.33374621524910542</v>
      </c>
      <c r="GZ114" s="18">
        <f t="shared" si="175"/>
        <v>25.655535499398315</v>
      </c>
      <c r="HA114" s="18">
        <f t="shared" si="176"/>
        <v>0.45</v>
      </c>
      <c r="HB114" s="18">
        <f t="shared" si="177"/>
        <v>986.28461538461545</v>
      </c>
      <c r="HC114" s="18">
        <f t="shared" si="178"/>
        <v>1.3384888216995667</v>
      </c>
      <c r="HD114" s="18">
        <f t="shared" si="179"/>
        <v>0.66613367444835303</v>
      </c>
      <c r="HE114" s="18">
        <f t="shared" si="180"/>
        <v>2.3797037390992712</v>
      </c>
      <c r="HF114" s="18">
        <f t="shared" si="181"/>
        <v>2.4346736739183572</v>
      </c>
      <c r="HG114" s="18">
        <f t="shared" si="182"/>
        <v>0.26537888312531743</v>
      </c>
      <c r="HH114" s="18">
        <f t="shared" si="187"/>
        <v>5.7901491077976047E-3</v>
      </c>
      <c r="HI114" s="19">
        <f t="shared" si="188"/>
        <v>1040.739</v>
      </c>
      <c r="HJ114" s="19">
        <f t="shared" si="189"/>
        <v>138.042</v>
      </c>
      <c r="HK114" s="19">
        <f t="shared" si="190"/>
        <v>476.99200000000002</v>
      </c>
      <c r="HL114" s="18">
        <f t="shared" si="191"/>
        <v>3.4554121209486968</v>
      </c>
      <c r="HM114" s="19">
        <f t="shared" si="192"/>
        <v>606.94299999999998</v>
      </c>
      <c r="HN114" s="19">
        <f t="shared" si="193"/>
        <v>2985.1669999999999</v>
      </c>
      <c r="HO114" s="19">
        <f t="shared" si="194"/>
        <v>1944.4279999999999</v>
      </c>
      <c r="HP114" s="19">
        <f t="shared" si="195"/>
        <v>353.80700000000002</v>
      </c>
      <c r="HQ114" s="19">
        <f t="shared" si="196"/>
        <v>24.094000000000001</v>
      </c>
      <c r="HR114" s="18">
        <f t="shared" si="197"/>
        <v>14.684444259981738</v>
      </c>
      <c r="HS114" s="19">
        <f t="shared" si="198"/>
        <v>377.90100000000001</v>
      </c>
      <c r="HT114" s="19">
        <f t="shared" si="199"/>
        <v>1480.2270000000001</v>
      </c>
      <c r="HU114" s="18">
        <f t="shared" si="200"/>
        <v>4.1837131543468615</v>
      </c>
      <c r="HV114" s="18">
        <f t="shared" si="201"/>
        <v>61.43550261475886</v>
      </c>
      <c r="HW114" s="19">
        <f t="shared" si="202"/>
        <v>179.279</v>
      </c>
      <c r="HX114" s="18">
        <f t="shared" si="203"/>
        <v>9.6483665280325134E-2</v>
      </c>
      <c r="HY114" s="19">
        <f t="shared" si="183"/>
        <v>2174.5600000000004</v>
      </c>
      <c r="HZ114" s="19">
        <f t="shared" si="184"/>
        <v>272.40100000000001</v>
      </c>
      <c r="IA114" s="19">
        <f t="shared" si="185"/>
        <v>44.030999999999999</v>
      </c>
      <c r="IB114" s="18">
        <f t="shared" si="204"/>
        <v>0.16164037576954562</v>
      </c>
      <c r="IC114" s="19">
        <f t="shared" si="186"/>
        <v>1705.5560000000003</v>
      </c>
      <c r="ID114" s="18">
        <f t="shared" si="205"/>
        <v>3.2259860476510853E-2</v>
      </c>
      <c r="IE114" s="18">
        <f t="shared" si="206"/>
        <v>1.6122889340789697</v>
      </c>
    </row>
    <row r="115" spans="1:239" ht="14.4" x14ac:dyDescent="0.3">
      <c r="A115" s="17" t="s">
        <v>804</v>
      </c>
      <c r="B115" t="s">
        <v>1198</v>
      </c>
      <c r="C115" t="s">
        <v>1260</v>
      </c>
      <c r="D115" s="18" t="s">
        <v>753</v>
      </c>
      <c r="E115" s="19">
        <v>275.68400000000003</v>
      </c>
      <c r="F115" s="19">
        <v>68.617999999999995</v>
      </c>
      <c r="G115" s="19">
        <v>40.738999999999997</v>
      </c>
      <c r="H115" s="19">
        <v>9.1</v>
      </c>
      <c r="I115" s="19">
        <v>19.579999999999998</v>
      </c>
      <c r="J115" s="19">
        <v>598.26199999999994</v>
      </c>
      <c r="K115" s="19">
        <v>53.18</v>
      </c>
      <c r="L115" s="19">
        <v>205.11199999999999</v>
      </c>
      <c r="M115" s="19">
        <v>84.346000000000004</v>
      </c>
      <c r="N115" s="19">
        <v>67.412000000000006</v>
      </c>
      <c r="O115" s="19">
        <v>124.246</v>
      </c>
      <c r="P115" s="19">
        <v>228.244</v>
      </c>
      <c r="Q115" s="19">
        <v>22.600999999999999</v>
      </c>
      <c r="R115" s="19">
        <v>58.033000000000001</v>
      </c>
      <c r="S115" s="19">
        <v>70.929000000000002</v>
      </c>
      <c r="T115" s="19">
        <v>142.13999999999999</v>
      </c>
      <c r="U115" s="19">
        <v>103.005</v>
      </c>
      <c r="V115" s="19">
        <v>134.21100000000001</v>
      </c>
      <c r="W115" s="19">
        <v>51.651000000000003</v>
      </c>
      <c r="X115" s="19">
        <v>56.579000000000001</v>
      </c>
      <c r="Y115" s="19">
        <v>205.161</v>
      </c>
      <c r="Z115" s="19">
        <v>1.536</v>
      </c>
      <c r="AA115" s="19">
        <v>126.949</v>
      </c>
      <c r="AB115" s="19">
        <v>0.94</v>
      </c>
      <c r="AC115" s="19">
        <v>0.25392051092348999</v>
      </c>
      <c r="AD115" s="19">
        <v>0.52800000000000002</v>
      </c>
      <c r="AE115" s="19">
        <v>12.692</v>
      </c>
      <c r="AF115" s="19">
        <v>86.921999999999997</v>
      </c>
      <c r="AG115" s="19">
        <v>30.146999999999998</v>
      </c>
      <c r="AH115" s="19">
        <v>4.524</v>
      </c>
      <c r="AI115" s="19">
        <v>0.23899999999999999</v>
      </c>
      <c r="AJ115" s="19">
        <v>0.11700000000000001</v>
      </c>
      <c r="AK115" s="19">
        <v>8.2000000000000003E-2</v>
      </c>
      <c r="AL115" s="19">
        <v>8.1000000000000003E-2</v>
      </c>
      <c r="AM115" s="19">
        <v>2.3E-2</v>
      </c>
      <c r="AN115" s="19">
        <v>8.4000000000000005E-2</v>
      </c>
      <c r="AO115" s="19">
        <v>3.6999999999999998E-2</v>
      </c>
      <c r="AP115" s="19">
        <v>8.2000000000000003E-2</v>
      </c>
      <c r="AQ115" s="19">
        <v>0.05</v>
      </c>
      <c r="AR115" s="19">
        <v>78.275999999999996</v>
      </c>
      <c r="AS115" s="19">
        <v>2.347</v>
      </c>
      <c r="AT115" s="19">
        <v>2.472</v>
      </c>
      <c r="AU115" s="19">
        <v>31.242000000000001</v>
      </c>
      <c r="AV115" s="19">
        <v>14.486000000000001</v>
      </c>
      <c r="AW115" s="19">
        <v>28.652999999999999</v>
      </c>
      <c r="AX115" s="19">
        <v>1.8819999999999999</v>
      </c>
      <c r="AY115" s="19">
        <v>9.673</v>
      </c>
      <c r="AZ115" s="19">
        <v>0.29499999999999998</v>
      </c>
      <c r="BA115" s="19">
        <v>1.9810000000000001</v>
      </c>
      <c r="BB115" s="19">
        <v>1.7350000000000001</v>
      </c>
      <c r="BC115" s="19">
        <v>6.577</v>
      </c>
      <c r="BD115" s="19">
        <v>5.633</v>
      </c>
      <c r="BE115" s="19">
        <v>2.02</v>
      </c>
      <c r="BF115" s="19">
        <v>0.38500000000000001</v>
      </c>
      <c r="BG115" s="19">
        <v>110.499</v>
      </c>
      <c r="BH115" s="19">
        <v>230.64</v>
      </c>
      <c r="BI115" s="19">
        <v>9.9480000000000004</v>
      </c>
      <c r="BJ115" s="19">
        <v>1.466</v>
      </c>
      <c r="BK115" s="19">
        <v>1.736</v>
      </c>
      <c r="BL115" s="19">
        <v>26.887</v>
      </c>
      <c r="BM115" s="19">
        <v>140.43899999999999</v>
      </c>
      <c r="BN115" s="19">
        <v>69.909000000000006</v>
      </c>
      <c r="BO115" s="19">
        <v>159.28</v>
      </c>
      <c r="BP115" s="19">
        <v>15.518000000000001</v>
      </c>
      <c r="BQ115" s="19">
        <v>0.71099999999999997</v>
      </c>
      <c r="BR115" s="19">
        <v>1.8480000000000001</v>
      </c>
      <c r="BS115" s="19">
        <v>0.52800000000000002</v>
      </c>
      <c r="BT115" s="19">
        <v>28.88</v>
      </c>
      <c r="BU115" s="19">
        <v>105.381</v>
      </c>
      <c r="BV115" s="19">
        <v>43.106999999999999</v>
      </c>
      <c r="BW115" s="19">
        <v>52.14</v>
      </c>
      <c r="BX115" s="19">
        <v>0.17399999999999999</v>
      </c>
      <c r="BY115" s="19">
        <v>0.31</v>
      </c>
      <c r="BZ115" s="19">
        <v>2.677</v>
      </c>
      <c r="CA115" s="19">
        <v>7.9809999999999999</v>
      </c>
      <c r="CB115" s="19">
        <v>19.068999999999999</v>
      </c>
      <c r="CC115" s="19">
        <v>0.40699999999999997</v>
      </c>
      <c r="CD115" s="19">
        <v>0.221</v>
      </c>
      <c r="CE115" s="19">
        <v>0.14499999999999999</v>
      </c>
      <c r="CF115" s="19">
        <v>0.125</v>
      </c>
      <c r="CG115" s="19">
        <v>0.224</v>
      </c>
      <c r="CH115" s="19">
        <v>0.36099999999999999</v>
      </c>
      <c r="CI115" s="19">
        <v>0.188</v>
      </c>
      <c r="CJ115" s="19">
        <v>1.4590000000000001</v>
      </c>
      <c r="CK115" s="19">
        <v>0.39800000000000002</v>
      </c>
      <c r="CL115" s="19">
        <v>0.94499999999999995</v>
      </c>
      <c r="CM115" s="19">
        <v>4.6879999999999997</v>
      </c>
      <c r="CN115" s="19">
        <v>6.7839999999999998</v>
      </c>
      <c r="CO115" s="19">
        <v>5.8719999999999999</v>
      </c>
      <c r="CP115" s="19">
        <v>0.41</v>
      </c>
      <c r="CQ115" s="19">
        <v>6.1680000000000001</v>
      </c>
      <c r="CR115" s="19">
        <v>11.428000000000001</v>
      </c>
      <c r="CS115" s="19">
        <v>5.2830000000000004</v>
      </c>
      <c r="CT115" s="19">
        <v>14.760999999999999</v>
      </c>
      <c r="CU115" s="19">
        <v>13.002000000000001</v>
      </c>
      <c r="CV115" s="19">
        <v>1.61</v>
      </c>
      <c r="CW115" s="19">
        <v>1.3520000000000001</v>
      </c>
      <c r="CX115" s="19">
        <v>2.98</v>
      </c>
      <c r="CY115" s="19">
        <v>14.228</v>
      </c>
      <c r="CZ115" s="19">
        <v>14.443</v>
      </c>
      <c r="DA115" s="19">
        <v>5.2919999999999998</v>
      </c>
      <c r="DB115" s="19">
        <v>0.98599999999999999</v>
      </c>
      <c r="DC115" s="19">
        <v>1.391</v>
      </c>
      <c r="DD115" s="19">
        <v>0.81100000000000005</v>
      </c>
      <c r="DE115" s="19">
        <v>2.2360000000000002</v>
      </c>
      <c r="DF115" s="19">
        <v>2.9940000000000002</v>
      </c>
      <c r="DG115" s="19">
        <v>3.798</v>
      </c>
      <c r="DH115" s="19">
        <v>0.29399999999999998</v>
      </c>
      <c r="DI115" s="19">
        <v>0.42499999999999999</v>
      </c>
      <c r="DJ115" s="19">
        <v>0.52500000000000002</v>
      </c>
      <c r="DK115" s="19">
        <v>0.65700000000000003</v>
      </c>
      <c r="DL115" s="19">
        <v>1.6819999999999999</v>
      </c>
      <c r="DM115" s="19">
        <v>7.8E-2</v>
      </c>
      <c r="DN115" s="19">
        <v>0.248</v>
      </c>
      <c r="DO115" s="19">
        <v>1.1559999999999999</v>
      </c>
      <c r="DP115" s="19">
        <v>1.075</v>
      </c>
      <c r="DQ115" s="19">
        <v>6.1470000000000002</v>
      </c>
      <c r="DR115" s="19">
        <v>3.3809999999999998</v>
      </c>
      <c r="DS115" s="19">
        <v>14.819000000000001</v>
      </c>
      <c r="DT115" s="19">
        <v>10.624000000000001</v>
      </c>
      <c r="DU115" s="19">
        <v>1.4239999999999999</v>
      </c>
      <c r="DV115" s="19">
        <v>85.85</v>
      </c>
      <c r="DW115" s="19">
        <v>12.773999999999999</v>
      </c>
      <c r="DX115" s="19">
        <v>17.315000000000001</v>
      </c>
      <c r="DY115" s="19">
        <v>7.8129999999999997</v>
      </c>
      <c r="DZ115" s="19">
        <v>0.34200000000000003</v>
      </c>
      <c r="EA115" s="19">
        <v>20.263999999999999</v>
      </c>
      <c r="EB115" s="19">
        <v>35.889000000000003</v>
      </c>
      <c r="EC115" s="19">
        <v>0.22</v>
      </c>
      <c r="ED115" s="19">
        <v>0.22</v>
      </c>
      <c r="EE115" s="19">
        <v>4087.116</v>
      </c>
      <c r="EF115" s="19">
        <f t="shared" si="104"/>
        <v>337.96400000000006</v>
      </c>
      <c r="EG115" s="18">
        <f t="shared" si="105"/>
        <v>0.56490968839739131</v>
      </c>
      <c r="EH115" s="18">
        <f t="shared" si="106"/>
        <v>0.46080814091485012</v>
      </c>
      <c r="EI115" s="18">
        <f t="shared" si="107"/>
        <v>1.5210727072754079E-2</v>
      </c>
      <c r="EJ115" s="18">
        <f t="shared" si="108"/>
        <v>37.138901098901108</v>
      </c>
      <c r="EK115" s="18">
        <f t="shared" si="109"/>
        <v>22218.79324923077</v>
      </c>
      <c r="EL115" s="18">
        <f t="shared" si="110"/>
        <v>2.4994897942453489E-2</v>
      </c>
      <c r="EM115" s="18">
        <f t="shared" si="111"/>
        <v>14.953497632848107</v>
      </c>
      <c r="EN115" s="18">
        <f t="shared" si="112"/>
        <v>8.8890820409787019E-2</v>
      </c>
      <c r="EO115" s="18">
        <f t="shared" si="113"/>
        <v>4.4768131868131871</v>
      </c>
      <c r="EP115" s="18">
        <f t="shared" si="114"/>
        <v>8.4182271282684976E-2</v>
      </c>
      <c r="EQ115" s="18">
        <f t="shared" si="115"/>
        <v>11.249755547198193</v>
      </c>
      <c r="ER115" s="18">
        <f t="shared" si="116"/>
        <v>1.2362368733184828</v>
      </c>
      <c r="ES115" s="18">
        <f t="shared" si="117"/>
        <v>1.4241552839683682</v>
      </c>
      <c r="ET115" s="18">
        <f t="shared" si="118"/>
        <v>1.6587070471753059E-2</v>
      </c>
      <c r="EU115" s="18">
        <f t="shared" si="119"/>
        <v>0.68727705112960757</v>
      </c>
      <c r="EV115" s="18">
        <f t="shared" si="120"/>
        <v>3.3584158415841583</v>
      </c>
      <c r="EW115" s="18">
        <f t="shared" si="121"/>
        <v>0.4389063284781517</v>
      </c>
      <c r="EX115" s="18">
        <f t="shared" si="122"/>
        <v>5.1397449521785337</v>
      </c>
      <c r="EY115" s="18">
        <f t="shared" si="207"/>
        <v>2.0427350427350426</v>
      </c>
      <c r="EZ115" s="18">
        <f t="shared" si="207"/>
        <v>1.4268292682926829</v>
      </c>
      <c r="FA115" s="18">
        <f t="shared" si="124"/>
        <v>3.8809831824062101E-3</v>
      </c>
      <c r="FB115" s="18">
        <f t="shared" si="125"/>
        <v>0.28534786790638023</v>
      </c>
      <c r="FC115" s="18">
        <f t="shared" si="126"/>
        <v>0.84574018479116275</v>
      </c>
      <c r="FD115" s="18">
        <f t="shared" si="127"/>
        <v>0.33739424120758876</v>
      </c>
      <c r="FE115" s="18">
        <f t="shared" si="128"/>
        <v>1.8199066813808056E-2</v>
      </c>
      <c r="FF115" s="18">
        <f t="shared" si="129"/>
        <v>0.79768500895261463</v>
      </c>
      <c r="FG115" s="18">
        <f t="shared" si="130"/>
        <v>3.5294235164488943E-2</v>
      </c>
      <c r="FH115" s="18">
        <f t="shared" si="131"/>
        <v>0.57768183649321125</v>
      </c>
      <c r="FI115" s="18">
        <f t="shared" si="132"/>
        <v>567.43200000000002</v>
      </c>
      <c r="FJ115" s="18">
        <f t="shared" si="133"/>
        <v>2.8934758961441888E-3</v>
      </c>
      <c r="FK115" s="18">
        <f t="shared" si="134"/>
        <v>1584.3908045977014</v>
      </c>
      <c r="FL115" s="18">
        <f t="shared" si="135"/>
        <v>19.031064476045838</v>
      </c>
      <c r="FM115" s="18">
        <f t="shared" si="136"/>
        <v>228.80322580645162</v>
      </c>
      <c r="FN115" s="18">
        <f t="shared" si="137"/>
        <v>129.89080459770116</v>
      </c>
      <c r="FO115" s="18">
        <f t="shared" si="138"/>
        <v>72.906451612903226</v>
      </c>
      <c r="FP115" s="18">
        <f t="shared" si="139"/>
        <v>1.5601960513599336</v>
      </c>
      <c r="FQ115" s="18">
        <f t="shared" si="140"/>
        <v>5.8080869860686368</v>
      </c>
      <c r="FR115" s="18">
        <f t="shared" si="141"/>
        <v>0.20767824130564871</v>
      </c>
      <c r="FS115" s="18">
        <f t="shared" si="142"/>
        <v>0.91637516585391066</v>
      </c>
      <c r="FT115" s="18">
        <f t="shared" si="143"/>
        <v>2.4492960901556007</v>
      </c>
      <c r="FU115" s="18">
        <f t="shared" si="144"/>
        <v>2.9167576738562344</v>
      </c>
      <c r="FV115" s="18">
        <f t="shared" si="145"/>
        <v>8.1445084026732558E-3</v>
      </c>
      <c r="FW115" s="18">
        <f t="shared" si="146"/>
        <v>6.8356989989148825E-3</v>
      </c>
      <c r="FX115" s="18">
        <f t="shared" si="147"/>
        <v>6.8095583540321802E-2</v>
      </c>
      <c r="FY115" s="18">
        <f t="shared" si="148"/>
        <v>3.5344028397635827</v>
      </c>
      <c r="FZ115" s="18">
        <f t="shared" si="149"/>
        <v>0.70199713955852694</v>
      </c>
      <c r="GA115" s="18">
        <f t="shared" si="150"/>
        <v>0.60432860618287532</v>
      </c>
      <c r="GB115" s="18">
        <f t="shared" si="151"/>
        <v>4.4576226985865528</v>
      </c>
      <c r="GC115" s="18">
        <f t="shared" si="152"/>
        <v>7.9404501045069204E-3</v>
      </c>
      <c r="GD115" s="18">
        <f t="shared" si="153"/>
        <v>3.7088368310838993E-3</v>
      </c>
      <c r="GE115" s="18">
        <f t="shared" si="154"/>
        <v>1.1234923716804124E-2</v>
      </c>
      <c r="GF115" s="18">
        <f t="shared" si="155"/>
        <v>0.1500646830530401</v>
      </c>
      <c r="GG115" s="19">
        <f t="shared" si="156"/>
        <v>4.7629999999999999</v>
      </c>
      <c r="GH115" s="18">
        <f t="shared" si="157"/>
        <v>0.15799250340000665</v>
      </c>
      <c r="GI115" s="19">
        <f t="shared" si="158"/>
        <v>5.3189999999999991</v>
      </c>
      <c r="GJ115" s="18">
        <f t="shared" si="159"/>
        <v>0.17643546621554382</v>
      </c>
      <c r="GK115" s="19">
        <f t="shared" si="160"/>
        <v>0.121</v>
      </c>
      <c r="GL115" s="18">
        <f t="shared" si="161"/>
        <v>4.013666368129499E-3</v>
      </c>
      <c r="GM115" s="19">
        <f t="shared" si="162"/>
        <v>0.16600000000000001</v>
      </c>
      <c r="GN115" s="18">
        <f t="shared" si="163"/>
        <v>3.6693191865605664E-2</v>
      </c>
      <c r="GO115" s="19">
        <f t="shared" si="164"/>
        <v>129.64700000000002</v>
      </c>
      <c r="GP115" s="19">
        <f t="shared" si="165"/>
        <v>1178.5890000000002</v>
      </c>
      <c r="GQ115" s="18">
        <f t="shared" si="166"/>
        <v>0.11000187512355876</v>
      </c>
      <c r="GR115" s="19">
        <f t="shared" si="167"/>
        <v>217.08200000000002</v>
      </c>
      <c r="GS115" s="18">
        <f t="shared" si="168"/>
        <v>1.3792023290738063E-2</v>
      </c>
      <c r="GT115" s="18">
        <f t="shared" si="169"/>
        <v>0.59722593305755434</v>
      </c>
      <c r="GU115" s="19">
        <f t="shared" si="170"/>
        <v>1564.9969999999998</v>
      </c>
      <c r="GV115" s="18">
        <f t="shared" si="171"/>
        <v>0.13871080903030489</v>
      </c>
      <c r="GW115" s="18">
        <f t="shared" si="172"/>
        <v>35.629464285714285</v>
      </c>
      <c r="GX115" s="18">
        <f t="shared" si="173"/>
        <v>1.3839285714285714</v>
      </c>
      <c r="GY115" s="18">
        <f t="shared" si="174"/>
        <v>0.31122013651877134</v>
      </c>
      <c r="GZ115" s="18">
        <f t="shared" si="175"/>
        <v>33.351512569237322</v>
      </c>
      <c r="HA115" s="18">
        <f t="shared" si="176"/>
        <v>0.45121951219512191</v>
      </c>
      <c r="HB115" s="18">
        <f t="shared" si="177"/>
        <v>2501.9634146341464</v>
      </c>
      <c r="HC115" s="18">
        <f t="shared" si="178"/>
        <v>1.3029561671763508</v>
      </c>
      <c r="HD115" s="18">
        <f t="shared" si="179"/>
        <v>0.56339983495946799</v>
      </c>
      <c r="HE115" s="18">
        <f t="shared" si="180"/>
        <v>2.4317928532473383</v>
      </c>
      <c r="HF115" s="18">
        <f t="shared" si="181"/>
        <v>2.9891865108280626</v>
      </c>
      <c r="HG115" s="18">
        <f t="shared" si="182"/>
        <v>0.34284644520293789</v>
      </c>
      <c r="HH115" s="18">
        <f t="shared" si="187"/>
        <v>7.6947739660147493E-3</v>
      </c>
      <c r="HI115" s="19">
        <f t="shared" si="188"/>
        <v>988.80100000000004</v>
      </c>
      <c r="HJ115" s="19">
        <f t="shared" si="189"/>
        <v>179.15900000000002</v>
      </c>
      <c r="HK115" s="19">
        <f t="shared" si="190"/>
        <v>396.81900000000002</v>
      </c>
      <c r="HL115" s="18">
        <f t="shared" si="191"/>
        <v>2.2148984979822393</v>
      </c>
      <c r="HM115" s="19">
        <f t="shared" si="192"/>
        <v>583.80100000000004</v>
      </c>
      <c r="HN115" s="19">
        <f t="shared" si="193"/>
        <v>2618.8330000000001</v>
      </c>
      <c r="HO115" s="19">
        <f t="shared" si="194"/>
        <v>1630.0320000000002</v>
      </c>
      <c r="HP115" s="19">
        <f t="shared" si="195"/>
        <v>159.34399999999999</v>
      </c>
      <c r="HQ115" s="19">
        <f t="shared" si="196"/>
        <v>15.456000000000001</v>
      </c>
      <c r="HR115" s="18">
        <f t="shared" si="197"/>
        <v>10.309523809523808</v>
      </c>
      <c r="HS115" s="19">
        <f t="shared" si="198"/>
        <v>174.79999999999998</v>
      </c>
      <c r="HT115" s="19">
        <f t="shared" si="199"/>
        <v>1003.7890000000002</v>
      </c>
      <c r="HU115" s="18">
        <f t="shared" si="200"/>
        <v>6.2995092378752906</v>
      </c>
      <c r="HV115" s="18">
        <f t="shared" si="201"/>
        <v>64.944940476190482</v>
      </c>
      <c r="HW115" s="19">
        <f t="shared" si="202"/>
        <v>169.32599999999996</v>
      </c>
      <c r="HX115" s="18">
        <f t="shared" si="203"/>
        <v>0.14366840348925702</v>
      </c>
      <c r="HY115" s="19">
        <f t="shared" si="183"/>
        <v>1395.6710000000003</v>
      </c>
      <c r="HZ115" s="19">
        <f t="shared" si="184"/>
        <v>180.68700000000001</v>
      </c>
      <c r="IA115" s="19">
        <f t="shared" si="185"/>
        <v>36.395000000000003</v>
      </c>
      <c r="IB115" s="18">
        <f t="shared" si="204"/>
        <v>0.20142566980468987</v>
      </c>
      <c r="IC115" s="19">
        <f t="shared" si="186"/>
        <v>1048.9419999999998</v>
      </c>
      <c r="ID115" s="18">
        <f t="shared" si="205"/>
        <v>1.0941212900991574E-2</v>
      </c>
      <c r="IE115" s="18">
        <f t="shared" si="206"/>
        <v>0.49226096190434054</v>
      </c>
    </row>
    <row r="116" spans="1:239" ht="14.4" x14ac:dyDescent="0.3">
      <c r="A116" s="17" t="s">
        <v>805</v>
      </c>
      <c r="B116" t="s">
        <v>1199</v>
      </c>
      <c r="C116" t="s">
        <v>1261</v>
      </c>
      <c r="D116" s="18" t="s">
        <v>753</v>
      </c>
      <c r="E116" s="19">
        <v>388.88600000000002</v>
      </c>
      <c r="F116" s="19">
        <v>69.754999999999995</v>
      </c>
      <c r="G116" s="19">
        <v>33.332999999999998</v>
      </c>
      <c r="H116" s="19">
        <v>9.6780000000000008</v>
      </c>
      <c r="I116" s="19">
        <v>33.616999999999997</v>
      </c>
      <c r="J116" s="19">
        <v>468.08699999999999</v>
      </c>
      <c r="K116" s="19">
        <v>90.540999999999997</v>
      </c>
      <c r="L116" s="19">
        <v>142.53899999999999</v>
      </c>
      <c r="M116" s="19">
        <v>66.146000000000001</v>
      </c>
      <c r="N116" s="19">
        <v>95.885000000000005</v>
      </c>
      <c r="O116" s="19">
        <v>151.99600000000001</v>
      </c>
      <c r="P116" s="19">
        <v>189.77</v>
      </c>
      <c r="Q116" s="19">
        <v>19.087</v>
      </c>
      <c r="R116" s="19">
        <v>81.114999999999995</v>
      </c>
      <c r="S116" s="19">
        <v>53.192999999999998</v>
      </c>
      <c r="T116" s="19">
        <v>146.089</v>
      </c>
      <c r="U116" s="19">
        <v>60.718000000000004</v>
      </c>
      <c r="V116" s="19">
        <v>87.408000000000001</v>
      </c>
      <c r="W116" s="19">
        <v>46.277999999999999</v>
      </c>
      <c r="X116" s="19">
        <v>47.622999999999998</v>
      </c>
      <c r="Y116" s="19">
        <v>260.14</v>
      </c>
      <c r="Z116" s="19">
        <v>2.1190000000000002</v>
      </c>
      <c r="AA116" s="19">
        <v>150.24600000000001</v>
      </c>
      <c r="AB116" s="19">
        <v>1.5289999999999999</v>
      </c>
      <c r="AC116" s="19">
        <v>0.36299999999999999</v>
      </c>
      <c r="AD116" s="19">
        <v>0.35199999999999998</v>
      </c>
      <c r="AE116" s="19">
        <v>9.7910000000000004</v>
      </c>
      <c r="AF116" s="19">
        <v>109.702</v>
      </c>
      <c r="AG116" s="19">
        <v>32.292000000000002</v>
      </c>
      <c r="AH116" s="19">
        <v>3.3039999999999998</v>
      </c>
      <c r="AI116" s="19">
        <v>0.317</v>
      </c>
      <c r="AJ116" s="19">
        <v>0.11899999999999999</v>
      </c>
      <c r="AK116" s="19">
        <v>0.112</v>
      </c>
      <c r="AL116" s="19">
        <v>7.3999999999999996E-2</v>
      </c>
      <c r="AM116" s="19">
        <v>1.1635762608493701E-2</v>
      </c>
      <c r="AN116" s="19">
        <v>6.2E-2</v>
      </c>
      <c r="AO116" s="19">
        <v>3.3000000000000002E-2</v>
      </c>
      <c r="AP116" s="19">
        <v>4.5999999999999999E-2</v>
      </c>
      <c r="AQ116" s="19">
        <v>3.4000000000000002E-2</v>
      </c>
      <c r="AR116" s="19">
        <v>87.468999999999994</v>
      </c>
      <c r="AS116" s="19">
        <v>2.044</v>
      </c>
      <c r="AT116" s="19">
        <v>1.804</v>
      </c>
      <c r="AU116" s="19">
        <v>32.454000000000001</v>
      </c>
      <c r="AV116" s="19">
        <v>11.388</v>
      </c>
      <c r="AW116" s="19">
        <v>20.571000000000002</v>
      </c>
      <c r="AX116" s="19">
        <v>1.73</v>
      </c>
      <c r="AY116" s="19">
        <v>2.6749999999999998</v>
      </c>
      <c r="AZ116" s="19">
        <v>0.23300000000000001</v>
      </c>
      <c r="BA116" s="19">
        <v>1.764</v>
      </c>
      <c r="BB116" s="19">
        <v>2.819</v>
      </c>
      <c r="BC116" s="19">
        <v>9.407</v>
      </c>
      <c r="BD116" s="19">
        <v>16.059000000000001</v>
      </c>
      <c r="BE116" s="19">
        <v>3.7709999999999999</v>
      </c>
      <c r="BF116" s="19">
        <v>0.44600000000000001</v>
      </c>
      <c r="BG116" s="19">
        <v>185.81700000000001</v>
      </c>
      <c r="BH116" s="19">
        <v>360.43700000000001</v>
      </c>
      <c r="BI116" s="19">
        <v>17.582999999999998</v>
      </c>
      <c r="BJ116" s="19">
        <v>1.196</v>
      </c>
      <c r="BK116" s="19">
        <v>1.706</v>
      </c>
      <c r="BL116" s="19">
        <v>46.77</v>
      </c>
      <c r="BM116" s="19">
        <v>236.142</v>
      </c>
      <c r="BN116" s="19">
        <v>129.20099999999999</v>
      </c>
      <c r="BO116" s="19">
        <v>120.622</v>
      </c>
      <c r="BP116" s="19">
        <v>13.208</v>
      </c>
      <c r="BQ116" s="19">
        <v>0.57399999999999995</v>
      </c>
      <c r="BR116" s="19">
        <v>1.57</v>
      </c>
      <c r="BS116" s="19">
        <v>0.52600000000000002</v>
      </c>
      <c r="BT116" s="19">
        <v>51.088000000000001</v>
      </c>
      <c r="BU116" s="19">
        <v>68.978999999999999</v>
      </c>
      <c r="BV116" s="19">
        <v>37.222000000000001</v>
      </c>
      <c r="BW116" s="19">
        <v>49.21</v>
      </c>
      <c r="BX116" s="19">
        <v>0.23499999999999999</v>
      </c>
      <c r="BY116" s="19">
        <v>0.47899999999999998</v>
      </c>
      <c r="BZ116" s="19">
        <v>3.7210000000000001</v>
      </c>
      <c r="CA116" s="19">
        <v>11.013999999999999</v>
      </c>
      <c r="CB116" s="19">
        <v>18.754999999999999</v>
      </c>
      <c r="CC116" s="19">
        <v>0.224</v>
      </c>
      <c r="CD116" s="19">
        <v>0.13700000000000001</v>
      </c>
      <c r="CE116" s="19">
        <v>0.16900000000000001</v>
      </c>
      <c r="CF116" s="19">
        <v>0.124</v>
      </c>
      <c r="CG116" s="19">
        <v>0.28599999999999998</v>
      </c>
      <c r="CH116" s="19">
        <v>0.36799999999999999</v>
      </c>
      <c r="CI116" s="19">
        <v>0.192</v>
      </c>
      <c r="CJ116" s="19">
        <v>1.419</v>
      </c>
      <c r="CK116" s="19">
        <v>0.40799999999999997</v>
      </c>
      <c r="CL116" s="19">
        <v>1.232</v>
      </c>
      <c r="CM116" s="19">
        <v>6.2839999999999998</v>
      </c>
      <c r="CN116" s="19">
        <v>7.9029999999999996</v>
      </c>
      <c r="CO116" s="19">
        <v>7.0830000000000002</v>
      </c>
      <c r="CP116" s="19">
        <v>0.77500000000000002</v>
      </c>
      <c r="CQ116" s="19">
        <v>6.4770000000000003</v>
      </c>
      <c r="CR116" s="19">
        <v>15.269</v>
      </c>
      <c r="CS116" s="19">
        <v>6.1660000000000004</v>
      </c>
      <c r="CT116" s="19">
        <v>10.888999999999999</v>
      </c>
      <c r="CU116" s="19">
        <v>8.6739999999999995</v>
      </c>
      <c r="CV116" s="19">
        <v>1.3839999999999999</v>
      </c>
      <c r="CW116" s="19">
        <v>2.032</v>
      </c>
      <c r="CX116" s="19">
        <v>3.8109999999999999</v>
      </c>
      <c r="CY116" s="19">
        <v>8.2550000000000008</v>
      </c>
      <c r="CZ116" s="19">
        <v>9.9190000000000005</v>
      </c>
      <c r="DA116" s="19">
        <v>4.0359999999999996</v>
      </c>
      <c r="DB116" s="19">
        <v>0.8</v>
      </c>
      <c r="DC116" s="19">
        <v>2.044</v>
      </c>
      <c r="DD116" s="19">
        <v>0.93</v>
      </c>
      <c r="DE116" s="19">
        <v>1.4450000000000001</v>
      </c>
      <c r="DF116" s="19">
        <v>2.161</v>
      </c>
      <c r="DG116" s="19">
        <v>2.645</v>
      </c>
      <c r="DH116" s="19">
        <v>0.26500000000000001</v>
      </c>
      <c r="DI116" s="19">
        <v>0.8</v>
      </c>
      <c r="DJ116" s="19">
        <v>0.64900000000000002</v>
      </c>
      <c r="DK116" s="19">
        <v>0.46800000000000003</v>
      </c>
      <c r="DL116" s="19">
        <v>0.77797286813893796</v>
      </c>
      <c r="DM116" s="19">
        <v>6.8000000000000005E-2</v>
      </c>
      <c r="DN116" s="19">
        <v>0.18</v>
      </c>
      <c r="DO116" s="19">
        <v>0.55500000000000005</v>
      </c>
      <c r="DP116" s="19">
        <v>0.55200000000000005</v>
      </c>
      <c r="DQ116" s="19">
        <v>4.8230000000000004</v>
      </c>
      <c r="DR116" s="19">
        <v>3.286</v>
      </c>
      <c r="DS116" s="19">
        <v>13.236000000000001</v>
      </c>
      <c r="DT116" s="19">
        <v>6.98</v>
      </c>
      <c r="DU116" s="19">
        <v>1.536</v>
      </c>
      <c r="DV116" s="19">
        <v>94.569000000000003</v>
      </c>
      <c r="DW116" s="19">
        <v>14.24</v>
      </c>
      <c r="DX116" s="19">
        <v>23.759</v>
      </c>
      <c r="DY116" s="19">
        <v>9.9160000000000004</v>
      </c>
      <c r="DZ116" s="19">
        <v>0.41499999999999998</v>
      </c>
      <c r="EA116" s="19">
        <v>25.309000000000001</v>
      </c>
      <c r="EB116" s="19">
        <v>36.944000000000003</v>
      </c>
      <c r="EC116" s="19">
        <v>0.183</v>
      </c>
      <c r="ED116" s="19">
        <v>0.22500000000000001</v>
      </c>
      <c r="EE116" s="19">
        <v>3973.2550000000001</v>
      </c>
      <c r="EF116" s="19">
        <f t="shared" si="104"/>
        <v>489.10500000000002</v>
      </c>
      <c r="EG116" s="18">
        <f t="shared" si="105"/>
        <v>1.0449019092604581</v>
      </c>
      <c r="EH116" s="18">
        <f t="shared" si="106"/>
        <v>0.83079854813314624</v>
      </c>
      <c r="EI116" s="18">
        <f t="shared" si="107"/>
        <v>2.0675643630350772E-2</v>
      </c>
      <c r="EJ116" s="18">
        <f t="shared" si="108"/>
        <v>50.53781773093614</v>
      </c>
      <c r="EK116" s="18">
        <f t="shared" si="109"/>
        <v>23656.095488220704</v>
      </c>
      <c r="EL116" s="18">
        <f t="shared" si="110"/>
        <v>5.4744166671580559E-2</v>
      </c>
      <c r="EM116" s="18">
        <f t="shared" si="111"/>
        <v>25.625032744800126</v>
      </c>
      <c r="EN116" s="18">
        <f t="shared" si="112"/>
        <v>0.19342771749696103</v>
      </c>
      <c r="EO116" s="18">
        <f t="shared" si="113"/>
        <v>3.4442033477991316</v>
      </c>
      <c r="EP116" s="18">
        <f t="shared" si="114"/>
        <v>3.8040261846004925E-2</v>
      </c>
      <c r="EQ116" s="18">
        <f t="shared" si="115"/>
        <v>5.1698898841408862</v>
      </c>
      <c r="ER116" s="18">
        <f t="shared" si="116"/>
        <v>0.5341899033003602</v>
      </c>
      <c r="ES116" s="18">
        <f t="shared" si="117"/>
        <v>0.86301369863013699</v>
      </c>
      <c r="ET116" s="18">
        <f t="shared" si="118"/>
        <v>1.6242108936332201E-2</v>
      </c>
      <c r="EU116" s="18">
        <f t="shared" si="119"/>
        <v>0.71339248800240007</v>
      </c>
      <c r="EV116" s="18">
        <f t="shared" si="120"/>
        <v>2.0957305754441791</v>
      </c>
      <c r="EW116" s="18">
        <f t="shared" si="121"/>
        <v>1.0711230123858002</v>
      </c>
      <c r="EX116" s="18">
        <f t="shared" si="122"/>
        <v>1.546242774566474</v>
      </c>
      <c r="EY116" s="18">
        <f t="shared" si="207"/>
        <v>2.6638655462184877</v>
      </c>
      <c r="EZ116" s="18">
        <f t="shared" si="207"/>
        <v>1.0625</v>
      </c>
      <c r="FA116" s="18">
        <f t="shared" si="124"/>
        <v>3.6851232503406412E-3</v>
      </c>
      <c r="FB116" s="18">
        <f t="shared" si="125"/>
        <v>0.48192961078058921</v>
      </c>
      <c r="FC116" s="18">
        <f t="shared" si="126"/>
        <v>1.1628557092681528</v>
      </c>
      <c r="FD116" s="18">
        <f t="shared" si="127"/>
        <v>0.41443629415028044</v>
      </c>
      <c r="FE116" s="18">
        <f t="shared" si="128"/>
        <v>3.3039457193482863E-2</v>
      </c>
      <c r="FF116" s="18">
        <f t="shared" si="129"/>
        <v>0.8952869738499426</v>
      </c>
      <c r="FG116" s="18">
        <f t="shared" si="130"/>
        <v>4.6905588822232024E-2</v>
      </c>
      <c r="FH116" s="18">
        <f t="shared" si="131"/>
        <v>0.92796898916167503</v>
      </c>
      <c r="FI116" s="18">
        <f t="shared" si="132"/>
        <v>428.97580645161287</v>
      </c>
      <c r="FJ116" s="18">
        <f t="shared" si="133"/>
        <v>2.3021836061209262E-3</v>
      </c>
      <c r="FK116" s="18">
        <f t="shared" si="134"/>
        <v>1654.8340425531917</v>
      </c>
      <c r="FL116" s="18">
        <f t="shared" si="135"/>
        <v>34.14875307341061</v>
      </c>
      <c r="FM116" s="18">
        <f t="shared" si="136"/>
        <v>111.05010438413362</v>
      </c>
      <c r="FN116" s="18">
        <f t="shared" si="137"/>
        <v>81.221276595744683</v>
      </c>
      <c r="FO116" s="18">
        <f t="shared" si="138"/>
        <v>39.847599164926933</v>
      </c>
      <c r="FP116" s="18">
        <f t="shared" si="139"/>
        <v>1.6760625219529328</v>
      </c>
      <c r="FQ116" s="18">
        <f t="shared" si="140"/>
        <v>7.7091966138542105</v>
      </c>
      <c r="FR116" s="18">
        <f t="shared" si="141"/>
        <v>0.32471741364319029</v>
      </c>
      <c r="FS116" s="18">
        <f t="shared" si="142"/>
        <v>1.1162053874129323</v>
      </c>
      <c r="FT116" s="18">
        <f t="shared" si="143"/>
        <v>1.8010109104358012</v>
      </c>
      <c r="FU116" s="18">
        <f t="shared" si="144"/>
        <v>3.2839222949508557</v>
      </c>
      <c r="FV116" s="18">
        <f t="shared" si="145"/>
        <v>1.7445321549107495E-2</v>
      </c>
      <c r="FW116" s="18">
        <f t="shared" si="146"/>
        <v>8.6645309290623793E-3</v>
      </c>
      <c r="FX116" s="18">
        <f t="shared" si="147"/>
        <v>7.1211121009555914E-2</v>
      </c>
      <c r="FY116" s="18">
        <f t="shared" si="148"/>
        <v>1.7572458854712445</v>
      </c>
      <c r="FZ116" s="18">
        <f t="shared" si="149"/>
        <v>0.41093509215311597</v>
      </c>
      <c r="GA116" s="18">
        <f t="shared" si="150"/>
        <v>0.34763518798560772</v>
      </c>
      <c r="GB116" s="18">
        <f t="shared" si="151"/>
        <v>5.3551963207029099</v>
      </c>
      <c r="GC116" s="18">
        <f t="shared" si="152"/>
        <v>1.0242230760440686E-2</v>
      </c>
      <c r="GD116" s="18">
        <f t="shared" si="153"/>
        <v>5.4659237620275939E-3</v>
      </c>
      <c r="GE116" s="18">
        <f t="shared" si="154"/>
        <v>1.9018179913029811E-2</v>
      </c>
      <c r="GF116" s="18">
        <f t="shared" si="155"/>
        <v>0.10231636318592839</v>
      </c>
      <c r="GG116" s="19">
        <f t="shared" si="156"/>
        <v>3.621</v>
      </c>
      <c r="GH116" s="18">
        <f t="shared" si="157"/>
        <v>0.11213303604607952</v>
      </c>
      <c r="GI116" s="19">
        <f t="shared" si="158"/>
        <v>4.1126357626084937</v>
      </c>
      <c r="GJ116" s="18">
        <f t="shared" si="159"/>
        <v>0.12735772831068046</v>
      </c>
      <c r="GK116" s="19">
        <f t="shared" si="160"/>
        <v>9.5000000000000001E-2</v>
      </c>
      <c r="GL116" s="18">
        <f t="shared" si="161"/>
        <v>2.9419051158181592E-3</v>
      </c>
      <c r="GM116" s="19">
        <f t="shared" si="162"/>
        <v>0.108</v>
      </c>
      <c r="GN116" s="18">
        <f t="shared" si="163"/>
        <v>3.2687651331719129E-2</v>
      </c>
      <c r="GO116" s="19">
        <f t="shared" si="164"/>
        <v>116.54797286813893</v>
      </c>
      <c r="GP116" s="19">
        <f t="shared" si="165"/>
        <v>1508.1769728681395</v>
      </c>
      <c r="GQ116" s="18">
        <f t="shared" si="166"/>
        <v>7.7277385190742315E-2</v>
      </c>
      <c r="GR116" s="19">
        <f t="shared" si="167"/>
        <v>235.42100000000002</v>
      </c>
      <c r="GS116" s="18">
        <f t="shared" si="168"/>
        <v>9.1793000624413278E-3</v>
      </c>
      <c r="GT116" s="18">
        <f t="shared" si="169"/>
        <v>0.49506192254785647</v>
      </c>
      <c r="GU116" s="19">
        <f t="shared" si="170"/>
        <v>1903.9659728681397</v>
      </c>
      <c r="GV116" s="18">
        <f t="shared" si="171"/>
        <v>0.12364769294976484</v>
      </c>
      <c r="GW116" s="18">
        <f t="shared" si="172"/>
        <v>38.510489510489514</v>
      </c>
      <c r="GX116" s="18">
        <f t="shared" si="173"/>
        <v>1.6748251748251748</v>
      </c>
      <c r="GY116" s="18">
        <f t="shared" si="174"/>
        <v>0.22581158497772122</v>
      </c>
      <c r="GZ116" s="18">
        <f t="shared" si="175"/>
        <v>42.793052837573384</v>
      </c>
      <c r="HA116" s="18">
        <f t="shared" si="176"/>
        <v>0.71739130434782616</v>
      </c>
      <c r="HB116" s="18">
        <f t="shared" si="177"/>
        <v>2322.6785714285711</v>
      </c>
      <c r="HC116" s="18">
        <f t="shared" si="178"/>
        <v>1.4395731084686583</v>
      </c>
      <c r="HD116" s="18">
        <f t="shared" si="179"/>
        <v>1.3359300372212521</v>
      </c>
      <c r="HE116" s="18">
        <f t="shared" si="180"/>
        <v>2.1549148852538322</v>
      </c>
      <c r="HF116" s="18">
        <f t="shared" si="181"/>
        <v>2.0434234105082072</v>
      </c>
      <c r="HG116" s="18">
        <f t="shared" si="182"/>
        <v>0.30451390446647736</v>
      </c>
      <c r="HH116" s="18">
        <f t="shared" si="187"/>
        <v>5.0462332449286787E-3</v>
      </c>
      <c r="HI116" s="19">
        <f t="shared" si="188"/>
        <v>969.90300000000002</v>
      </c>
      <c r="HJ116" s="19">
        <f t="shared" si="189"/>
        <v>147.09399999999999</v>
      </c>
      <c r="HK116" s="19">
        <f t="shared" si="190"/>
        <v>508.02100000000002</v>
      </c>
      <c r="HL116" s="18">
        <f t="shared" si="191"/>
        <v>3.4537166709723035</v>
      </c>
      <c r="HM116" s="19">
        <f t="shared" si="192"/>
        <v>592.14299999999992</v>
      </c>
      <c r="HN116" s="19">
        <f t="shared" si="193"/>
        <v>2541.8839999999996</v>
      </c>
      <c r="HO116" s="19">
        <f t="shared" si="194"/>
        <v>1571.9809999999995</v>
      </c>
      <c r="HP116" s="19">
        <f t="shared" si="195"/>
        <v>266.31800000000004</v>
      </c>
      <c r="HQ116" s="19">
        <f t="shared" si="196"/>
        <v>19.308999999999997</v>
      </c>
      <c r="HR116" s="18">
        <f t="shared" si="197"/>
        <v>13.792428401263663</v>
      </c>
      <c r="HS116" s="19">
        <f t="shared" si="198"/>
        <v>285.62700000000007</v>
      </c>
      <c r="HT116" s="19">
        <f t="shared" si="199"/>
        <v>1222.5499728681393</v>
      </c>
      <c r="HU116" s="18">
        <f t="shared" si="200"/>
        <v>4.590564561419578</v>
      </c>
      <c r="HV116" s="18">
        <f t="shared" si="201"/>
        <v>63.31503303475786</v>
      </c>
      <c r="HW116" s="19">
        <f t="shared" si="202"/>
        <v>160.36799999999999</v>
      </c>
      <c r="HX116" s="18">
        <f t="shared" si="203"/>
        <v>0.10633234884565568</v>
      </c>
      <c r="HY116" s="19">
        <f t="shared" si="183"/>
        <v>1743.5979728681395</v>
      </c>
      <c r="HZ116" s="19">
        <f t="shared" si="184"/>
        <v>205.55999999999997</v>
      </c>
      <c r="IA116" s="19">
        <f t="shared" si="185"/>
        <v>29.861000000000001</v>
      </c>
      <c r="IB116" s="18">
        <f t="shared" si="204"/>
        <v>0.1452665888305118</v>
      </c>
      <c r="IC116" s="19">
        <f t="shared" si="186"/>
        <v>1391.6290000000001</v>
      </c>
      <c r="ID116" s="18">
        <f t="shared" si="205"/>
        <v>2.2467777045849138E-2</v>
      </c>
      <c r="IE116" s="18">
        <f t="shared" si="206"/>
        <v>0.92713239377586842</v>
      </c>
    </row>
    <row r="117" spans="1:239" ht="14.4" x14ac:dyDescent="0.3">
      <c r="A117" s="17" t="s">
        <v>806</v>
      </c>
      <c r="B117" t="s">
        <v>1200</v>
      </c>
      <c r="C117" t="s">
        <v>1262</v>
      </c>
      <c r="D117" s="18" t="s">
        <v>753</v>
      </c>
      <c r="E117" s="19">
        <v>443.09100000000001</v>
      </c>
      <c r="F117" s="19">
        <v>100.73</v>
      </c>
      <c r="G117" s="19">
        <v>53.192999999999998</v>
      </c>
      <c r="H117" s="19">
        <v>8.3390000000000004</v>
      </c>
      <c r="I117" s="19">
        <v>35.838999999999999</v>
      </c>
      <c r="J117" s="19">
        <v>584.66700000000003</v>
      </c>
      <c r="K117" s="19">
        <v>133.96600000000001</v>
      </c>
      <c r="L117" s="19">
        <v>218.21</v>
      </c>
      <c r="M117" s="19">
        <v>98.259</v>
      </c>
      <c r="N117" s="19">
        <v>115.782</v>
      </c>
      <c r="O117" s="19">
        <v>202.22</v>
      </c>
      <c r="P117" s="19">
        <v>262.36</v>
      </c>
      <c r="Q117" s="19">
        <v>21.105</v>
      </c>
      <c r="R117" s="19">
        <v>93.18</v>
      </c>
      <c r="S117" s="19">
        <v>81.347999999999999</v>
      </c>
      <c r="T117" s="19">
        <v>205.16900000000001</v>
      </c>
      <c r="U117" s="19">
        <v>97.510999999999996</v>
      </c>
      <c r="V117" s="19">
        <v>128.20400000000001</v>
      </c>
      <c r="W117" s="19">
        <v>66.552999999999997</v>
      </c>
      <c r="X117" s="19">
        <v>66.548000000000002</v>
      </c>
      <c r="Y117" s="19">
        <v>301.68099999999998</v>
      </c>
      <c r="Z117" s="19">
        <v>4.41</v>
      </c>
      <c r="AA117" s="19">
        <v>176.148</v>
      </c>
      <c r="AB117" s="19">
        <v>3.4780000000000002</v>
      </c>
      <c r="AC117" s="19">
        <v>0.95299999999999996</v>
      </c>
      <c r="AD117" s="19">
        <v>0.624</v>
      </c>
      <c r="AE117" s="19">
        <v>22.088000000000001</v>
      </c>
      <c r="AF117" s="19">
        <v>101.959</v>
      </c>
      <c r="AG117" s="19">
        <v>35.22</v>
      </c>
      <c r="AH117" s="19">
        <v>3.4940000000000002</v>
      </c>
      <c r="AI117" s="19">
        <v>0.33</v>
      </c>
      <c r="AJ117" s="19">
        <v>0.20699999999999999</v>
      </c>
      <c r="AK117" s="19">
        <v>0.184</v>
      </c>
      <c r="AL117" s="19">
        <v>6.8000000000000005E-2</v>
      </c>
      <c r="AM117" s="19">
        <v>1.09246105147758E-2</v>
      </c>
      <c r="AN117" s="19">
        <v>5.3999999999999999E-2</v>
      </c>
      <c r="AO117" s="19">
        <v>2.4E-2</v>
      </c>
      <c r="AP117" s="19">
        <v>4.2999999999999997E-2</v>
      </c>
      <c r="AQ117" s="19">
        <v>3.4000000000000002E-2</v>
      </c>
      <c r="AR117" s="19">
        <v>82.676000000000002</v>
      </c>
      <c r="AS117" s="19">
        <v>2.2999999999999998</v>
      </c>
      <c r="AT117" s="19">
        <v>1.546</v>
      </c>
      <c r="AU117" s="19">
        <v>31.712</v>
      </c>
      <c r="AV117" s="19">
        <v>11.741</v>
      </c>
      <c r="AW117" s="19">
        <v>23.806999999999999</v>
      </c>
      <c r="AX117" s="19">
        <v>1.8540000000000001</v>
      </c>
      <c r="AY117" s="19">
        <v>6.5330000000000004</v>
      </c>
      <c r="AZ117" s="19">
        <v>0.251</v>
      </c>
      <c r="BA117" s="19">
        <v>1.514</v>
      </c>
      <c r="BB117" s="19">
        <v>2.5190000000000001</v>
      </c>
      <c r="BC117" s="19">
        <v>9.8160000000000007</v>
      </c>
      <c r="BD117" s="19">
        <v>10.462999999999999</v>
      </c>
      <c r="BE117" s="19">
        <v>2.5179999999999998</v>
      </c>
      <c r="BF117" s="19">
        <v>0.42499999999999999</v>
      </c>
      <c r="BG117" s="19">
        <v>130.5</v>
      </c>
      <c r="BH117" s="19">
        <v>254.46700000000001</v>
      </c>
      <c r="BI117" s="19">
        <v>10.225</v>
      </c>
      <c r="BJ117" s="19">
        <v>1.7789999999999999</v>
      </c>
      <c r="BK117" s="19">
        <v>2.4</v>
      </c>
      <c r="BL117" s="19">
        <v>34.161999999999999</v>
      </c>
      <c r="BM117" s="19">
        <v>158.93600000000001</v>
      </c>
      <c r="BN117" s="19">
        <v>83.668000000000006</v>
      </c>
      <c r="BO117" s="19">
        <v>170.51599999999999</v>
      </c>
      <c r="BP117" s="19">
        <v>22.01</v>
      </c>
      <c r="BQ117" s="19">
        <v>0.86599999999999999</v>
      </c>
      <c r="BR117" s="19">
        <v>3.0070000000000001</v>
      </c>
      <c r="BS117" s="19">
        <v>0.73799999999999999</v>
      </c>
      <c r="BT117" s="19">
        <v>46.765000000000001</v>
      </c>
      <c r="BU117" s="19">
        <v>115.929</v>
      </c>
      <c r="BV117" s="19">
        <v>48.091999999999999</v>
      </c>
      <c r="BW117" s="19">
        <v>63.892000000000003</v>
      </c>
      <c r="BX117" s="19">
        <v>0.25</v>
      </c>
      <c r="BY117" s="19">
        <v>0.46100000000000002</v>
      </c>
      <c r="BZ117" s="19">
        <v>4.1399999999999997</v>
      </c>
      <c r="CA117" s="19">
        <v>11.404999999999999</v>
      </c>
      <c r="CB117" s="19">
        <v>29.355</v>
      </c>
      <c r="CC117" s="19">
        <v>0.60399999999999998</v>
      </c>
      <c r="CD117" s="19">
        <v>0.39400000000000002</v>
      </c>
      <c r="CE117" s="19">
        <v>0.23799999999999999</v>
      </c>
      <c r="CF117" s="19">
        <v>0.189</v>
      </c>
      <c r="CG117" s="19">
        <v>0.27900000000000003</v>
      </c>
      <c r="CH117" s="19">
        <v>0.48799999999999999</v>
      </c>
      <c r="CI117" s="19">
        <v>0.19800000000000001</v>
      </c>
      <c r="CJ117" s="19">
        <v>1.609</v>
      </c>
      <c r="CK117" s="19">
        <v>0.5</v>
      </c>
      <c r="CL117" s="19">
        <v>0.97799999999999998</v>
      </c>
      <c r="CM117" s="19">
        <v>5.4429999999999996</v>
      </c>
      <c r="CN117" s="19">
        <v>7.2530000000000001</v>
      </c>
      <c r="CO117" s="19">
        <v>4.8410000000000002</v>
      </c>
      <c r="CP117" s="19">
        <v>0.58799999999999997</v>
      </c>
      <c r="CQ117" s="19">
        <v>5.2220000000000004</v>
      </c>
      <c r="CR117" s="19">
        <v>9.0730000000000004</v>
      </c>
      <c r="CS117" s="19">
        <v>5.5279999999999996</v>
      </c>
      <c r="CT117" s="19">
        <v>16.341999999999999</v>
      </c>
      <c r="CU117" s="19">
        <v>12.132999999999999</v>
      </c>
      <c r="CV117" s="19">
        <v>1.613</v>
      </c>
      <c r="CW117" s="19">
        <v>1.4430000000000001</v>
      </c>
      <c r="CX117" s="19">
        <v>3.1760000000000002</v>
      </c>
      <c r="CY117" s="19">
        <v>12.321999999999999</v>
      </c>
      <c r="CZ117" s="19">
        <v>16.864000000000001</v>
      </c>
      <c r="DA117" s="19">
        <v>6.9409999999999998</v>
      </c>
      <c r="DB117" s="19">
        <v>0.95499999999999996</v>
      </c>
      <c r="DC117" s="19">
        <v>1.204</v>
      </c>
      <c r="DD117" s="19">
        <v>0.91</v>
      </c>
      <c r="DE117" s="19">
        <v>2.161</v>
      </c>
      <c r="DF117" s="19">
        <v>3.125</v>
      </c>
      <c r="DG117" s="19">
        <v>4.1970000000000001</v>
      </c>
      <c r="DH117" s="19">
        <v>0.31</v>
      </c>
      <c r="DI117" s="19">
        <v>0.45900000000000002</v>
      </c>
      <c r="DJ117" s="19">
        <v>0.47699999999999998</v>
      </c>
      <c r="DK117" s="19">
        <v>0.65300000000000002</v>
      </c>
      <c r="DL117" s="19">
        <v>1.8029999999999999</v>
      </c>
      <c r="DM117" s="19">
        <v>8.5000000000000006E-2</v>
      </c>
      <c r="DN117" s="19">
        <v>0.27300000000000002</v>
      </c>
      <c r="DO117" s="19">
        <v>1.3420000000000001</v>
      </c>
      <c r="DP117" s="19">
        <v>1.5249999999999999</v>
      </c>
      <c r="DQ117" s="19">
        <v>5.4610000000000003</v>
      </c>
      <c r="DR117" s="19">
        <v>3.411</v>
      </c>
      <c r="DS117" s="19">
        <v>13.071999999999999</v>
      </c>
      <c r="DT117" s="19">
        <v>10.246</v>
      </c>
      <c r="DU117" s="19">
        <v>1.1100000000000001</v>
      </c>
      <c r="DV117" s="19">
        <v>95.77</v>
      </c>
      <c r="DW117" s="19">
        <v>18.786999999999999</v>
      </c>
      <c r="DX117" s="19">
        <v>23.303999999999998</v>
      </c>
      <c r="DY117" s="19">
        <v>13.888</v>
      </c>
      <c r="DZ117" s="19">
        <v>0.30599999999999999</v>
      </c>
      <c r="EA117" s="19">
        <v>20.917999999999999</v>
      </c>
      <c r="EB117" s="19">
        <v>39.543999999999997</v>
      </c>
      <c r="EC117" s="19">
        <v>0.17699999999999999</v>
      </c>
      <c r="ED117" s="19">
        <v>0.26900000000000002</v>
      </c>
      <c r="EE117" s="19">
        <v>13543.788</v>
      </c>
      <c r="EF117" s="19">
        <f t="shared" si="104"/>
        <v>585.39599999999996</v>
      </c>
      <c r="EG117" s="18">
        <f t="shared" si="105"/>
        <v>1.0012468635992795</v>
      </c>
      <c r="EH117" s="18">
        <f t="shared" si="106"/>
        <v>0.75785190544361147</v>
      </c>
      <c r="EI117" s="18">
        <f t="shared" si="107"/>
        <v>1.4262819690524692E-2</v>
      </c>
      <c r="EJ117" s="18">
        <f t="shared" si="108"/>
        <v>70.199784146780175</v>
      </c>
      <c r="EK117" s="18">
        <f t="shared" si="109"/>
        <v>41043.497197745528</v>
      </c>
      <c r="EL117" s="18">
        <f t="shared" si="110"/>
        <v>4.744121599617529E-2</v>
      </c>
      <c r="EM117" s="18">
        <f t="shared" si="111"/>
        <v>27.737313432835819</v>
      </c>
      <c r="EN117" s="18">
        <f t="shared" si="112"/>
        <v>0.22913213846514341</v>
      </c>
      <c r="EO117" s="18">
        <f t="shared" si="113"/>
        <v>6.3788224007674774</v>
      </c>
      <c r="EP117" s="18">
        <f t="shared" si="114"/>
        <v>4.7615233721746392E-2</v>
      </c>
      <c r="EQ117" s="18">
        <f t="shared" si="115"/>
        <v>4.3642939253243362</v>
      </c>
      <c r="ER117" s="18">
        <f t="shared" si="116"/>
        <v>0.52335938665599424</v>
      </c>
      <c r="ES117" s="18">
        <f t="shared" si="117"/>
        <v>1.2574750830564785</v>
      </c>
      <c r="ET117" s="18">
        <f t="shared" si="118"/>
        <v>1.1590268351258225E-2</v>
      </c>
      <c r="EU117" s="18">
        <f t="shared" si="119"/>
        <v>0.74431503050471448</v>
      </c>
      <c r="EV117" s="18">
        <f t="shared" si="120"/>
        <v>2.8804606830818114</v>
      </c>
      <c r="EW117" s="18">
        <f t="shared" si="121"/>
        <v>0.49067536184287697</v>
      </c>
      <c r="EX117" s="18">
        <f t="shared" si="122"/>
        <v>3.5237324703344122</v>
      </c>
      <c r="EY117" s="18">
        <f t="shared" si="207"/>
        <v>1.5942028985507248</v>
      </c>
      <c r="EZ117" s="18">
        <f t="shared" si="207"/>
        <v>1.125</v>
      </c>
      <c r="FA117" s="18">
        <f t="shared" si="124"/>
        <v>5.8773424190800682E-3</v>
      </c>
      <c r="FB117" s="18">
        <f t="shared" si="125"/>
        <v>0.35579271319368605</v>
      </c>
      <c r="FC117" s="18">
        <f t="shared" si="126"/>
        <v>0.92504715576293062</v>
      </c>
      <c r="FD117" s="18">
        <f t="shared" si="127"/>
        <v>0.38462116333977242</v>
      </c>
      <c r="FE117" s="18">
        <f t="shared" si="128"/>
        <v>5.2259101768515323E-2</v>
      </c>
      <c r="FF117" s="18">
        <f t="shared" si="129"/>
        <v>0.81806559472881946</v>
      </c>
      <c r="FG117" s="18">
        <f t="shared" si="130"/>
        <v>3.8761696030742449E-2</v>
      </c>
      <c r="FH117" s="18">
        <f t="shared" si="131"/>
        <v>0.92639503522310063</v>
      </c>
      <c r="FI117" s="18">
        <f t="shared" si="132"/>
        <v>430.41269841269843</v>
      </c>
      <c r="FJ117" s="18">
        <f t="shared" si="133"/>
        <v>1.8462699416797439E-3</v>
      </c>
      <c r="FK117" s="18">
        <f t="shared" si="134"/>
        <v>1772.364</v>
      </c>
      <c r="FL117" s="18">
        <f t="shared" si="135"/>
        <v>37.738778638957498</v>
      </c>
      <c r="FM117" s="18">
        <f t="shared" si="136"/>
        <v>176.45986984815616</v>
      </c>
      <c r="FN117" s="18">
        <f t="shared" si="137"/>
        <v>84.42</v>
      </c>
      <c r="FO117" s="18">
        <f t="shared" si="138"/>
        <v>45.780911062906725</v>
      </c>
      <c r="FP117" s="18">
        <f t="shared" si="139"/>
        <v>1.7975470573205008</v>
      </c>
      <c r="FQ117" s="18">
        <f t="shared" si="140"/>
        <v>5.9959081539518628</v>
      </c>
      <c r="FR117" s="18">
        <f t="shared" si="141"/>
        <v>0.34587209471374303</v>
      </c>
      <c r="FS117" s="18">
        <f t="shared" si="142"/>
        <v>1.4377119553552264</v>
      </c>
      <c r="FT117" s="18">
        <f t="shared" si="143"/>
        <v>2.2018566215926163</v>
      </c>
      <c r="FU117" s="18">
        <f t="shared" si="144"/>
        <v>2.6793776637184363</v>
      </c>
      <c r="FV117" s="18">
        <f t="shared" si="145"/>
        <v>1.1388049309424948E-2</v>
      </c>
      <c r="FW117" s="18">
        <f t="shared" si="146"/>
        <v>6.5455071206544325E-3</v>
      </c>
      <c r="FX117" s="18">
        <f t="shared" si="147"/>
        <v>9.0979993740026369E-2</v>
      </c>
      <c r="FY117" s="18">
        <f t="shared" si="148"/>
        <v>2.3418115475423908</v>
      </c>
      <c r="FZ117" s="18">
        <f t="shared" si="149"/>
        <v>0.57086284610431415</v>
      </c>
      <c r="GA117" s="18">
        <f t="shared" si="150"/>
        <v>0.45942374462351659</v>
      </c>
      <c r="GB117" s="18">
        <f t="shared" si="151"/>
        <v>4.5604427318960408</v>
      </c>
      <c r="GC117" s="18">
        <f t="shared" si="152"/>
        <v>8.1332035355614011E-3</v>
      </c>
      <c r="GD117" s="18">
        <f t="shared" si="153"/>
        <v>3.7476604957156143E-3</v>
      </c>
      <c r="GE117" s="18">
        <f t="shared" si="154"/>
        <v>4.5155176498460077E-2</v>
      </c>
      <c r="GF117" s="18">
        <f t="shared" si="155"/>
        <v>9.9204997160704161E-2</v>
      </c>
      <c r="GG117" s="19">
        <f t="shared" si="156"/>
        <v>3.8240000000000003</v>
      </c>
      <c r="GH117" s="18">
        <f t="shared" si="157"/>
        <v>0.10857467348097673</v>
      </c>
      <c r="GI117" s="19">
        <f t="shared" si="158"/>
        <v>4.4489246105147764</v>
      </c>
      <c r="GJ117" s="18">
        <f t="shared" si="159"/>
        <v>0.12631813204187328</v>
      </c>
      <c r="GK117" s="19">
        <f t="shared" si="160"/>
        <v>7.8E-2</v>
      </c>
      <c r="GL117" s="18">
        <f t="shared" si="161"/>
        <v>2.2146507666098809E-3</v>
      </c>
      <c r="GM117" s="19">
        <f t="shared" si="162"/>
        <v>9.7000000000000003E-2</v>
      </c>
      <c r="GN117" s="18">
        <f t="shared" si="163"/>
        <v>2.7761877504293073E-2</v>
      </c>
      <c r="GO117" s="19">
        <f t="shared" si="164"/>
        <v>131.54600000000005</v>
      </c>
      <c r="GP117" s="19">
        <f t="shared" si="165"/>
        <v>1354.5560000000007</v>
      </c>
      <c r="GQ117" s="18">
        <f t="shared" si="166"/>
        <v>9.711374059101284E-2</v>
      </c>
      <c r="GR117" s="19">
        <f t="shared" si="167"/>
        <v>246.26300000000001</v>
      </c>
      <c r="GS117" s="18">
        <f t="shared" si="168"/>
        <v>1.2689685417622623E-2</v>
      </c>
      <c r="GT117" s="18">
        <f t="shared" si="169"/>
        <v>0.53416875454290758</v>
      </c>
      <c r="GU117" s="19">
        <f t="shared" si="170"/>
        <v>1763.2390000000012</v>
      </c>
      <c r="GV117" s="18">
        <f t="shared" si="171"/>
        <v>0.13966512764293432</v>
      </c>
      <c r="GW117" s="18">
        <f t="shared" si="172"/>
        <v>40.878136200716838</v>
      </c>
      <c r="GX117" s="18">
        <f t="shared" si="173"/>
        <v>1.6523297491039426</v>
      </c>
      <c r="GY117" s="18">
        <f t="shared" si="174"/>
        <v>0.29560903913283115</v>
      </c>
      <c r="GZ117" s="18">
        <f t="shared" si="175"/>
        <v>35.946086956521739</v>
      </c>
      <c r="HA117" s="18">
        <f t="shared" si="176"/>
        <v>0.55813953488372103</v>
      </c>
      <c r="HB117" s="18">
        <f t="shared" si="177"/>
        <v>1639.570652173913</v>
      </c>
      <c r="HC117" s="18">
        <f t="shared" si="178"/>
        <v>1.3147644881090339</v>
      </c>
      <c r="HD117" s="18">
        <f t="shared" si="179"/>
        <v>0.95558449815918212</v>
      </c>
      <c r="HE117" s="18">
        <f t="shared" si="180"/>
        <v>2.2207634924027317</v>
      </c>
      <c r="HF117" s="18">
        <f t="shared" si="181"/>
        <v>2.1662861113868757</v>
      </c>
      <c r="HG117" s="18">
        <f t="shared" si="182"/>
        <v>0.37322099588312663</v>
      </c>
      <c r="HH117" s="18">
        <f t="shared" si="187"/>
        <v>6.1947781197259997E-3</v>
      </c>
      <c r="HI117" s="19">
        <f t="shared" si="188"/>
        <v>1277.5119999999999</v>
      </c>
      <c r="HJ117" s="19">
        <f t="shared" si="189"/>
        <v>214.44900000000001</v>
      </c>
      <c r="HK117" s="19">
        <f t="shared" si="190"/>
        <v>619.68299999999999</v>
      </c>
      <c r="HL117" s="18">
        <f t="shared" si="191"/>
        <v>2.8896520851111451</v>
      </c>
      <c r="HM117" s="19">
        <f t="shared" si="192"/>
        <v>758.81200000000001</v>
      </c>
      <c r="HN117" s="19">
        <f t="shared" si="193"/>
        <v>3317.9549999999995</v>
      </c>
      <c r="HO117" s="19">
        <f t="shared" si="194"/>
        <v>2040.4429999999995</v>
      </c>
      <c r="HP117" s="19">
        <f t="shared" si="195"/>
        <v>191.31000000000006</v>
      </c>
      <c r="HQ117" s="19">
        <f t="shared" si="196"/>
        <v>21.723000000000003</v>
      </c>
      <c r="HR117" s="18">
        <f t="shared" si="197"/>
        <v>8.8067946416240872</v>
      </c>
      <c r="HS117" s="19">
        <f t="shared" si="198"/>
        <v>213.03300000000007</v>
      </c>
      <c r="HT117" s="19">
        <f t="shared" si="199"/>
        <v>1141.5230000000006</v>
      </c>
      <c r="HU117" s="18">
        <f t="shared" si="200"/>
        <v>5.9668757513982555</v>
      </c>
      <c r="HV117" s="18">
        <f t="shared" si="201"/>
        <v>52.549049394650851</v>
      </c>
      <c r="HW117" s="19">
        <f t="shared" si="202"/>
        <v>162.42000000000002</v>
      </c>
      <c r="HX117" s="18">
        <f t="shared" si="203"/>
        <v>0.11990644905046371</v>
      </c>
      <c r="HY117" s="19">
        <f t="shared" si="183"/>
        <v>1600.8190000000006</v>
      </c>
      <c r="HZ117" s="19">
        <f t="shared" si="184"/>
        <v>212.96299999999999</v>
      </c>
      <c r="IA117" s="19">
        <f t="shared" si="185"/>
        <v>33.299999999999997</v>
      </c>
      <c r="IB117" s="18">
        <f t="shared" si="204"/>
        <v>0.15636519019735823</v>
      </c>
      <c r="IC117" s="19">
        <f t="shared" si="186"/>
        <v>1223.0100000000004</v>
      </c>
      <c r="ID117" s="18">
        <f t="shared" si="205"/>
        <v>1.7869141870172269E-2</v>
      </c>
      <c r="IE117" s="18">
        <f t="shared" si="206"/>
        <v>0.86376612177209189</v>
      </c>
    </row>
    <row r="118" spans="1:239" ht="14.4" x14ac:dyDescent="0.3">
      <c r="A118" s="17" t="s">
        <v>807</v>
      </c>
      <c r="B118" t="s">
        <v>1201</v>
      </c>
      <c r="C118" t="s">
        <v>1263</v>
      </c>
      <c r="D118" s="18" t="s">
        <v>753</v>
      </c>
      <c r="E118" s="19">
        <v>436.01600000000002</v>
      </c>
      <c r="F118" s="19">
        <v>99.491</v>
      </c>
      <c r="G118" s="19">
        <v>31.687000000000001</v>
      </c>
      <c r="H118" s="19">
        <v>9.0850000000000009</v>
      </c>
      <c r="I118" s="19">
        <v>37.600999999999999</v>
      </c>
      <c r="J118" s="19">
        <v>737.96199999999999</v>
      </c>
      <c r="K118" s="19">
        <v>188.55</v>
      </c>
      <c r="L118" s="19">
        <v>206.57599999999999</v>
      </c>
      <c r="M118" s="19">
        <v>88.629000000000005</v>
      </c>
      <c r="N118" s="19">
        <v>102.922</v>
      </c>
      <c r="O118" s="19">
        <v>238.87700000000001</v>
      </c>
      <c r="P118" s="19">
        <v>241.779</v>
      </c>
      <c r="Q118" s="19">
        <v>23.478000000000002</v>
      </c>
      <c r="R118" s="19">
        <v>97.209000000000003</v>
      </c>
      <c r="S118" s="19">
        <v>60.210999999999999</v>
      </c>
      <c r="T118" s="19">
        <v>215.208</v>
      </c>
      <c r="U118" s="19">
        <v>87.742000000000004</v>
      </c>
      <c r="V118" s="19">
        <v>128.52099999999999</v>
      </c>
      <c r="W118" s="19">
        <v>72.350999999999999</v>
      </c>
      <c r="X118" s="19">
        <v>88.388999999999996</v>
      </c>
      <c r="Y118" s="19">
        <v>318.52999999999997</v>
      </c>
      <c r="Z118" s="19">
        <v>2.3919999999999999</v>
      </c>
      <c r="AA118" s="19">
        <v>78.364999999999995</v>
      </c>
      <c r="AB118" s="19">
        <v>2.66</v>
      </c>
      <c r="AC118" s="19">
        <v>0.58199999999999996</v>
      </c>
      <c r="AD118" s="19">
        <v>0.34599999999999997</v>
      </c>
      <c r="AE118" s="19">
        <v>20.710999999999999</v>
      </c>
      <c r="AF118" s="19">
        <v>120.021</v>
      </c>
      <c r="AG118" s="19">
        <v>37.052</v>
      </c>
      <c r="AH118" s="19">
        <v>8.0280000000000005</v>
      </c>
      <c r="AI118" s="19">
        <v>0.30099999999999999</v>
      </c>
      <c r="AJ118" s="19">
        <v>0.127</v>
      </c>
      <c r="AK118" s="19">
        <v>0.182</v>
      </c>
      <c r="AL118" s="19">
        <v>9.8000000000000004E-2</v>
      </c>
      <c r="AM118" s="19">
        <v>2.5000000000000001E-2</v>
      </c>
      <c r="AN118" s="19">
        <v>7.6999999999999999E-2</v>
      </c>
      <c r="AO118" s="19">
        <v>3.9E-2</v>
      </c>
      <c r="AP118" s="19">
        <v>0.08</v>
      </c>
      <c r="AQ118" s="19">
        <v>5.7000000000000002E-2</v>
      </c>
      <c r="AR118" s="19">
        <v>76.325000000000003</v>
      </c>
      <c r="AS118" s="19">
        <v>2.4729999999999999</v>
      </c>
      <c r="AT118" s="19">
        <v>1.381</v>
      </c>
      <c r="AU118" s="19">
        <v>36.466000000000001</v>
      </c>
      <c r="AV118" s="19">
        <v>12.269</v>
      </c>
      <c r="AW118" s="19">
        <v>26.422999999999998</v>
      </c>
      <c r="AX118" s="19">
        <v>2.258</v>
      </c>
      <c r="AY118" s="19">
        <v>5.8120000000000003</v>
      </c>
      <c r="AZ118" s="19">
        <v>0.20599999999999999</v>
      </c>
      <c r="BA118" s="19">
        <v>1.786</v>
      </c>
      <c r="BB118" s="19">
        <v>3.4449999999999998</v>
      </c>
      <c r="BC118" s="19">
        <v>10.773</v>
      </c>
      <c r="BD118" s="19">
        <v>16.234000000000002</v>
      </c>
      <c r="BE118" s="19">
        <v>6.0650000000000004</v>
      </c>
      <c r="BF118" s="19">
        <v>0.66500000000000004</v>
      </c>
      <c r="BG118" s="19">
        <v>175.32400000000001</v>
      </c>
      <c r="BH118" s="19">
        <v>391.30399999999997</v>
      </c>
      <c r="BI118" s="19">
        <v>21.376999999999999</v>
      </c>
      <c r="BJ118" s="19">
        <v>2.6739999999999999</v>
      </c>
      <c r="BK118" s="19">
        <v>1.123</v>
      </c>
      <c r="BL118" s="19">
        <v>49.177999999999997</v>
      </c>
      <c r="BM118" s="19">
        <v>282.96300000000002</v>
      </c>
      <c r="BN118" s="19">
        <v>137.83799999999999</v>
      </c>
      <c r="BO118" s="19">
        <v>207.62799999999999</v>
      </c>
      <c r="BP118" s="19">
        <v>22.466999999999999</v>
      </c>
      <c r="BQ118" s="19">
        <v>0.82799999999999996</v>
      </c>
      <c r="BR118" s="19">
        <v>1.966</v>
      </c>
      <c r="BS118" s="19">
        <v>0.86799999999999999</v>
      </c>
      <c r="BT118" s="19">
        <v>64.468000000000004</v>
      </c>
      <c r="BU118" s="19">
        <v>153.05799999999999</v>
      </c>
      <c r="BV118" s="19">
        <v>59.356999999999999</v>
      </c>
      <c r="BW118" s="19">
        <v>61.122</v>
      </c>
      <c r="BX118" s="19">
        <v>0.26100000000000001</v>
      </c>
      <c r="BY118" s="19">
        <v>0.437</v>
      </c>
      <c r="BZ118" s="19">
        <v>5.492</v>
      </c>
      <c r="CA118" s="19">
        <v>16.048999999999999</v>
      </c>
      <c r="CB118" s="19">
        <v>28.184999999999999</v>
      </c>
      <c r="CC118" s="19">
        <v>0.40400000000000003</v>
      </c>
      <c r="CD118" s="19">
        <v>0.25600000000000001</v>
      </c>
      <c r="CE118" s="19">
        <v>0.20200000000000001</v>
      </c>
      <c r="CF118" s="19">
        <v>0.23699999999999999</v>
      </c>
      <c r="CG118" s="19">
        <v>0.60799999999999998</v>
      </c>
      <c r="CH118" s="19">
        <v>0.60699999999999998</v>
      </c>
      <c r="CI118" s="19">
        <v>0.19</v>
      </c>
      <c r="CJ118" s="19">
        <v>1.589</v>
      </c>
      <c r="CK118" s="19">
        <v>0.36899999999999999</v>
      </c>
      <c r="CL118" s="19">
        <v>1.1950000000000001</v>
      </c>
      <c r="CM118" s="19">
        <v>5.8239999999999998</v>
      </c>
      <c r="CN118" s="19">
        <v>7.3719999999999999</v>
      </c>
      <c r="CO118" s="19">
        <v>5.4050000000000002</v>
      </c>
      <c r="CP118" s="19">
        <v>0.56599999999999995</v>
      </c>
      <c r="CQ118" s="19">
        <v>5.4160000000000004</v>
      </c>
      <c r="CR118" s="19">
        <v>12.55</v>
      </c>
      <c r="CS118" s="19">
        <v>5.4080000000000004</v>
      </c>
      <c r="CT118" s="19">
        <v>14.443</v>
      </c>
      <c r="CU118" s="19">
        <v>8.9019999999999992</v>
      </c>
      <c r="CV118" s="19">
        <v>1.8140000000000001</v>
      </c>
      <c r="CW118" s="19">
        <v>1.883</v>
      </c>
      <c r="CX118" s="19">
        <v>3.2759999999999998</v>
      </c>
      <c r="CY118" s="19">
        <v>11.015000000000001</v>
      </c>
      <c r="CZ118" s="19">
        <v>13.99</v>
      </c>
      <c r="DA118" s="19">
        <v>5.048</v>
      </c>
      <c r="DB118" s="19">
        <v>1.109</v>
      </c>
      <c r="DC118" s="19">
        <v>1.3049999999999999</v>
      </c>
      <c r="DD118" s="19">
        <v>0.85</v>
      </c>
      <c r="DE118" s="19">
        <v>2.0950000000000002</v>
      </c>
      <c r="DF118" s="19">
        <v>2.7970000000000002</v>
      </c>
      <c r="DG118" s="19">
        <v>3.399</v>
      </c>
      <c r="DH118" s="19">
        <v>0.30499999999999999</v>
      </c>
      <c r="DI118" s="19">
        <v>0.58899999999999997</v>
      </c>
      <c r="DJ118" s="19">
        <v>0.52600000000000002</v>
      </c>
      <c r="DK118" s="19">
        <v>0.67500000000000004</v>
      </c>
      <c r="DL118" s="19">
        <v>1.5549999999999999</v>
      </c>
      <c r="DM118" s="19">
        <v>0.104</v>
      </c>
      <c r="DN118" s="19">
        <v>0.221</v>
      </c>
      <c r="DO118" s="19">
        <v>1.0620000000000001</v>
      </c>
      <c r="DP118" s="19">
        <v>1.27</v>
      </c>
      <c r="DQ118" s="19">
        <v>3.9009999999999998</v>
      </c>
      <c r="DR118" s="19">
        <v>2.6120000000000001</v>
      </c>
      <c r="DS118" s="19">
        <v>15.518000000000001</v>
      </c>
      <c r="DT118" s="19">
        <v>8.8620000000000001</v>
      </c>
      <c r="DU118" s="19">
        <v>1.34</v>
      </c>
      <c r="DV118" s="19">
        <v>99.134</v>
      </c>
      <c r="DW118" s="19">
        <v>17.193000000000001</v>
      </c>
      <c r="DX118" s="19">
        <v>24.547999999999998</v>
      </c>
      <c r="DY118" s="19">
        <v>12.763999999999999</v>
      </c>
      <c r="DZ118" s="19">
        <v>0.44400000000000001</v>
      </c>
      <c r="EA118" s="19">
        <v>29.984999999999999</v>
      </c>
      <c r="EB118" s="19">
        <v>43.015999999999998</v>
      </c>
      <c r="EC118" s="19">
        <v>0.21</v>
      </c>
      <c r="ED118" s="19">
        <v>0.25800000000000001</v>
      </c>
      <c r="EE118" s="19">
        <v>5950.7569999999996</v>
      </c>
      <c r="EF118" s="19">
        <f t="shared" si="104"/>
        <v>633.65100000000007</v>
      </c>
      <c r="EG118" s="18">
        <f t="shared" si="105"/>
        <v>0.85864990338255909</v>
      </c>
      <c r="EH118" s="18">
        <f t="shared" si="106"/>
        <v>0.59083801062927366</v>
      </c>
      <c r="EI118" s="18">
        <f t="shared" si="107"/>
        <v>1.2310931999208633E-2</v>
      </c>
      <c r="EJ118" s="18">
        <f t="shared" si="108"/>
        <v>69.746945514584482</v>
      </c>
      <c r="EK118" s="18">
        <f t="shared" si="109"/>
        <v>51470.595405833788</v>
      </c>
      <c r="EL118" s="18">
        <f t="shared" si="110"/>
        <v>3.6572531875907616E-2</v>
      </c>
      <c r="EM118" s="18">
        <f t="shared" si="111"/>
        <v>26.989138768208537</v>
      </c>
      <c r="EN118" s="18">
        <f t="shared" si="112"/>
        <v>0.2555009607540768</v>
      </c>
      <c r="EO118" s="18">
        <f t="shared" si="113"/>
        <v>3.487837094111172</v>
      </c>
      <c r="EP118" s="18">
        <f t="shared" si="114"/>
        <v>1.849820787118097E-2</v>
      </c>
      <c r="EQ118" s="18">
        <f t="shared" si="115"/>
        <v>3.9138796075311584</v>
      </c>
      <c r="ER118" s="18">
        <f t="shared" si="116"/>
        <v>0.43080678123623095</v>
      </c>
      <c r="ES118" s="18">
        <f t="shared" si="117"/>
        <v>1.3685823754789272</v>
      </c>
      <c r="ET118" s="18">
        <f t="shared" si="118"/>
        <v>1.3517057719853936E-2</v>
      </c>
      <c r="EU118" s="18">
        <f t="shared" si="119"/>
        <v>0.68295819935691326</v>
      </c>
      <c r="EV118" s="18">
        <f t="shared" si="120"/>
        <v>1.2154987633965375</v>
      </c>
      <c r="EW118" s="18">
        <f t="shared" si="121"/>
        <v>0.6638699982661298</v>
      </c>
      <c r="EX118" s="18">
        <f t="shared" si="122"/>
        <v>2.5739592559787425</v>
      </c>
      <c r="EY118" s="18">
        <f t="shared" si="207"/>
        <v>2.3700787401574801</v>
      </c>
      <c r="EZ118" s="18">
        <f t="shared" si="207"/>
        <v>0.69780219780219788</v>
      </c>
      <c r="FA118" s="18">
        <f t="shared" si="124"/>
        <v>3.4276152434416498E-3</v>
      </c>
      <c r="FB118" s="18">
        <f t="shared" si="125"/>
        <v>0.37793368244363812</v>
      </c>
      <c r="FC118" s="18">
        <f t="shared" si="126"/>
        <v>0.97706325195243793</v>
      </c>
      <c r="FD118" s="18">
        <f t="shared" si="127"/>
        <v>0.38680574843893051</v>
      </c>
      <c r="FE118" s="18">
        <f t="shared" si="128"/>
        <v>3.6765214026067368E-2</v>
      </c>
      <c r="FF118" s="18">
        <f t="shared" si="129"/>
        <v>1.4679875770208102</v>
      </c>
      <c r="FG118" s="18">
        <f t="shared" si="130"/>
        <v>6.252609153338487E-2</v>
      </c>
      <c r="FH118" s="18">
        <f t="shared" si="131"/>
        <v>0.40248161488419593</v>
      </c>
      <c r="FI118" s="18">
        <f t="shared" si="132"/>
        <v>254.05485232067511</v>
      </c>
      <c r="FJ118" s="18">
        <f t="shared" si="133"/>
        <v>3.3668204309493461E-3</v>
      </c>
      <c r="FK118" s="18">
        <f t="shared" si="134"/>
        <v>1670.5593869731802</v>
      </c>
      <c r="FL118" s="18">
        <f t="shared" si="135"/>
        <v>35.538022658733396</v>
      </c>
      <c r="FM118" s="18">
        <f t="shared" si="136"/>
        <v>137.78260869565216</v>
      </c>
      <c r="FN118" s="18">
        <f t="shared" si="137"/>
        <v>89.954022988505756</v>
      </c>
      <c r="FO118" s="18">
        <f t="shared" si="138"/>
        <v>53.725400457665906</v>
      </c>
      <c r="FP118" s="18">
        <f t="shared" si="139"/>
        <v>1.9136033906593855</v>
      </c>
      <c r="FQ118" s="18">
        <f t="shared" si="140"/>
        <v>8.4105901392719566</v>
      </c>
      <c r="FR118" s="18">
        <f t="shared" si="141"/>
        <v>0.32369823920472873</v>
      </c>
      <c r="FS118" s="18">
        <f t="shared" si="142"/>
        <v>1.9396352189612074</v>
      </c>
      <c r="FT118" s="18">
        <f t="shared" si="143"/>
        <v>2.2138690861957224</v>
      </c>
      <c r="FU118" s="18">
        <f t="shared" si="144"/>
        <v>3.5723510959646814</v>
      </c>
      <c r="FV118" s="18">
        <f t="shared" si="145"/>
        <v>6.6845196871700516E-3</v>
      </c>
      <c r="FW118" s="18">
        <f t="shared" si="146"/>
        <v>5.7406386450834001E-3</v>
      </c>
      <c r="FX118" s="18">
        <f t="shared" si="147"/>
        <v>4.2938525289920079E-2</v>
      </c>
      <c r="FY118" s="18">
        <f t="shared" si="148"/>
        <v>2.1250707239041651</v>
      </c>
      <c r="FZ118" s="18">
        <f t="shared" si="149"/>
        <v>0.325967760186814</v>
      </c>
      <c r="GA118" s="18">
        <f t="shared" si="150"/>
        <v>0.30787392394240298</v>
      </c>
      <c r="GB118" s="18">
        <f t="shared" si="151"/>
        <v>5.7419565674092174</v>
      </c>
      <c r="GC118" s="18">
        <f t="shared" si="152"/>
        <v>6.0780175768629825E-3</v>
      </c>
      <c r="GD118" s="18">
        <f t="shared" si="153"/>
        <v>2.4733984880472948E-3</v>
      </c>
      <c r="GE118" s="18">
        <f t="shared" si="154"/>
        <v>2.4789164324048041E-2</v>
      </c>
      <c r="GF118" s="18">
        <f t="shared" si="155"/>
        <v>0.21666846593976036</v>
      </c>
      <c r="GG118" s="19">
        <f t="shared" si="156"/>
        <v>8.3290000000000006</v>
      </c>
      <c r="GH118" s="18">
        <f t="shared" si="157"/>
        <v>0.22479218395768111</v>
      </c>
      <c r="GI118" s="19">
        <f t="shared" si="158"/>
        <v>9.0140000000000029</v>
      </c>
      <c r="GJ118" s="18">
        <f t="shared" si="159"/>
        <v>0.24327971499514203</v>
      </c>
      <c r="GK118" s="19">
        <f t="shared" si="160"/>
        <v>0.11599999999999999</v>
      </c>
      <c r="GL118" s="18">
        <f t="shared" si="161"/>
        <v>3.1307351829860733E-3</v>
      </c>
      <c r="GM118" s="19">
        <f t="shared" si="162"/>
        <v>0.157</v>
      </c>
      <c r="GN118" s="18">
        <f t="shared" si="163"/>
        <v>1.9556552067762828E-2</v>
      </c>
      <c r="GO118" s="19">
        <f t="shared" si="164"/>
        <v>124.11699999999999</v>
      </c>
      <c r="GP118" s="19">
        <f t="shared" si="165"/>
        <v>1849.3659999999998</v>
      </c>
      <c r="GQ118" s="18">
        <f t="shared" si="166"/>
        <v>6.7113270169344527E-2</v>
      </c>
      <c r="GR118" s="19">
        <f t="shared" si="167"/>
        <v>259.78500000000003</v>
      </c>
      <c r="GS118" s="18">
        <f t="shared" si="168"/>
        <v>1.076659545393306E-2</v>
      </c>
      <c r="GT118" s="18">
        <f t="shared" si="169"/>
        <v>0.47776815443539844</v>
      </c>
      <c r="GU118" s="19">
        <f t="shared" si="170"/>
        <v>2272.7640000000001</v>
      </c>
      <c r="GV118" s="18">
        <f t="shared" si="171"/>
        <v>0.11430355285458588</v>
      </c>
      <c r="GW118" s="18">
        <f t="shared" si="172"/>
        <v>26.39638157894737</v>
      </c>
      <c r="GX118" s="18">
        <f t="shared" si="173"/>
        <v>0.71875</v>
      </c>
      <c r="GY118" s="18">
        <f t="shared" si="174"/>
        <v>0.27283653846153844</v>
      </c>
      <c r="GZ118" s="18">
        <f t="shared" si="175"/>
        <v>30.863323898099477</v>
      </c>
      <c r="HA118" s="18">
        <f t="shared" si="176"/>
        <v>0.48749999999999999</v>
      </c>
      <c r="HB118" s="18">
        <f t="shared" si="177"/>
        <v>1750.164835164835</v>
      </c>
      <c r="HC118" s="18">
        <f t="shared" si="178"/>
        <v>1.4647603200291763</v>
      </c>
      <c r="HD118" s="18">
        <f t="shared" si="179"/>
        <v>1.1078958765471496</v>
      </c>
      <c r="HE118" s="18">
        <f t="shared" si="180"/>
        <v>2.3307946608897763</v>
      </c>
      <c r="HF118" s="18">
        <f t="shared" si="181"/>
        <v>2.0763285121267248</v>
      </c>
      <c r="HG118" s="18">
        <f t="shared" si="182"/>
        <v>0.27992769275382745</v>
      </c>
      <c r="HH118" s="18">
        <f t="shared" si="187"/>
        <v>3.4777015006382484E-3</v>
      </c>
      <c r="HI118" s="19">
        <f t="shared" si="188"/>
        <v>1275.298</v>
      </c>
      <c r="HJ118" s="19">
        <f t="shared" si="189"/>
        <v>220.95100000000002</v>
      </c>
      <c r="HK118" s="19">
        <f t="shared" si="190"/>
        <v>660.32899999999995</v>
      </c>
      <c r="HL118" s="18">
        <f t="shared" si="191"/>
        <v>2.9885766527420103</v>
      </c>
      <c r="HM118" s="19">
        <f t="shared" si="192"/>
        <v>730.33399999999995</v>
      </c>
      <c r="HN118" s="19">
        <f t="shared" si="193"/>
        <v>3510.8140000000003</v>
      </c>
      <c r="HO118" s="19">
        <f t="shared" si="194"/>
        <v>2235.5160000000005</v>
      </c>
      <c r="HP118" s="19">
        <f t="shared" si="195"/>
        <v>257.88900000000001</v>
      </c>
      <c r="HQ118" s="19">
        <f t="shared" si="196"/>
        <v>21.475999999999999</v>
      </c>
      <c r="HR118" s="18">
        <f t="shared" si="197"/>
        <v>12.008241758241759</v>
      </c>
      <c r="HS118" s="19">
        <f t="shared" si="198"/>
        <v>279.36500000000001</v>
      </c>
      <c r="HT118" s="19">
        <f t="shared" si="199"/>
        <v>1570.0009999999997</v>
      </c>
      <c r="HU118" s="18">
        <f t="shared" si="200"/>
        <v>6.0878944041816432</v>
      </c>
      <c r="HV118" s="18">
        <f t="shared" si="201"/>
        <v>73.104907804060332</v>
      </c>
      <c r="HW118" s="19">
        <f t="shared" si="202"/>
        <v>163.61300000000003</v>
      </c>
      <c r="HX118" s="18">
        <f t="shared" si="203"/>
        <v>8.8469778291587517E-2</v>
      </c>
      <c r="HY118" s="19">
        <f t="shared" si="183"/>
        <v>2109.1509999999998</v>
      </c>
      <c r="HZ118" s="19">
        <f t="shared" si="184"/>
        <v>227.55199999999999</v>
      </c>
      <c r="IA118" s="19">
        <f t="shared" si="185"/>
        <v>32.233000000000004</v>
      </c>
      <c r="IB118" s="18">
        <f t="shared" si="204"/>
        <v>0.14165113908029814</v>
      </c>
      <c r="IC118" s="19">
        <f t="shared" si="186"/>
        <v>1725.2489999999998</v>
      </c>
      <c r="ID118" s="18">
        <f t="shared" si="205"/>
        <v>2.732390200008919E-2</v>
      </c>
      <c r="IE118" s="18">
        <f t="shared" si="206"/>
        <v>0.80066411108271562</v>
      </c>
    </row>
    <row r="119" spans="1:239" ht="14.4" x14ac:dyDescent="0.3">
      <c r="A119" s="17" t="s">
        <v>808</v>
      </c>
      <c r="B119" t="s">
        <v>1202</v>
      </c>
      <c r="C119" t="s">
        <v>1264</v>
      </c>
      <c r="D119" s="18" t="s">
        <v>753</v>
      </c>
      <c r="E119" s="19">
        <v>414.53699999999998</v>
      </c>
      <c r="F119" s="19">
        <v>111.696</v>
      </c>
      <c r="G119" s="19">
        <v>45.082999999999998</v>
      </c>
      <c r="H119" s="19">
        <v>1.2503210306421899</v>
      </c>
      <c r="I119" s="19">
        <v>43.259</v>
      </c>
      <c r="J119" s="19">
        <v>689.62599999999998</v>
      </c>
      <c r="K119" s="19">
        <v>78.736999999999995</v>
      </c>
      <c r="L119" s="19">
        <v>360.03500000000003</v>
      </c>
      <c r="M119" s="19">
        <v>81.409000000000006</v>
      </c>
      <c r="N119" s="19">
        <v>77.658000000000001</v>
      </c>
      <c r="O119" s="19">
        <v>145.31899999999999</v>
      </c>
      <c r="P119" s="19">
        <v>231.32499999999999</v>
      </c>
      <c r="Q119" s="19">
        <v>24.013000000000002</v>
      </c>
      <c r="R119" s="19">
        <v>74.19</v>
      </c>
      <c r="S119" s="19">
        <v>56.679000000000002</v>
      </c>
      <c r="T119" s="19">
        <v>194.58600000000001</v>
      </c>
      <c r="U119" s="19">
        <v>104.693</v>
      </c>
      <c r="V119" s="19">
        <v>127.249</v>
      </c>
      <c r="W119" s="19">
        <v>61.283000000000001</v>
      </c>
      <c r="X119" s="19">
        <v>54.170999999999999</v>
      </c>
      <c r="Y119" s="19">
        <v>217.76300000000001</v>
      </c>
      <c r="Z119" s="19">
        <v>0.94099999999999995</v>
      </c>
      <c r="AA119" s="19">
        <v>236.82300000000001</v>
      </c>
      <c r="AB119" s="19">
        <v>1.81</v>
      </c>
      <c r="AC119" s="19">
        <v>0.24607602206524501</v>
      </c>
      <c r="AD119" s="19">
        <v>0.503</v>
      </c>
      <c r="AE119" s="19">
        <v>14.884</v>
      </c>
      <c r="AF119" s="19">
        <v>114.254</v>
      </c>
      <c r="AG119" s="19">
        <v>42.128999999999998</v>
      </c>
      <c r="AH119" s="19">
        <v>4.0170000000000003</v>
      </c>
      <c r="AI119" s="19">
        <v>0.36299999999999999</v>
      </c>
      <c r="AJ119" s="19">
        <v>0.155</v>
      </c>
      <c r="AK119" s="19">
        <v>0.12</v>
      </c>
      <c r="AL119" s="19">
        <v>9.0999999999999998E-2</v>
      </c>
      <c r="AM119" s="19">
        <v>1.7000000000000001E-2</v>
      </c>
      <c r="AN119" s="19">
        <v>7.8E-2</v>
      </c>
      <c r="AO119" s="19">
        <v>0.04</v>
      </c>
      <c r="AP119" s="19">
        <v>6.6000000000000003E-2</v>
      </c>
      <c r="AQ119" s="19">
        <v>3.1E-2</v>
      </c>
      <c r="AR119" s="19">
        <v>84.875</v>
      </c>
      <c r="AS119" s="19">
        <v>2.8769999999999998</v>
      </c>
      <c r="AT119" s="19">
        <v>2.4790000000000001</v>
      </c>
      <c r="AU119" s="19">
        <v>39.795999999999999</v>
      </c>
      <c r="AV119" s="19">
        <v>17.931000000000001</v>
      </c>
      <c r="AW119" s="19">
        <v>28.498000000000001</v>
      </c>
      <c r="AX119" s="19">
        <v>2.359</v>
      </c>
      <c r="AY119" s="19">
        <v>5.6769999999999996</v>
      </c>
      <c r="AZ119" s="19">
        <v>0.29899999999999999</v>
      </c>
      <c r="BA119" s="19">
        <v>1.7609999999999999</v>
      </c>
      <c r="BB119" s="19">
        <v>4.008</v>
      </c>
      <c r="BC119" s="19">
        <v>10.811999999999999</v>
      </c>
      <c r="BD119" s="19">
        <v>18.344000000000001</v>
      </c>
      <c r="BE119" s="19">
        <v>4.2910000000000004</v>
      </c>
      <c r="BF119" s="19">
        <v>0.58299999999999996</v>
      </c>
      <c r="BG119" s="19">
        <v>186.524</v>
      </c>
      <c r="BH119" s="19">
        <v>307.05</v>
      </c>
      <c r="BI119" s="19">
        <v>21.06</v>
      </c>
      <c r="BJ119" s="19">
        <v>2.3180000000000001</v>
      </c>
      <c r="BK119" s="19">
        <v>1.571</v>
      </c>
      <c r="BL119" s="19">
        <v>59.122</v>
      </c>
      <c r="BM119" s="19">
        <v>218.636</v>
      </c>
      <c r="BN119" s="19">
        <v>115.242</v>
      </c>
      <c r="BO119" s="19">
        <v>158.31899999999999</v>
      </c>
      <c r="BP119" s="19">
        <v>20.298999999999999</v>
      </c>
      <c r="BQ119" s="19">
        <v>0.82599999999999996</v>
      </c>
      <c r="BR119" s="19">
        <v>2.044</v>
      </c>
      <c r="BS119" s="19">
        <v>0.434</v>
      </c>
      <c r="BT119" s="19">
        <v>54.012</v>
      </c>
      <c r="BU119" s="19">
        <v>106.893</v>
      </c>
      <c r="BV119" s="19">
        <v>57.378</v>
      </c>
      <c r="BW119" s="19">
        <v>47.445</v>
      </c>
      <c r="BX119" s="19">
        <v>0.27300000000000002</v>
      </c>
      <c r="BY119" s="19">
        <v>0.44800000000000001</v>
      </c>
      <c r="BZ119" s="19">
        <v>6.0659999999999998</v>
      </c>
      <c r="CA119" s="19">
        <v>17.428999999999998</v>
      </c>
      <c r="CB119" s="19">
        <v>24.516999999999999</v>
      </c>
      <c r="CC119" s="19">
        <v>0.44</v>
      </c>
      <c r="CD119" s="19">
        <v>0.22900000000000001</v>
      </c>
      <c r="CE119" s="19">
        <v>0.20399999999999999</v>
      </c>
      <c r="CF119" s="19">
        <v>0.187</v>
      </c>
      <c r="CG119" s="19">
        <v>0.376</v>
      </c>
      <c r="CH119" s="19">
        <v>0.6</v>
      </c>
      <c r="CI119" s="19">
        <v>0.34499999999999997</v>
      </c>
      <c r="CJ119" s="19">
        <v>1.9930000000000001</v>
      </c>
      <c r="CK119" s="19">
        <v>0.45700000000000002</v>
      </c>
      <c r="CL119" s="19">
        <v>1.9079999999999999</v>
      </c>
      <c r="CM119" s="19">
        <v>9.0419999999999998</v>
      </c>
      <c r="CN119" s="19">
        <v>9.1630000000000003</v>
      </c>
      <c r="CO119" s="19">
        <v>8.24</v>
      </c>
      <c r="CP119" s="19">
        <v>0.745</v>
      </c>
      <c r="CQ119" s="19">
        <v>8.9969999999999999</v>
      </c>
      <c r="CR119" s="19">
        <v>16.05</v>
      </c>
      <c r="CS119" s="19">
        <v>7.8090000000000002</v>
      </c>
      <c r="CT119" s="19">
        <v>14.417999999999999</v>
      </c>
      <c r="CU119" s="19">
        <v>10.438000000000001</v>
      </c>
      <c r="CV119" s="19">
        <v>1.7310000000000001</v>
      </c>
      <c r="CW119" s="19">
        <v>2.4449999999999998</v>
      </c>
      <c r="CX119" s="19">
        <v>4.4809999999999999</v>
      </c>
      <c r="CY119" s="19">
        <v>13.106</v>
      </c>
      <c r="CZ119" s="19">
        <v>15.176</v>
      </c>
      <c r="DA119" s="19">
        <v>5.3419999999999996</v>
      </c>
      <c r="DB119" s="19">
        <v>1.2430000000000001</v>
      </c>
      <c r="DC119" s="19">
        <v>1.33</v>
      </c>
      <c r="DD119" s="19">
        <v>0.999</v>
      </c>
      <c r="DE119" s="19">
        <v>2.4750000000000001</v>
      </c>
      <c r="DF119" s="19">
        <v>3.6320000000000001</v>
      </c>
      <c r="DG119" s="19">
        <v>3.9620000000000002</v>
      </c>
      <c r="DH119" s="19">
        <v>0.40100000000000002</v>
      </c>
      <c r="DI119" s="19">
        <v>0.7</v>
      </c>
      <c r="DJ119" s="19">
        <v>0.68700000000000006</v>
      </c>
      <c r="DK119" s="19">
        <v>0.77500000000000002</v>
      </c>
      <c r="DL119" s="19">
        <v>1.7390000000000001</v>
      </c>
      <c r="DM119" s="19">
        <v>0.11799999999999999</v>
      </c>
      <c r="DN119" s="19">
        <v>0.314</v>
      </c>
      <c r="DO119" s="19">
        <v>1.2869999999999999</v>
      </c>
      <c r="DP119" s="19">
        <v>1.2689999999999999</v>
      </c>
      <c r="DQ119" s="19">
        <v>5.5179999999999998</v>
      </c>
      <c r="DR119" s="19">
        <v>3.2549999999999999</v>
      </c>
      <c r="DS119" s="19">
        <v>14.709</v>
      </c>
      <c r="DT119" s="19">
        <v>10.41</v>
      </c>
      <c r="DU119" s="19">
        <v>1.3009999999999999</v>
      </c>
      <c r="DV119" s="19">
        <v>95.531999999999996</v>
      </c>
      <c r="DW119" s="19">
        <v>14.151999999999999</v>
      </c>
      <c r="DX119" s="19">
        <v>18.628</v>
      </c>
      <c r="DY119" s="19">
        <v>9.5220000000000002</v>
      </c>
      <c r="DZ119" s="19">
        <v>0.48699999999999999</v>
      </c>
      <c r="EA119" s="19">
        <v>25.532</v>
      </c>
      <c r="EB119" s="19">
        <v>36.22</v>
      </c>
      <c r="EC119" s="19">
        <v>0.161</v>
      </c>
      <c r="ED119" s="19">
        <v>0.20699999999999999</v>
      </c>
      <c r="EE119" s="19">
        <v>5337.1009999999997</v>
      </c>
      <c r="EF119" s="19">
        <f t="shared" si="104"/>
        <v>494.52432103064211</v>
      </c>
      <c r="EG119" s="18">
        <f t="shared" si="105"/>
        <v>0.7170905984267445</v>
      </c>
      <c r="EH119" s="18">
        <f t="shared" si="106"/>
        <v>0.60110407670244448</v>
      </c>
      <c r="EI119" s="18">
        <f t="shared" si="107"/>
        <v>1.813042186115648E-3</v>
      </c>
      <c r="EJ119" s="18">
        <f t="shared" si="108"/>
        <v>395.51787813778077</v>
      </c>
      <c r="EK119" s="18">
        <f t="shared" si="109"/>
        <v>272759.41222864517</v>
      </c>
      <c r="EL119" s="18">
        <f t="shared" si="110"/>
        <v>2.9862599359794462E-2</v>
      </c>
      <c r="EM119" s="18">
        <f t="shared" si="111"/>
        <v>20.594024946097615</v>
      </c>
      <c r="EN119" s="18">
        <f t="shared" si="112"/>
        <v>0.11417347953818446</v>
      </c>
      <c r="EO119" s="18">
        <f t="shared" si="113"/>
        <v>36.057139642643989</v>
      </c>
      <c r="EP119" s="18">
        <f t="shared" si="114"/>
        <v>0.45794403701746311</v>
      </c>
      <c r="EQ119" s="18">
        <f t="shared" si="115"/>
        <v>8.7586014199169391</v>
      </c>
      <c r="ER119" s="18">
        <f t="shared" si="116"/>
        <v>7.0050820591399203</v>
      </c>
      <c r="ES119" s="18">
        <f t="shared" si="117"/>
        <v>1.3240601503759397</v>
      </c>
      <c r="ET119" s="18">
        <f t="shared" si="118"/>
        <v>1.361847339111502E-2</v>
      </c>
      <c r="EU119" s="18">
        <f t="shared" si="119"/>
        <v>0.74008050603795272</v>
      </c>
      <c r="EV119" s="18">
        <f t="shared" si="120"/>
        <v>2.1353996737357259</v>
      </c>
      <c r="EW119" s="18">
        <f t="shared" si="121"/>
        <v>0.7279101055463969</v>
      </c>
      <c r="EX119" s="18">
        <f t="shared" si="122"/>
        <v>2.4065281899109792</v>
      </c>
      <c r="EY119" s="18">
        <f t="shared" si="207"/>
        <v>2.3419354838709676</v>
      </c>
      <c r="EZ119" s="18">
        <f t="shared" si="207"/>
        <v>1.2916666666666667</v>
      </c>
      <c r="FA119" s="18">
        <f t="shared" si="124"/>
        <v>3.6791758646063282E-3</v>
      </c>
      <c r="FB119" s="18">
        <f t="shared" si="125"/>
        <v>0.38729229336771237</v>
      </c>
      <c r="FC119" s="18">
        <f t="shared" si="126"/>
        <v>0.66421357971637296</v>
      </c>
      <c r="FD119" s="18">
        <f t="shared" si="127"/>
        <v>0.58308397358134523</v>
      </c>
      <c r="FE119" s="18">
        <f t="shared" si="128"/>
        <v>2.9535107615488797E-2</v>
      </c>
      <c r="FF119" s="18">
        <f t="shared" si="129"/>
        <v>0.95575080717726135</v>
      </c>
      <c r="FG119" s="18">
        <f t="shared" si="130"/>
        <v>3.9801391212145973E-2</v>
      </c>
      <c r="FH119" s="18">
        <f t="shared" si="131"/>
        <v>0.62893389384389897</v>
      </c>
      <c r="FI119" s="18">
        <f t="shared" si="132"/>
        <v>303.096256684492</v>
      </c>
      <c r="FJ119" s="18">
        <f t="shared" si="133"/>
        <v>2.3055862496647135E-3</v>
      </c>
      <c r="FK119" s="18">
        <f t="shared" si="134"/>
        <v>1518.4505494505493</v>
      </c>
      <c r="FL119" s="18">
        <f t="shared" si="135"/>
        <v>23.11845407395014</v>
      </c>
      <c r="FM119" s="18">
        <f t="shared" si="136"/>
        <v>126.515625</v>
      </c>
      <c r="FN119" s="18">
        <f t="shared" si="137"/>
        <v>87.959706959706963</v>
      </c>
      <c r="FO119" s="18">
        <f t="shared" si="138"/>
        <v>53.600446428571431</v>
      </c>
      <c r="FP119" s="18">
        <f t="shared" si="139"/>
        <v>1.339189113825219</v>
      </c>
      <c r="FQ119" s="18">
        <f t="shared" si="140"/>
        <v>6.5871261688938132</v>
      </c>
      <c r="FR119" s="18">
        <f t="shared" si="141"/>
        <v>0.2107214635179068</v>
      </c>
      <c r="FS119" s="18">
        <f t="shared" si="142"/>
        <v>1.0612885833670305</v>
      </c>
      <c r="FT119" s="18">
        <f t="shared" si="143"/>
        <v>2.6228063081277804</v>
      </c>
      <c r="FU119" s="18">
        <f t="shared" si="144"/>
        <v>1.9154415542933323</v>
      </c>
      <c r="FV119" s="18">
        <f t="shared" si="145"/>
        <v>1.1096418317964308E-2</v>
      </c>
      <c r="FW119" s="18">
        <f t="shared" si="146"/>
        <v>7.7404012040284903E-3</v>
      </c>
      <c r="FX119" s="18">
        <f t="shared" si="147"/>
        <v>6.5373115282776464E-2</v>
      </c>
      <c r="FY119" s="18">
        <f t="shared" si="148"/>
        <v>4.8528777463269988</v>
      </c>
      <c r="FZ119" s="18">
        <f t="shared" si="149"/>
        <v>0.6076694972368244</v>
      </c>
      <c r="GA119" s="18">
        <f t="shared" si="150"/>
        <v>0.58053259161966564</v>
      </c>
      <c r="GB119" s="18">
        <f t="shared" si="151"/>
        <v>5.4195003497080529</v>
      </c>
      <c r="GC119" s="18">
        <f t="shared" si="152"/>
        <v>8.1022250532746254E-3</v>
      </c>
      <c r="GD119" s="18">
        <f t="shared" si="153"/>
        <v>4.1364451771787897E-3</v>
      </c>
      <c r="GE119" s="18">
        <f t="shared" si="154"/>
        <v>1.0247616793621996E-2</v>
      </c>
      <c r="GF119" s="18">
        <f t="shared" si="155"/>
        <v>9.5349996439507242E-2</v>
      </c>
      <c r="GG119" s="19">
        <f t="shared" si="156"/>
        <v>4.3800000000000008</v>
      </c>
      <c r="GH119" s="18">
        <f t="shared" si="157"/>
        <v>0.10396638894823046</v>
      </c>
      <c r="GI119" s="19">
        <f t="shared" si="158"/>
        <v>4.9780000000000015</v>
      </c>
      <c r="GJ119" s="18">
        <f t="shared" si="159"/>
        <v>0.11816088680006651</v>
      </c>
      <c r="GK119" s="19">
        <f t="shared" si="160"/>
        <v>0.11799999999999999</v>
      </c>
      <c r="GL119" s="18">
        <f t="shared" si="161"/>
        <v>2.8009209807970756E-3</v>
      </c>
      <c r="GM119" s="19">
        <f t="shared" si="162"/>
        <v>0.14400000000000002</v>
      </c>
      <c r="GN119" s="18">
        <f t="shared" si="163"/>
        <v>3.5847647498132934E-2</v>
      </c>
      <c r="GO119" s="19">
        <f t="shared" si="164"/>
        <v>152.81700000000001</v>
      </c>
      <c r="GP119" s="19">
        <f t="shared" si="165"/>
        <v>1602.5579999999995</v>
      </c>
      <c r="GQ119" s="18">
        <f t="shared" si="166"/>
        <v>9.5358171123915675E-2</v>
      </c>
      <c r="GR119" s="19">
        <f t="shared" si="167"/>
        <v>235.63399999999999</v>
      </c>
      <c r="GS119" s="18">
        <f t="shared" si="168"/>
        <v>1.5413734859994739E-2</v>
      </c>
      <c r="GT119" s="18">
        <f t="shared" si="169"/>
        <v>0.64853544055611678</v>
      </c>
      <c r="GU119" s="19">
        <f t="shared" si="170"/>
        <v>2022.9829999999997</v>
      </c>
      <c r="GV119" s="18">
        <f t="shared" si="171"/>
        <v>0.11647848746133804</v>
      </c>
      <c r="GW119" s="18">
        <f t="shared" si="172"/>
        <v>46.353723404255312</v>
      </c>
      <c r="GX119" s="18">
        <f t="shared" si="173"/>
        <v>1.1914893617021276</v>
      </c>
      <c r="GY119" s="18">
        <f t="shared" si="174"/>
        <v>0.22041583720415839</v>
      </c>
      <c r="GZ119" s="18">
        <f t="shared" si="175"/>
        <v>29.501216545012166</v>
      </c>
      <c r="HA119" s="18">
        <f t="shared" si="176"/>
        <v>0.60606060606060608</v>
      </c>
      <c r="HB119" s="18">
        <f t="shared" si="177"/>
        <v>1814.6916666666668</v>
      </c>
      <c r="HC119" s="18">
        <f t="shared" si="178"/>
        <v>1.2154489793969032</v>
      </c>
      <c r="HD119" s="18">
        <f t="shared" si="179"/>
        <v>0.70864336679625184</v>
      </c>
      <c r="HE119" s="18">
        <f t="shared" si="180"/>
        <v>4.4225454188111879</v>
      </c>
      <c r="HF119" s="18">
        <f t="shared" si="181"/>
        <v>3.2233472998137804</v>
      </c>
      <c r="HG119" s="18">
        <f t="shared" si="182"/>
        <v>0.52207283368086477</v>
      </c>
      <c r="HH119" s="18">
        <f t="shared" si="187"/>
        <v>4.5032946569259422E-3</v>
      </c>
      <c r="HI119" s="19">
        <f t="shared" si="188"/>
        <v>1022.6980000000001</v>
      </c>
      <c r="HJ119" s="19">
        <f t="shared" si="189"/>
        <v>172.13300000000001</v>
      </c>
      <c r="HK119" s="19">
        <f t="shared" si="190"/>
        <v>440.74</v>
      </c>
      <c r="HL119" s="18">
        <f t="shared" si="191"/>
        <v>2.5604619683616736</v>
      </c>
      <c r="HM119" s="19">
        <f t="shared" si="192"/>
        <v>879.26499999999999</v>
      </c>
      <c r="HN119" s="19">
        <f t="shared" si="193"/>
        <v>3194.5613210306419</v>
      </c>
      <c r="HO119" s="19">
        <f t="shared" si="194"/>
        <v>2171.8633210306416</v>
      </c>
      <c r="HP119" s="19">
        <f t="shared" si="195"/>
        <v>288.08999999999997</v>
      </c>
      <c r="HQ119" s="19">
        <f t="shared" si="196"/>
        <v>23.604000000000006</v>
      </c>
      <c r="HR119" s="18">
        <f t="shared" si="197"/>
        <v>12.205134722928312</v>
      </c>
      <c r="HS119" s="19">
        <f t="shared" si="198"/>
        <v>311.69399999999996</v>
      </c>
      <c r="HT119" s="19">
        <f t="shared" si="199"/>
        <v>1290.8639999999996</v>
      </c>
      <c r="HU119" s="18">
        <f t="shared" si="200"/>
        <v>4.4807664271581791</v>
      </c>
      <c r="HV119" s="18">
        <f t="shared" si="201"/>
        <v>54.688357905439723</v>
      </c>
      <c r="HW119" s="19">
        <f t="shared" si="202"/>
        <v>184.791</v>
      </c>
      <c r="HX119" s="18">
        <f t="shared" si="203"/>
        <v>0.115310023100568</v>
      </c>
      <c r="HY119" s="19">
        <f t="shared" si="183"/>
        <v>1838.1919999999996</v>
      </c>
      <c r="HZ119" s="19">
        <f t="shared" si="184"/>
        <v>200.441</v>
      </c>
      <c r="IA119" s="19">
        <f t="shared" si="185"/>
        <v>35.192999999999998</v>
      </c>
      <c r="IB119" s="18">
        <f t="shared" si="204"/>
        <v>0.17557785083890021</v>
      </c>
      <c r="IC119" s="19">
        <f t="shared" si="186"/>
        <v>1449.7409999999998</v>
      </c>
      <c r="ID119" s="18">
        <f t="shared" si="205"/>
        <v>1.7831023263041396E-2</v>
      </c>
      <c r="IE119" s="18">
        <f t="shared" si="206"/>
        <v>0.67574064048640314</v>
      </c>
    </row>
    <row r="120" spans="1:239" ht="14.4" x14ac:dyDescent="0.3">
      <c r="A120" s="17" t="s">
        <v>809</v>
      </c>
      <c r="B120" t="s">
        <v>1203</v>
      </c>
      <c r="C120" t="s">
        <v>1265</v>
      </c>
      <c r="D120" s="18" t="s">
        <v>753</v>
      </c>
      <c r="E120" s="19">
        <v>575.18700000000001</v>
      </c>
      <c r="F120" s="19">
        <v>85.558000000000007</v>
      </c>
      <c r="G120" s="19">
        <v>56.813000000000002</v>
      </c>
      <c r="H120" s="19">
        <v>11.779</v>
      </c>
      <c r="I120" s="19">
        <v>27.649000000000001</v>
      </c>
      <c r="J120" s="19">
        <v>803.36099999999999</v>
      </c>
      <c r="K120" s="19">
        <v>98.724999999999994</v>
      </c>
      <c r="L120" s="19">
        <v>219.95</v>
      </c>
      <c r="M120" s="19">
        <v>98.802999999999997</v>
      </c>
      <c r="N120" s="19">
        <v>116.389</v>
      </c>
      <c r="O120" s="19">
        <v>205.04</v>
      </c>
      <c r="P120" s="19">
        <v>293.97199999999998</v>
      </c>
      <c r="Q120" s="19">
        <v>37.387999999999998</v>
      </c>
      <c r="R120" s="19">
        <v>90.963999999999999</v>
      </c>
      <c r="S120" s="19">
        <v>92.129000000000005</v>
      </c>
      <c r="T120" s="19">
        <v>219.327</v>
      </c>
      <c r="U120" s="19">
        <v>141.245</v>
      </c>
      <c r="V120" s="19">
        <v>138.58500000000001</v>
      </c>
      <c r="W120" s="19">
        <v>65.027000000000001</v>
      </c>
      <c r="X120" s="19">
        <v>108.571</v>
      </c>
      <c r="Y120" s="19">
        <v>333.029</v>
      </c>
      <c r="Z120" s="19">
        <v>2.5430000000000001</v>
      </c>
      <c r="AA120" s="19">
        <v>130.922</v>
      </c>
      <c r="AB120" s="19">
        <v>2.7650000000000001</v>
      </c>
      <c r="AC120" s="19">
        <v>0.42799999999999999</v>
      </c>
      <c r="AD120" s="19">
        <v>0.53200000000000003</v>
      </c>
      <c r="AE120" s="19">
        <v>20.251999999999999</v>
      </c>
      <c r="AF120" s="19">
        <v>177.69200000000001</v>
      </c>
      <c r="AG120" s="19">
        <v>47.052999999999997</v>
      </c>
      <c r="AH120" s="19">
        <v>7.6509999999999998</v>
      </c>
      <c r="AI120" s="19">
        <v>0.42</v>
      </c>
      <c r="AJ120" s="19">
        <v>0.20300000000000001</v>
      </c>
      <c r="AK120" s="19">
        <v>0.19700000000000001</v>
      </c>
      <c r="AL120" s="19">
        <v>0.126</v>
      </c>
      <c r="AM120" s="19">
        <v>4.8000000000000001E-2</v>
      </c>
      <c r="AN120" s="19">
        <v>0.13100000000000001</v>
      </c>
      <c r="AO120" s="19">
        <v>5.1999999999999998E-2</v>
      </c>
      <c r="AP120" s="19">
        <v>0.129</v>
      </c>
      <c r="AQ120" s="19">
        <v>8.3000000000000004E-2</v>
      </c>
      <c r="AR120" s="19">
        <v>92.12</v>
      </c>
      <c r="AS120" s="19">
        <v>2.8279999999999998</v>
      </c>
      <c r="AT120" s="19">
        <v>2.153</v>
      </c>
      <c r="AU120" s="19">
        <v>38.441000000000003</v>
      </c>
      <c r="AV120" s="19">
        <v>17.210999999999999</v>
      </c>
      <c r="AW120" s="19">
        <v>32.003999999999998</v>
      </c>
      <c r="AX120" s="19">
        <v>2.6949999999999998</v>
      </c>
      <c r="AY120" s="19">
        <v>8.5980000000000008</v>
      </c>
      <c r="AZ120" s="19">
        <v>0.29499999999999998</v>
      </c>
      <c r="BA120" s="19">
        <v>2.0059999999999998</v>
      </c>
      <c r="BB120" s="19">
        <v>3.72</v>
      </c>
      <c r="BC120" s="19">
        <v>13.084</v>
      </c>
      <c r="BD120" s="19">
        <v>17.204999999999998</v>
      </c>
      <c r="BE120" s="19">
        <v>3.98</v>
      </c>
      <c r="BF120" s="19">
        <v>0.52700000000000002</v>
      </c>
      <c r="BG120" s="19">
        <v>213.846</v>
      </c>
      <c r="BH120" s="19">
        <v>373.55799999999999</v>
      </c>
      <c r="BI120" s="19">
        <v>17.606999999999999</v>
      </c>
      <c r="BJ120" s="19">
        <v>2.5539999999999998</v>
      </c>
      <c r="BK120" s="19">
        <v>2.3279999999999998</v>
      </c>
      <c r="BL120" s="19">
        <v>54.534999999999997</v>
      </c>
      <c r="BM120" s="19">
        <v>242.71199999999999</v>
      </c>
      <c r="BN120" s="19">
        <v>126.2</v>
      </c>
      <c r="BO120" s="19">
        <v>232.54499999999999</v>
      </c>
      <c r="BP120" s="19">
        <v>27.167999999999999</v>
      </c>
      <c r="BQ120" s="19">
        <v>0.93799999999999994</v>
      </c>
      <c r="BR120" s="19">
        <v>2.2829999999999999</v>
      </c>
      <c r="BS120" s="19">
        <v>0.93799999999999994</v>
      </c>
      <c r="BT120" s="19">
        <v>58.991999999999997</v>
      </c>
      <c r="BU120" s="19">
        <v>155.26599999999999</v>
      </c>
      <c r="BV120" s="19">
        <v>64.677999999999997</v>
      </c>
      <c r="BW120" s="19">
        <v>58.427999999999997</v>
      </c>
      <c r="BX120" s="19">
        <v>0.27400000000000002</v>
      </c>
      <c r="BY120" s="19">
        <v>0.50900000000000001</v>
      </c>
      <c r="BZ120" s="19">
        <v>6.2309999999999999</v>
      </c>
      <c r="CA120" s="19">
        <v>15.191000000000001</v>
      </c>
      <c r="CB120" s="19">
        <v>24.196999999999999</v>
      </c>
      <c r="CC120" s="19">
        <v>0.48799999999999999</v>
      </c>
      <c r="CD120" s="19">
        <v>0.26900000000000002</v>
      </c>
      <c r="CE120" s="19">
        <v>0.20899999999999999</v>
      </c>
      <c r="CF120" s="19">
        <v>0.219</v>
      </c>
      <c r="CG120" s="19">
        <v>0.372</v>
      </c>
      <c r="CH120" s="19">
        <v>0.54500000000000004</v>
      </c>
      <c r="CI120" s="19">
        <v>0.30199999999999999</v>
      </c>
      <c r="CJ120" s="19">
        <v>2.5790000000000002</v>
      </c>
      <c r="CK120" s="19">
        <v>0.60499999999999998</v>
      </c>
      <c r="CL120" s="19">
        <v>1.792</v>
      </c>
      <c r="CM120" s="19">
        <v>8.8490000000000002</v>
      </c>
      <c r="CN120" s="19">
        <v>10.24</v>
      </c>
      <c r="CO120" s="19">
        <v>7.82</v>
      </c>
      <c r="CP120" s="19">
        <v>0.90700000000000003</v>
      </c>
      <c r="CQ120" s="19">
        <v>8.8930000000000007</v>
      </c>
      <c r="CR120" s="19">
        <v>16.585000000000001</v>
      </c>
      <c r="CS120" s="19">
        <v>8.5399999999999991</v>
      </c>
      <c r="CT120" s="19">
        <v>23.693999999999999</v>
      </c>
      <c r="CU120" s="19">
        <v>18.690999999999999</v>
      </c>
      <c r="CV120" s="19">
        <v>1.7290000000000001</v>
      </c>
      <c r="CW120" s="19">
        <v>2.3029999999999999</v>
      </c>
      <c r="CX120" s="19">
        <v>5.0060000000000002</v>
      </c>
      <c r="CY120" s="19">
        <v>18.559999999999999</v>
      </c>
      <c r="CZ120" s="19">
        <v>22.791</v>
      </c>
      <c r="DA120" s="19">
        <v>7.7439999999999998</v>
      </c>
      <c r="DB120" s="19">
        <v>1.3149999999999999</v>
      </c>
      <c r="DC120" s="19">
        <v>2.11</v>
      </c>
      <c r="DD120" s="19">
        <v>1.419</v>
      </c>
      <c r="DE120" s="19">
        <v>3.1549999999999998</v>
      </c>
      <c r="DF120" s="19">
        <v>4.0910000000000002</v>
      </c>
      <c r="DG120" s="19">
        <v>4.258</v>
      </c>
      <c r="DH120" s="19">
        <v>0.40799999999999997</v>
      </c>
      <c r="DI120" s="19">
        <v>0.755</v>
      </c>
      <c r="DJ120" s="19">
        <v>0.749</v>
      </c>
      <c r="DK120" s="19">
        <v>1.0409999999999999</v>
      </c>
      <c r="DL120" s="19">
        <v>2.2959999999999998</v>
      </c>
      <c r="DM120" s="19">
        <v>0.113</v>
      </c>
      <c r="DN120" s="19">
        <v>0.36799999999999999</v>
      </c>
      <c r="DO120" s="19">
        <v>1.754</v>
      </c>
      <c r="DP120" s="19">
        <v>1.6040000000000001</v>
      </c>
      <c r="DQ120" s="19">
        <v>7.8319999999999999</v>
      </c>
      <c r="DR120" s="19">
        <v>4.4790000000000001</v>
      </c>
      <c r="DS120" s="19">
        <v>19.681000000000001</v>
      </c>
      <c r="DT120" s="19">
        <v>11.901999999999999</v>
      </c>
      <c r="DU120" s="19">
        <v>2.2130000000000001</v>
      </c>
      <c r="DV120" s="19">
        <v>116.791</v>
      </c>
      <c r="DW120" s="19">
        <v>19.254000000000001</v>
      </c>
      <c r="DX120" s="19">
        <v>25.335000000000001</v>
      </c>
      <c r="DY120" s="19">
        <v>12.422000000000001</v>
      </c>
      <c r="DZ120" s="19">
        <v>0.44</v>
      </c>
      <c r="EA120" s="19">
        <v>33.851999999999997</v>
      </c>
      <c r="EB120" s="19">
        <v>52.005000000000003</v>
      </c>
      <c r="EC120" s="19">
        <v>0.252</v>
      </c>
      <c r="ED120" s="19">
        <v>0.38600000000000001</v>
      </c>
      <c r="EE120" s="19">
        <v>6520.9359999999997</v>
      </c>
      <c r="EF120" s="19">
        <f t="shared" si="104"/>
        <v>685.69100000000003</v>
      </c>
      <c r="EG120" s="18">
        <f t="shared" si="105"/>
        <v>0.853527866052746</v>
      </c>
      <c r="EH120" s="18">
        <f t="shared" si="106"/>
        <v>0.71597575685152759</v>
      </c>
      <c r="EI120" s="18">
        <f t="shared" si="107"/>
        <v>1.4662150639625275E-2</v>
      </c>
      <c r="EJ120" s="18">
        <f t="shared" si="108"/>
        <v>58.213006197470079</v>
      </c>
      <c r="EK120" s="18">
        <f t="shared" si="109"/>
        <v>46766.058871805755</v>
      </c>
      <c r="EL120" s="18">
        <f t="shared" si="110"/>
        <v>2.2828925485523323E-2</v>
      </c>
      <c r="EM120" s="18">
        <f t="shared" si="111"/>
        <v>18.339868406975501</v>
      </c>
      <c r="EN120" s="18">
        <f t="shared" si="112"/>
        <v>0.1228899585615931</v>
      </c>
      <c r="EO120" s="18">
        <f t="shared" si="113"/>
        <v>4.8232447576194923</v>
      </c>
      <c r="EP120" s="18">
        <f t="shared" si="114"/>
        <v>4.8855353331167306E-2</v>
      </c>
      <c r="EQ120" s="18">
        <f t="shared" si="115"/>
        <v>8.1373613573056467</v>
      </c>
      <c r="ER120" s="18">
        <f t="shared" si="116"/>
        <v>0.69083634920669379</v>
      </c>
      <c r="ES120" s="18">
        <f t="shared" si="117"/>
        <v>0.95071090047393358</v>
      </c>
      <c r="ET120" s="18">
        <f t="shared" si="118"/>
        <v>1.8948377871582572E-2</v>
      </c>
      <c r="EU120" s="18">
        <f t="shared" si="119"/>
        <v>0.76393728222996526</v>
      </c>
      <c r="EV120" s="18">
        <f t="shared" si="120"/>
        <v>2.5728643216080402</v>
      </c>
      <c r="EW120" s="18">
        <f t="shared" si="121"/>
        <v>0.54269066202240435</v>
      </c>
      <c r="EX120" s="18">
        <f t="shared" si="122"/>
        <v>3.1903525046382195</v>
      </c>
      <c r="EY120" s="18">
        <f t="shared" si="207"/>
        <v>2.068965517241379</v>
      </c>
      <c r="EZ120" s="18">
        <f t="shared" si="207"/>
        <v>1.0304568527918783</v>
      </c>
      <c r="FA120" s="18">
        <f t="shared" si="124"/>
        <v>4.3142838926317137E-3</v>
      </c>
      <c r="FB120" s="18">
        <f t="shared" si="125"/>
        <v>0.32316089670165266</v>
      </c>
      <c r="FC120" s="18">
        <f t="shared" si="126"/>
        <v>1.0631852076953645</v>
      </c>
      <c r="FD120" s="18">
        <f t="shared" si="127"/>
        <v>0.30395541093179723</v>
      </c>
      <c r="FE120" s="18">
        <f t="shared" si="128"/>
        <v>4.2520799052701189E-2</v>
      </c>
      <c r="FF120" s="18">
        <f t="shared" si="129"/>
        <v>1.1784671493232315</v>
      </c>
      <c r="FG120" s="18">
        <f t="shared" si="130"/>
        <v>3.1519930173404077E-2</v>
      </c>
      <c r="FH120" s="18">
        <f t="shared" si="131"/>
        <v>0.60754833706030509</v>
      </c>
      <c r="FI120" s="18">
        <f t="shared" si="132"/>
        <v>420.6803652968037</v>
      </c>
      <c r="FJ120" s="18">
        <f t="shared" si="133"/>
        <v>2.0488417668049373E-3</v>
      </c>
      <c r="FK120" s="18">
        <f t="shared" si="134"/>
        <v>2099.222627737226</v>
      </c>
      <c r="FL120" s="18">
        <f t="shared" si="135"/>
        <v>33.419731567021095</v>
      </c>
      <c r="FM120" s="18">
        <f t="shared" si="136"/>
        <v>181</v>
      </c>
      <c r="FN120" s="18">
        <f t="shared" si="137"/>
        <v>136.45255474452554</v>
      </c>
      <c r="FO120" s="18">
        <f t="shared" si="138"/>
        <v>73.453831041257359</v>
      </c>
      <c r="FP120" s="18">
        <f t="shared" si="139"/>
        <v>2.1723316483644184</v>
      </c>
      <c r="FQ120" s="18">
        <f t="shared" si="140"/>
        <v>5.6877128393925442</v>
      </c>
      <c r="FR120" s="18">
        <f t="shared" si="141"/>
        <v>0.25522772452235049</v>
      </c>
      <c r="FS120" s="18">
        <f t="shared" si="142"/>
        <v>1.0853194670419066</v>
      </c>
      <c r="FT120" s="18">
        <f t="shared" si="143"/>
        <v>2.411140671034695</v>
      </c>
      <c r="FU120" s="18">
        <f t="shared" si="144"/>
        <v>3.6524710161400318</v>
      </c>
      <c r="FV120" s="18">
        <f t="shared" si="145"/>
        <v>6.594539581025574E-3</v>
      </c>
      <c r="FW120" s="18">
        <f t="shared" si="146"/>
        <v>6.151575809153164E-3</v>
      </c>
      <c r="FX120" s="18">
        <f t="shared" si="147"/>
        <v>7.0719141207999894E-2</v>
      </c>
      <c r="FY120" s="18">
        <f t="shared" si="148"/>
        <v>2.4179895343212698</v>
      </c>
      <c r="FZ120" s="18">
        <f t="shared" si="149"/>
        <v>0.62456576227958316</v>
      </c>
      <c r="GA120" s="18">
        <f t="shared" si="150"/>
        <v>0.48813032159396508</v>
      </c>
      <c r="GB120" s="18">
        <f t="shared" si="151"/>
        <v>5.7968827795215931</v>
      </c>
      <c r="GC120" s="18">
        <f t="shared" si="152"/>
        <v>7.8709792538974501E-3</v>
      </c>
      <c r="GD120" s="18">
        <f t="shared" si="153"/>
        <v>3.4918833244807239E-3</v>
      </c>
      <c r="GE120" s="18">
        <f t="shared" si="154"/>
        <v>1.1447523269498236E-2</v>
      </c>
      <c r="GF120" s="18">
        <f t="shared" si="155"/>
        <v>0.16260387222918837</v>
      </c>
      <c r="GG120" s="19">
        <f t="shared" si="156"/>
        <v>8.0709999999999997</v>
      </c>
      <c r="GH120" s="18">
        <f t="shared" si="157"/>
        <v>0.17152997683463328</v>
      </c>
      <c r="GI120" s="19">
        <f t="shared" si="158"/>
        <v>9.0399999999999974</v>
      </c>
      <c r="GJ120" s="18">
        <f t="shared" si="159"/>
        <v>0.19212377531719546</v>
      </c>
      <c r="GK120" s="19">
        <f t="shared" si="160"/>
        <v>0.183</v>
      </c>
      <c r="GL120" s="18">
        <f t="shared" si="161"/>
        <v>3.8892312923724313E-3</v>
      </c>
      <c r="GM120" s="19">
        <f t="shared" si="162"/>
        <v>0.26</v>
      </c>
      <c r="GN120" s="18">
        <f t="shared" si="163"/>
        <v>3.3982485949549078E-2</v>
      </c>
      <c r="GO120" s="19">
        <f t="shared" si="164"/>
        <v>193.066</v>
      </c>
      <c r="GP120" s="19">
        <f t="shared" si="165"/>
        <v>1916.6679999999997</v>
      </c>
      <c r="GQ120" s="18">
        <f t="shared" si="166"/>
        <v>0.10073001688346654</v>
      </c>
      <c r="GR120" s="19">
        <f t="shared" si="167"/>
        <v>306.84400000000005</v>
      </c>
      <c r="GS120" s="18">
        <f t="shared" si="168"/>
        <v>1.33325077237945E-2</v>
      </c>
      <c r="GT120" s="18">
        <f t="shared" si="169"/>
        <v>0.62919920220046655</v>
      </c>
      <c r="GU120" s="19">
        <f t="shared" si="170"/>
        <v>2419.8569999999995</v>
      </c>
      <c r="GV120" s="18">
        <f t="shared" si="171"/>
        <v>0.12680253419933496</v>
      </c>
      <c r="GW120" s="18">
        <f t="shared" si="172"/>
        <v>40.836021505376344</v>
      </c>
      <c r="GX120" s="18">
        <f t="shared" si="173"/>
        <v>1.3682795698924732</v>
      </c>
      <c r="GY120" s="18">
        <f t="shared" si="174"/>
        <v>0.29144536105774665</v>
      </c>
      <c r="GZ120" s="18">
        <f t="shared" si="175"/>
        <v>32.57425742574258</v>
      </c>
      <c r="HA120" s="18">
        <f t="shared" si="176"/>
        <v>0.40310077519379844</v>
      </c>
      <c r="HB120" s="18">
        <f t="shared" si="177"/>
        <v>1690.5025380710658</v>
      </c>
      <c r="HC120" s="18">
        <f t="shared" si="178"/>
        <v>0.98116747495486567</v>
      </c>
      <c r="HD120" s="18">
        <f t="shared" si="179"/>
        <v>0.64401571737052632</v>
      </c>
      <c r="HE120" s="18">
        <f t="shared" si="180"/>
        <v>2.2261469793427326</v>
      </c>
      <c r="HF120" s="18">
        <f t="shared" si="181"/>
        <v>2.5707707052525768</v>
      </c>
      <c r="HG120" s="18">
        <f t="shared" si="182"/>
        <v>0.27378725131043202</v>
      </c>
      <c r="HH120" s="18">
        <f t="shared" si="187"/>
        <v>6.2180041609200777E-3</v>
      </c>
      <c r="HI120" s="19">
        <f t="shared" si="188"/>
        <v>1380.3620000000001</v>
      </c>
      <c r="HJ120" s="19">
        <f t="shared" si="189"/>
        <v>265.72699999999998</v>
      </c>
      <c r="HK120" s="19">
        <f t="shared" si="190"/>
        <v>654.45799999999997</v>
      </c>
      <c r="HL120" s="18">
        <f t="shared" si="191"/>
        <v>2.4628961302389296</v>
      </c>
      <c r="HM120" s="19">
        <f t="shared" si="192"/>
        <v>936.38199999999995</v>
      </c>
      <c r="HN120" s="19">
        <f t="shared" si="193"/>
        <v>3819.4909999999995</v>
      </c>
      <c r="HO120" s="19">
        <f t="shared" si="194"/>
        <v>2439.1289999999995</v>
      </c>
      <c r="HP120" s="19">
        <f t="shared" si="195"/>
        <v>310.84300000000002</v>
      </c>
      <c r="HQ120" s="19">
        <f t="shared" si="196"/>
        <v>26.632999999999999</v>
      </c>
      <c r="HR120" s="18">
        <f t="shared" si="197"/>
        <v>11.6713475763151</v>
      </c>
      <c r="HS120" s="19">
        <f t="shared" si="198"/>
        <v>337.476</v>
      </c>
      <c r="HT120" s="19">
        <f t="shared" si="199"/>
        <v>1579.1919999999996</v>
      </c>
      <c r="HU120" s="18">
        <f t="shared" si="200"/>
        <v>5.0803524608886139</v>
      </c>
      <c r="HV120" s="18">
        <f t="shared" si="201"/>
        <v>59.294559381218775</v>
      </c>
      <c r="HW120" s="19">
        <f t="shared" si="202"/>
        <v>196.34500000000003</v>
      </c>
      <c r="HX120" s="18">
        <f t="shared" si="203"/>
        <v>0.10244079830205338</v>
      </c>
      <c r="HY120" s="19">
        <f t="shared" si="183"/>
        <v>2223.5119999999997</v>
      </c>
      <c r="HZ120" s="19">
        <f t="shared" si="184"/>
        <v>260.73700000000002</v>
      </c>
      <c r="IA120" s="19">
        <f t="shared" si="185"/>
        <v>46.106999999999999</v>
      </c>
      <c r="IB120" s="18">
        <f t="shared" si="204"/>
        <v>0.17683336081952311</v>
      </c>
      <c r="IC120" s="19">
        <f t="shared" si="186"/>
        <v>1723.6020000000001</v>
      </c>
      <c r="ID120" s="18">
        <f t="shared" si="205"/>
        <v>1.6043644458262674E-2</v>
      </c>
      <c r="IE120" s="18">
        <f t="shared" si="206"/>
        <v>0.7079957472985986</v>
      </c>
    </row>
    <row r="121" spans="1:239" ht="14.4" x14ac:dyDescent="0.3">
      <c r="A121" s="17" t="s">
        <v>810</v>
      </c>
      <c r="B121" t="s">
        <v>1204</v>
      </c>
      <c r="C121" t="s">
        <v>1266</v>
      </c>
      <c r="D121" s="18" t="s">
        <v>753</v>
      </c>
      <c r="E121" s="19">
        <v>416.63200000000001</v>
      </c>
      <c r="F121" s="19">
        <v>104.526</v>
      </c>
      <c r="G121" s="19">
        <v>59.469000000000001</v>
      </c>
      <c r="H121" s="19">
        <v>7.0709999999999997</v>
      </c>
      <c r="I121" s="19">
        <v>27.088999999999999</v>
      </c>
      <c r="J121" s="19">
        <v>689.22299999999996</v>
      </c>
      <c r="K121" s="19">
        <v>104.69799999999999</v>
      </c>
      <c r="L121" s="19">
        <v>252.999</v>
      </c>
      <c r="M121" s="19">
        <v>95.656999999999996</v>
      </c>
      <c r="N121" s="19">
        <v>167.833</v>
      </c>
      <c r="O121" s="19">
        <v>295.96699999999998</v>
      </c>
      <c r="P121" s="19">
        <v>261.80099999999999</v>
      </c>
      <c r="Q121" s="19">
        <v>40.56</v>
      </c>
      <c r="R121" s="19">
        <v>109.259</v>
      </c>
      <c r="S121" s="19">
        <v>97.692999999999998</v>
      </c>
      <c r="T121" s="19">
        <v>210.67</v>
      </c>
      <c r="U121" s="19">
        <v>112.13200000000001</v>
      </c>
      <c r="V121" s="19">
        <v>128.47999999999999</v>
      </c>
      <c r="W121" s="19">
        <v>88.096000000000004</v>
      </c>
      <c r="X121" s="19">
        <v>109.187</v>
      </c>
      <c r="Y121" s="19">
        <v>381.40699999999998</v>
      </c>
      <c r="Z121" s="19">
        <v>4.2380000000000004</v>
      </c>
      <c r="AA121" s="19">
        <v>201.822</v>
      </c>
      <c r="AB121" s="19">
        <v>2.0739999999999998</v>
      </c>
      <c r="AC121" s="19">
        <v>3.0510000000000002</v>
      </c>
      <c r="AD121" s="19">
        <v>0.501</v>
      </c>
      <c r="AE121" s="19">
        <v>22.716999999999999</v>
      </c>
      <c r="AF121" s="19">
        <v>116.672</v>
      </c>
      <c r="AG121" s="19">
        <v>54.59</v>
      </c>
      <c r="AH121" s="19">
        <v>5.4779999999999998</v>
      </c>
      <c r="AI121" s="19">
        <v>0.73799999999999999</v>
      </c>
      <c r="AJ121" s="19">
        <v>0.33400000000000002</v>
      </c>
      <c r="AK121" s="19">
        <v>0.28000000000000003</v>
      </c>
      <c r="AL121" s="19">
        <v>0.08</v>
      </c>
      <c r="AM121" s="19">
        <v>1.4676250090124099E-2</v>
      </c>
      <c r="AN121" s="19">
        <v>7.0000000000000007E-2</v>
      </c>
      <c r="AO121" s="19">
        <v>3.4000000000000002E-2</v>
      </c>
      <c r="AP121" s="19">
        <v>6.6000000000000003E-2</v>
      </c>
      <c r="AQ121" s="19">
        <v>4.5999999999999999E-2</v>
      </c>
      <c r="AR121" s="19">
        <v>99.13</v>
      </c>
      <c r="AS121" s="19">
        <v>3.1829999999999998</v>
      </c>
      <c r="AT121" s="19">
        <v>2.0409999999999999</v>
      </c>
      <c r="AU121" s="19">
        <v>34.634999999999998</v>
      </c>
      <c r="AV121" s="19">
        <v>19.263999999999999</v>
      </c>
      <c r="AW121" s="19">
        <v>36</v>
      </c>
      <c r="AX121" s="19">
        <v>2.496</v>
      </c>
      <c r="AY121" s="19">
        <v>6.04</v>
      </c>
      <c r="AZ121" s="19">
        <v>0.374</v>
      </c>
      <c r="BA121" s="19">
        <v>2.58</v>
      </c>
      <c r="BB121" s="19">
        <v>4.4790000000000001</v>
      </c>
      <c r="BC121" s="19">
        <v>15.112</v>
      </c>
      <c r="BD121" s="19">
        <v>19.574999999999999</v>
      </c>
      <c r="BE121" s="19">
        <v>3.51</v>
      </c>
      <c r="BF121" s="19">
        <v>0.60699999999999998</v>
      </c>
      <c r="BG121" s="19">
        <v>206.559</v>
      </c>
      <c r="BH121" s="19">
        <v>365.47300000000001</v>
      </c>
      <c r="BI121" s="19">
        <v>19.797000000000001</v>
      </c>
      <c r="BJ121" s="19">
        <v>2.0019999999999998</v>
      </c>
      <c r="BK121" s="19">
        <v>2.214</v>
      </c>
      <c r="BL121" s="19">
        <v>49.942</v>
      </c>
      <c r="BM121" s="19">
        <v>229.68299999999999</v>
      </c>
      <c r="BN121" s="19">
        <v>148.255</v>
      </c>
      <c r="BO121" s="19">
        <v>191.52500000000001</v>
      </c>
      <c r="BP121" s="19">
        <v>23.443999999999999</v>
      </c>
      <c r="BQ121" s="19">
        <v>0.84399999999999997</v>
      </c>
      <c r="BR121" s="19">
        <v>2.3690000000000002</v>
      </c>
      <c r="BS121" s="19">
        <v>0.58099999999999996</v>
      </c>
      <c r="BT121" s="19">
        <v>53.328000000000003</v>
      </c>
      <c r="BU121" s="19">
        <v>107.80500000000001</v>
      </c>
      <c r="BV121" s="19">
        <v>65.257999999999996</v>
      </c>
      <c r="BW121" s="19">
        <v>58.722000000000001</v>
      </c>
      <c r="BX121" s="19">
        <v>0.312</v>
      </c>
      <c r="BY121" s="19">
        <v>0.60399999999999998</v>
      </c>
      <c r="BZ121" s="19">
        <v>5.3319999999999999</v>
      </c>
      <c r="CA121" s="19">
        <v>16.437000000000001</v>
      </c>
      <c r="CB121" s="19">
        <v>23.670999999999999</v>
      </c>
      <c r="CC121" s="19">
        <v>0.64200000000000002</v>
      </c>
      <c r="CD121" s="19">
        <v>0.34300000000000003</v>
      </c>
      <c r="CE121" s="19">
        <v>0.25600000000000001</v>
      </c>
      <c r="CF121" s="19">
        <v>0.23200000000000001</v>
      </c>
      <c r="CG121" s="19">
        <v>0.47299999999999998</v>
      </c>
      <c r="CH121" s="19">
        <v>0.61099999999999999</v>
      </c>
      <c r="CI121" s="19">
        <v>0.36399999999999999</v>
      </c>
      <c r="CJ121" s="19">
        <v>2.6269999999999998</v>
      </c>
      <c r="CK121" s="19">
        <v>0.59499999999999997</v>
      </c>
      <c r="CL121" s="19">
        <v>1.6819999999999999</v>
      </c>
      <c r="CM121" s="19">
        <v>8.7579999999999991</v>
      </c>
      <c r="CN121" s="19">
        <v>11.069000000000001</v>
      </c>
      <c r="CO121" s="19">
        <v>9.5890000000000004</v>
      </c>
      <c r="CP121" s="19">
        <v>0.70299999999999996</v>
      </c>
      <c r="CQ121" s="19">
        <v>7.82</v>
      </c>
      <c r="CR121" s="19">
        <v>14.412000000000001</v>
      </c>
      <c r="CS121" s="19">
        <v>8.6470000000000002</v>
      </c>
      <c r="CT121" s="19">
        <v>17.923999999999999</v>
      </c>
      <c r="CU121" s="19">
        <v>13.865</v>
      </c>
      <c r="CV121" s="19">
        <v>1.9359999999999999</v>
      </c>
      <c r="CW121" s="19">
        <v>2.4279999999999999</v>
      </c>
      <c r="CX121" s="19">
        <v>4.3860000000000001</v>
      </c>
      <c r="CY121" s="19">
        <v>13.35</v>
      </c>
      <c r="CZ121" s="19">
        <v>17.663</v>
      </c>
      <c r="DA121" s="19">
        <v>6.8570000000000002</v>
      </c>
      <c r="DB121" s="19">
        <v>1.391</v>
      </c>
      <c r="DC121" s="19">
        <v>1.5880000000000001</v>
      </c>
      <c r="DD121" s="19">
        <v>1.141</v>
      </c>
      <c r="DE121" s="19">
        <v>2.4870000000000001</v>
      </c>
      <c r="DF121" s="19">
        <v>3.762</v>
      </c>
      <c r="DG121" s="19">
        <v>4.3310000000000004</v>
      </c>
      <c r="DH121" s="19">
        <v>0.46200000000000002</v>
      </c>
      <c r="DI121" s="19">
        <v>0.60899999999999999</v>
      </c>
      <c r="DJ121" s="19">
        <v>0.61299999999999999</v>
      </c>
      <c r="DK121" s="19">
        <v>0.874</v>
      </c>
      <c r="DL121" s="19">
        <v>1.9870000000000001</v>
      </c>
      <c r="DM121" s="19">
        <v>0.126</v>
      </c>
      <c r="DN121" s="19">
        <v>0.36699999999999999</v>
      </c>
      <c r="DO121" s="19">
        <v>1.56</v>
      </c>
      <c r="DP121" s="19">
        <v>1.669</v>
      </c>
      <c r="DQ121" s="19">
        <v>8.1110000000000007</v>
      </c>
      <c r="DR121" s="19">
        <v>3.9329999999999998</v>
      </c>
      <c r="DS121" s="19">
        <v>15.734</v>
      </c>
      <c r="DT121" s="19">
        <v>10.791</v>
      </c>
      <c r="DU121" s="19">
        <v>1.6180000000000001</v>
      </c>
      <c r="DV121" s="19">
        <v>122.117</v>
      </c>
      <c r="DW121" s="19">
        <v>16.516999999999999</v>
      </c>
      <c r="DX121" s="19">
        <v>22.359000000000002</v>
      </c>
      <c r="DY121" s="19">
        <v>9.4960000000000004</v>
      </c>
      <c r="DZ121" s="19">
        <v>0.53300000000000003</v>
      </c>
      <c r="EA121" s="19">
        <v>26.199000000000002</v>
      </c>
      <c r="EB121" s="19">
        <v>47.706000000000003</v>
      </c>
      <c r="EC121" s="19">
        <v>0.249</v>
      </c>
      <c r="ED121" s="19">
        <v>0.36699999999999999</v>
      </c>
      <c r="EE121" s="19">
        <v>5519.6319999999996</v>
      </c>
      <c r="EF121" s="19">
        <f t="shared" si="104"/>
        <v>528.40100000000007</v>
      </c>
      <c r="EG121" s="18">
        <f t="shared" si="105"/>
        <v>0.76666187866626634</v>
      </c>
      <c r="EH121" s="18">
        <f t="shared" si="106"/>
        <v>0.60449520692141734</v>
      </c>
      <c r="EI121" s="18">
        <f t="shared" si="107"/>
        <v>1.0259379039875338E-2</v>
      </c>
      <c r="EJ121" s="18">
        <f t="shared" si="108"/>
        <v>74.727902701173818</v>
      </c>
      <c r="EK121" s="18">
        <f t="shared" si="109"/>
        <v>51504.18928341112</v>
      </c>
      <c r="EL121" s="18">
        <f t="shared" si="110"/>
        <v>1.8901920085460214E-2</v>
      </c>
      <c r="EM121" s="18">
        <f t="shared" si="111"/>
        <v>13.027638067061146</v>
      </c>
      <c r="EN121" s="18">
        <f t="shared" si="112"/>
        <v>0.15190729270497358</v>
      </c>
      <c r="EO121" s="18">
        <f t="shared" si="113"/>
        <v>8.4102672889266028</v>
      </c>
      <c r="EP121" s="18">
        <f t="shared" si="114"/>
        <v>8.0328824704641949E-2</v>
      </c>
      <c r="EQ121" s="18">
        <f t="shared" si="115"/>
        <v>6.5829624252612273</v>
      </c>
      <c r="ER121" s="18">
        <f t="shared" si="116"/>
        <v>0.93098040238456059</v>
      </c>
      <c r="ES121" s="18">
        <f t="shared" si="117"/>
        <v>1.6246851385390428</v>
      </c>
      <c r="ET121" s="18">
        <f t="shared" si="118"/>
        <v>1.3249588509380348E-2</v>
      </c>
      <c r="EU121" s="18">
        <f t="shared" si="119"/>
        <v>0.78510317060895818</v>
      </c>
      <c r="EV121" s="18">
        <f t="shared" si="120"/>
        <v>3.1535612535612541</v>
      </c>
      <c r="EW121" s="18">
        <f t="shared" si="121"/>
        <v>0.77407649131967105</v>
      </c>
      <c r="EX121" s="18">
        <f t="shared" si="122"/>
        <v>2.4198717948717947</v>
      </c>
      <c r="EY121" s="18">
        <f t="shared" si="207"/>
        <v>2.2095808383233533</v>
      </c>
      <c r="EZ121" s="18">
        <f t="shared" si="207"/>
        <v>1.1928571428571428</v>
      </c>
      <c r="FA121" s="18">
        <f t="shared" si="124"/>
        <v>6.1183366917017768E-3</v>
      </c>
      <c r="FB121" s="18">
        <f t="shared" si="125"/>
        <v>0.2591604002831831</v>
      </c>
      <c r="FC121" s="18">
        <f t="shared" si="126"/>
        <v>1.0452806000420949</v>
      </c>
      <c r="FD121" s="18">
        <f t="shared" si="127"/>
        <v>0.24793380865649511</v>
      </c>
      <c r="FE121" s="18">
        <f t="shared" si="128"/>
        <v>2.3542499091899743E-2</v>
      </c>
      <c r="FF121" s="18">
        <f t="shared" si="129"/>
        <v>1.1176542843397173</v>
      </c>
      <c r="FG121" s="18">
        <f t="shared" si="130"/>
        <v>2.7555579002458509E-2</v>
      </c>
      <c r="FH121" s="18">
        <f t="shared" si="131"/>
        <v>0.5408606358794914</v>
      </c>
      <c r="FI121" s="18">
        <f t="shared" si="132"/>
        <v>421.0905172413793</v>
      </c>
      <c r="FJ121" s="18">
        <f t="shared" si="133"/>
        <v>2.6825934741923742E-3</v>
      </c>
      <c r="FK121" s="18">
        <f t="shared" si="134"/>
        <v>1335.3589743589744</v>
      </c>
      <c r="FL121" s="18">
        <f t="shared" si="135"/>
        <v>21.627491694352159</v>
      </c>
      <c r="FM121" s="18">
        <f t="shared" si="136"/>
        <v>161.74337748344371</v>
      </c>
      <c r="FN121" s="18">
        <f t="shared" si="137"/>
        <v>130</v>
      </c>
      <c r="FO121" s="18">
        <f t="shared" si="138"/>
        <v>67.152317880794712</v>
      </c>
      <c r="FP121" s="18">
        <f t="shared" si="139"/>
        <v>2.1054817275747508</v>
      </c>
      <c r="FQ121" s="18">
        <f t="shared" si="140"/>
        <v>6.1465326579388568</v>
      </c>
      <c r="FR121" s="18">
        <f t="shared" si="141"/>
        <v>0.42942124682432248</v>
      </c>
      <c r="FS121" s="18">
        <f t="shared" si="142"/>
        <v>0.95825515518172411</v>
      </c>
      <c r="FT121" s="18">
        <f t="shared" si="143"/>
        <v>1.9281706770151656</v>
      </c>
      <c r="FU121" s="18">
        <f t="shared" si="144"/>
        <v>2.7242123486654095</v>
      </c>
      <c r="FV121" s="18">
        <f t="shared" si="145"/>
        <v>5.5363294798961172E-3</v>
      </c>
      <c r="FW121" s="18">
        <f t="shared" si="146"/>
        <v>3.601766082483286E-3</v>
      </c>
      <c r="FX121" s="18">
        <f t="shared" si="147"/>
        <v>8.6284119943762769E-2</v>
      </c>
      <c r="FY121" s="18">
        <f t="shared" si="148"/>
        <v>2.3155895624159109</v>
      </c>
      <c r="FZ121" s="18">
        <f t="shared" si="149"/>
        <v>0.54429383391757202</v>
      </c>
      <c r="GA121" s="18">
        <f t="shared" si="150"/>
        <v>0.35433436809209157</v>
      </c>
      <c r="GB121" s="18">
        <f t="shared" si="151"/>
        <v>5.3644380448318802</v>
      </c>
      <c r="GC121" s="18">
        <f t="shared" si="152"/>
        <v>5.5326811239478427E-3</v>
      </c>
      <c r="GD121" s="18">
        <f t="shared" si="153"/>
        <v>2.0424412414945495E-3</v>
      </c>
      <c r="GE121" s="18">
        <f t="shared" si="154"/>
        <v>7.5221893491124264E-2</v>
      </c>
      <c r="GF121" s="18">
        <f t="shared" si="155"/>
        <v>0.10034804909324051</v>
      </c>
      <c r="GG121" s="19">
        <f t="shared" si="156"/>
        <v>6.2159999999999993</v>
      </c>
      <c r="GH121" s="18">
        <f t="shared" si="157"/>
        <v>0.11386700860963545</v>
      </c>
      <c r="GI121" s="19">
        <f t="shared" si="158"/>
        <v>7.1406762500901237</v>
      </c>
      <c r="GJ121" s="18">
        <f t="shared" si="159"/>
        <v>0.13080557336673609</v>
      </c>
      <c r="GK121" s="19">
        <f t="shared" si="160"/>
        <v>0.10400000000000001</v>
      </c>
      <c r="GL121" s="18">
        <f t="shared" si="161"/>
        <v>1.9051108261586372E-3</v>
      </c>
      <c r="GM121" s="19">
        <f t="shared" si="162"/>
        <v>0.13600000000000001</v>
      </c>
      <c r="GN121" s="18">
        <f t="shared" si="163"/>
        <v>2.4826579043446515E-2</v>
      </c>
      <c r="GO121" s="19">
        <f t="shared" si="164"/>
        <v>167.64199999999994</v>
      </c>
      <c r="GP121" s="19">
        <f t="shared" si="165"/>
        <v>1790.2190000000001</v>
      </c>
      <c r="GQ121" s="18">
        <f t="shared" si="166"/>
        <v>9.3643291686659524E-2</v>
      </c>
      <c r="GR121" s="19">
        <f t="shared" si="167"/>
        <v>285.73000000000008</v>
      </c>
      <c r="GS121" s="18">
        <f t="shared" si="168"/>
        <v>1.3166275854827981E-2</v>
      </c>
      <c r="GT121" s="18">
        <f t="shared" si="169"/>
        <v>0.58671473068981173</v>
      </c>
      <c r="GU121" s="19">
        <f t="shared" si="170"/>
        <v>2279.1120000000001</v>
      </c>
      <c r="GV121" s="18">
        <f t="shared" si="171"/>
        <v>0.12536900336622336</v>
      </c>
      <c r="GW121" s="18">
        <f t="shared" si="172"/>
        <v>34.750528541226217</v>
      </c>
      <c r="GX121" s="18">
        <f t="shared" si="173"/>
        <v>1.2769556025369979</v>
      </c>
      <c r="GY121" s="18">
        <f t="shared" si="174"/>
        <v>0.29995432747202561</v>
      </c>
      <c r="GZ121" s="18">
        <f t="shared" si="175"/>
        <v>31.143575243480992</v>
      </c>
      <c r="HA121" s="18">
        <f t="shared" si="176"/>
        <v>0.51515151515151514</v>
      </c>
      <c r="HB121" s="18">
        <f t="shared" si="177"/>
        <v>1362.167857142857</v>
      </c>
      <c r="HC121" s="18">
        <f t="shared" si="178"/>
        <v>1.1457924588877393</v>
      </c>
      <c r="HD121" s="18">
        <f t="shared" si="179"/>
        <v>0.97437841115827772</v>
      </c>
      <c r="HE121" s="18">
        <f t="shared" si="180"/>
        <v>2.6448561004422051</v>
      </c>
      <c r="HF121" s="18">
        <f t="shared" si="181"/>
        <v>2.4204408472533152</v>
      </c>
      <c r="HG121" s="18">
        <f t="shared" si="182"/>
        <v>0.36707857979202668</v>
      </c>
      <c r="HH121" s="18">
        <f t="shared" si="187"/>
        <v>4.793065840078067E-3</v>
      </c>
      <c r="HI121" s="19">
        <f t="shared" si="188"/>
        <v>1557.4939999999999</v>
      </c>
      <c r="HJ121" s="19">
        <f t="shared" si="189"/>
        <v>294.976</v>
      </c>
      <c r="HK121" s="19">
        <f t="shared" si="190"/>
        <v>845.20699999999988</v>
      </c>
      <c r="HL121" s="18">
        <f t="shared" si="191"/>
        <v>2.8653415871121712</v>
      </c>
      <c r="HM121" s="19">
        <f t="shared" si="192"/>
        <v>781.76299999999992</v>
      </c>
      <c r="HN121" s="19">
        <f t="shared" si="193"/>
        <v>3760.4490000000005</v>
      </c>
      <c r="HO121" s="19">
        <f t="shared" si="194"/>
        <v>2202.9550000000008</v>
      </c>
      <c r="HP121" s="19">
        <f t="shared" si="195"/>
        <v>300.63800000000003</v>
      </c>
      <c r="HQ121" s="19">
        <f t="shared" si="196"/>
        <v>29.500999999999998</v>
      </c>
      <c r="HR121" s="18">
        <f t="shared" si="197"/>
        <v>10.190773194129015</v>
      </c>
      <c r="HS121" s="19">
        <f t="shared" si="198"/>
        <v>330.13900000000001</v>
      </c>
      <c r="HT121" s="19">
        <f t="shared" si="199"/>
        <v>1460.08</v>
      </c>
      <c r="HU121" s="18">
        <f t="shared" si="200"/>
        <v>4.856604953465629</v>
      </c>
      <c r="HV121" s="18">
        <f t="shared" si="201"/>
        <v>49.492559574251722</v>
      </c>
      <c r="HW121" s="19">
        <f t="shared" si="202"/>
        <v>203.16299999999998</v>
      </c>
      <c r="HX121" s="18">
        <f t="shared" si="203"/>
        <v>0.11348499820413031</v>
      </c>
      <c r="HY121" s="19">
        <f t="shared" si="183"/>
        <v>2075.9490000000001</v>
      </c>
      <c r="HZ121" s="19">
        <f t="shared" si="184"/>
        <v>245.54300000000001</v>
      </c>
      <c r="IA121" s="19">
        <f t="shared" si="185"/>
        <v>40.187000000000005</v>
      </c>
      <c r="IB121" s="18">
        <f t="shared" si="204"/>
        <v>0.16366583449742003</v>
      </c>
      <c r="IC121" s="19">
        <f t="shared" si="186"/>
        <v>1622.5770000000002</v>
      </c>
      <c r="ID121" s="18">
        <f t="shared" si="205"/>
        <v>1.664356971748494E-2</v>
      </c>
      <c r="IE121" s="18">
        <f t="shared" si="206"/>
        <v>0.71041479289940823</v>
      </c>
    </row>
    <row r="122" spans="1:239" ht="14.4" x14ac:dyDescent="0.3">
      <c r="A122" s="17" t="s">
        <v>811</v>
      </c>
      <c r="B122" t="s">
        <v>1205</v>
      </c>
      <c r="C122" t="s">
        <v>1267</v>
      </c>
      <c r="D122" s="18" t="s">
        <v>753</v>
      </c>
      <c r="E122" s="19">
        <v>432.51499999999999</v>
      </c>
      <c r="F122" s="19">
        <v>85.337999999999994</v>
      </c>
      <c r="G122" s="19">
        <v>40.073999999999998</v>
      </c>
      <c r="H122" s="19">
        <v>12.414</v>
      </c>
      <c r="I122" s="19">
        <v>29.875</v>
      </c>
      <c r="J122" s="19">
        <v>658.12800000000004</v>
      </c>
      <c r="K122" s="19">
        <v>68.843000000000004</v>
      </c>
      <c r="L122" s="19">
        <v>325.983</v>
      </c>
      <c r="M122" s="19">
        <v>80.960999999999999</v>
      </c>
      <c r="N122" s="19">
        <v>69.334999999999994</v>
      </c>
      <c r="O122" s="19">
        <v>92.798000000000002</v>
      </c>
      <c r="P122" s="19">
        <v>188.321</v>
      </c>
      <c r="Q122" s="19">
        <v>18.808</v>
      </c>
      <c r="R122" s="19">
        <v>82.775999999999996</v>
      </c>
      <c r="S122" s="19">
        <v>54.2</v>
      </c>
      <c r="T122" s="19">
        <v>188.47</v>
      </c>
      <c r="U122" s="19">
        <v>104.7</v>
      </c>
      <c r="V122" s="19">
        <v>116.262</v>
      </c>
      <c r="W122" s="19">
        <v>37.057000000000002</v>
      </c>
      <c r="X122" s="19">
        <v>34.082999999999998</v>
      </c>
      <c r="Y122" s="19">
        <v>196.03800000000001</v>
      </c>
      <c r="Z122" s="19">
        <v>1.6080000000000001</v>
      </c>
      <c r="AA122" s="19">
        <v>147.72800000000001</v>
      </c>
      <c r="AB122" s="19">
        <v>3.0230000000000001</v>
      </c>
      <c r="AC122" s="19">
        <v>1.2150000000000001</v>
      </c>
      <c r="AD122" s="19">
        <v>0.47</v>
      </c>
      <c r="AE122" s="19">
        <v>28.167000000000002</v>
      </c>
      <c r="AF122" s="19">
        <v>128.828</v>
      </c>
      <c r="AG122" s="19">
        <v>44.67</v>
      </c>
      <c r="AH122" s="19">
        <v>4.0019999999999998</v>
      </c>
      <c r="AI122" s="19">
        <v>0.40699999999999997</v>
      </c>
      <c r="AJ122" s="19">
        <v>0.27500000000000002</v>
      </c>
      <c r="AK122" s="19">
        <v>0.129</v>
      </c>
      <c r="AL122" s="19">
        <v>6.9000000000000006E-2</v>
      </c>
      <c r="AM122" s="19">
        <v>1.7000000000000001E-2</v>
      </c>
      <c r="AN122" s="19">
        <v>5.8000000000000003E-2</v>
      </c>
      <c r="AO122" s="19">
        <v>3.2000000000000001E-2</v>
      </c>
      <c r="AP122" s="19">
        <v>5.5E-2</v>
      </c>
      <c r="AQ122" s="19">
        <v>5.2999999999999999E-2</v>
      </c>
      <c r="AR122" s="19">
        <v>77.212999999999994</v>
      </c>
      <c r="AS122" s="19">
        <v>1.9079999999999999</v>
      </c>
      <c r="AT122" s="19">
        <v>1.7330000000000001</v>
      </c>
      <c r="AU122" s="19">
        <v>34.521000000000001</v>
      </c>
      <c r="AV122" s="19">
        <v>14.986000000000001</v>
      </c>
      <c r="AW122" s="19">
        <v>39.209000000000003</v>
      </c>
      <c r="AX122" s="19">
        <v>2.5779999999999998</v>
      </c>
      <c r="AY122" s="19">
        <v>7.3949999999999996</v>
      </c>
      <c r="AZ122" s="19">
        <v>0.17399999999999999</v>
      </c>
      <c r="BA122" s="19">
        <v>1.3540000000000001</v>
      </c>
      <c r="BB122" s="19">
        <v>1.788</v>
      </c>
      <c r="BC122" s="19">
        <v>7.4139999999999997</v>
      </c>
      <c r="BD122" s="19">
        <v>5.9880000000000004</v>
      </c>
      <c r="BE122" s="19">
        <v>2.173</v>
      </c>
      <c r="BF122" s="19">
        <v>0.34300000000000003</v>
      </c>
      <c r="BG122" s="19">
        <v>122.11799999999999</v>
      </c>
      <c r="BH122" s="19">
        <v>280.98099999999999</v>
      </c>
      <c r="BI122" s="19">
        <v>12.56</v>
      </c>
      <c r="BJ122" s="19">
        <v>1.4139999999999999</v>
      </c>
      <c r="BK122" s="19">
        <v>1.8009999999999999</v>
      </c>
      <c r="BL122" s="19">
        <v>35.058</v>
      </c>
      <c r="BM122" s="19">
        <v>192.68899999999999</v>
      </c>
      <c r="BN122" s="19">
        <v>101.349</v>
      </c>
      <c r="BO122" s="19">
        <v>162.19999999999999</v>
      </c>
      <c r="BP122" s="19">
        <v>15.622</v>
      </c>
      <c r="BQ122" s="19">
        <v>0.59499999999999997</v>
      </c>
      <c r="BR122" s="19">
        <v>1.784</v>
      </c>
      <c r="BS122" s="19">
        <v>0.51100000000000001</v>
      </c>
      <c r="BT122" s="19">
        <v>46.293999999999997</v>
      </c>
      <c r="BU122" s="19">
        <v>106.179</v>
      </c>
      <c r="BV122" s="19">
        <v>44.331000000000003</v>
      </c>
      <c r="BW122" s="19">
        <v>37.654000000000003</v>
      </c>
      <c r="BX122" s="19">
        <v>0.23300000000000001</v>
      </c>
      <c r="BY122" s="19">
        <v>0.48499999999999999</v>
      </c>
      <c r="BZ122" s="19">
        <v>3.9049999999999998</v>
      </c>
      <c r="CA122" s="19">
        <v>10.195</v>
      </c>
      <c r="CB122" s="19">
        <v>14.602</v>
      </c>
      <c r="CC122" s="19">
        <v>0.41899999999999998</v>
      </c>
      <c r="CD122" s="19">
        <v>0.28599999999999998</v>
      </c>
      <c r="CE122" s="19">
        <v>0.17399999999999999</v>
      </c>
      <c r="CF122" s="19">
        <v>0.17</v>
      </c>
      <c r="CG122" s="19">
        <v>0.245</v>
      </c>
      <c r="CH122" s="19">
        <v>0.39700000000000002</v>
      </c>
      <c r="CI122" s="19">
        <v>8.5694373324359002E-2</v>
      </c>
      <c r="CJ122" s="19">
        <v>1.46</v>
      </c>
      <c r="CK122" s="19">
        <v>0.36</v>
      </c>
      <c r="CL122" s="19">
        <v>0.93100000000000005</v>
      </c>
      <c r="CM122" s="19">
        <v>4.9610000000000003</v>
      </c>
      <c r="CN122" s="19">
        <v>6.5709999999999997</v>
      </c>
      <c r="CO122" s="19">
        <v>6.4589999999999996</v>
      </c>
      <c r="CP122" s="19">
        <v>0.52900000000000003</v>
      </c>
      <c r="CQ122" s="19">
        <v>4.96</v>
      </c>
      <c r="CR122" s="19">
        <v>11.148</v>
      </c>
      <c r="CS122" s="19">
        <v>5.9870000000000001</v>
      </c>
      <c r="CT122" s="19">
        <v>13.378</v>
      </c>
      <c r="CU122" s="19">
        <v>12.928000000000001</v>
      </c>
      <c r="CV122" s="19">
        <v>1.266</v>
      </c>
      <c r="CW122" s="19">
        <v>1.6919999999999999</v>
      </c>
      <c r="CX122" s="19">
        <v>3.581</v>
      </c>
      <c r="CY122" s="19">
        <v>12.715999999999999</v>
      </c>
      <c r="CZ122" s="19">
        <v>14.576000000000001</v>
      </c>
      <c r="DA122" s="19">
        <v>4.8600000000000003</v>
      </c>
      <c r="DB122" s="19">
        <v>1.03</v>
      </c>
      <c r="DC122" s="19">
        <v>1.329</v>
      </c>
      <c r="DD122" s="19">
        <v>0.90200000000000002</v>
      </c>
      <c r="DE122" s="19">
        <v>2.1360000000000001</v>
      </c>
      <c r="DF122" s="19">
        <v>2.96</v>
      </c>
      <c r="DG122" s="19">
        <v>3.036</v>
      </c>
      <c r="DH122" s="19">
        <v>0.35599999999999998</v>
      </c>
      <c r="DI122" s="19">
        <v>0.46700000000000003</v>
      </c>
      <c r="DJ122" s="19">
        <v>0.47299999999999998</v>
      </c>
      <c r="DK122" s="19">
        <v>0.627</v>
      </c>
      <c r="DL122" s="19">
        <v>1.478</v>
      </c>
      <c r="DM122" s="19">
        <v>8.3000000000000004E-2</v>
      </c>
      <c r="DN122" s="19">
        <v>0.25700000000000001</v>
      </c>
      <c r="DO122" s="19">
        <v>0.98799999999999999</v>
      </c>
      <c r="DP122" s="19">
        <v>1.0980000000000001</v>
      </c>
      <c r="DQ122" s="19">
        <v>5.0819999999999999</v>
      </c>
      <c r="DR122" s="19">
        <v>2.9580000000000002</v>
      </c>
      <c r="DS122" s="19">
        <v>12.603999999999999</v>
      </c>
      <c r="DT122" s="19">
        <v>8.7639999999999993</v>
      </c>
      <c r="DU122" s="19">
        <v>1.2829999999999999</v>
      </c>
      <c r="DV122" s="19">
        <v>96.61</v>
      </c>
      <c r="DW122" s="19">
        <v>12.441000000000001</v>
      </c>
      <c r="DX122" s="19">
        <v>17.626000000000001</v>
      </c>
      <c r="DY122" s="19">
        <v>7.7649999999999997</v>
      </c>
      <c r="DZ122" s="19">
        <v>0.34</v>
      </c>
      <c r="EA122" s="19">
        <v>22.096</v>
      </c>
      <c r="EB122" s="19">
        <v>39.186999999999998</v>
      </c>
      <c r="EC122" s="19">
        <v>0.187</v>
      </c>
      <c r="ED122" s="19">
        <v>0.26100000000000001</v>
      </c>
      <c r="EE122" s="19">
        <v>5011.0730000000003</v>
      </c>
      <c r="EF122" s="19">
        <f t="shared" si="104"/>
        <v>513.77199999999993</v>
      </c>
      <c r="EG122" s="18">
        <f t="shared" si="105"/>
        <v>0.78065665037804177</v>
      </c>
      <c r="EH122" s="18">
        <f t="shared" si="106"/>
        <v>0.65718978678919593</v>
      </c>
      <c r="EI122" s="18">
        <f t="shared" si="107"/>
        <v>1.8862592079352342E-2</v>
      </c>
      <c r="EJ122" s="18">
        <f t="shared" si="108"/>
        <v>41.386499113903653</v>
      </c>
      <c r="EK122" s="18">
        <f t="shared" si="109"/>
        <v>27237.613888835189</v>
      </c>
      <c r="EL122" s="18">
        <f t="shared" si="110"/>
        <v>4.1506627519036672E-2</v>
      </c>
      <c r="EM122" s="18">
        <f t="shared" si="111"/>
        <v>27.316673755848573</v>
      </c>
      <c r="EN122" s="18">
        <f t="shared" si="112"/>
        <v>0.1046042715094936</v>
      </c>
      <c r="EO122" s="18">
        <f t="shared" si="113"/>
        <v>3.2281295311744804</v>
      </c>
      <c r="EP122" s="18">
        <f t="shared" si="114"/>
        <v>4.6891180383982108E-2</v>
      </c>
      <c r="EQ122" s="18">
        <f t="shared" si="115"/>
        <v>9.559839054079573</v>
      </c>
      <c r="ER122" s="18">
        <f t="shared" si="116"/>
        <v>0.77008531126788893</v>
      </c>
      <c r="ES122" s="18">
        <f t="shared" si="117"/>
        <v>1.0188111361926262</v>
      </c>
      <c r="ET122" s="18">
        <f t="shared" si="118"/>
        <v>1.3280198737190767E-2</v>
      </c>
      <c r="EU122" s="18">
        <f t="shared" si="119"/>
        <v>0.66847090663058184</v>
      </c>
      <c r="EV122" s="18">
        <f t="shared" si="120"/>
        <v>3.023930050621261</v>
      </c>
      <c r="EW122" s="18">
        <f t="shared" si="121"/>
        <v>0.62483970406905065</v>
      </c>
      <c r="EX122" s="18">
        <f t="shared" si="122"/>
        <v>2.868502715283165</v>
      </c>
      <c r="EY122" s="18">
        <f t="shared" si="207"/>
        <v>1.4799999999999998</v>
      </c>
      <c r="EZ122" s="18">
        <f t="shared" si="207"/>
        <v>2.1317829457364343</v>
      </c>
      <c r="FA122" s="18">
        <f t="shared" si="124"/>
        <v>6.1562569957465865E-3</v>
      </c>
      <c r="FB122" s="18">
        <f t="shared" si="125"/>
        <v>0.3500785113314116</v>
      </c>
      <c r="FC122" s="18">
        <f t="shared" si="126"/>
        <v>0.96997820431695148</v>
      </c>
      <c r="FD122" s="18">
        <f t="shared" si="127"/>
        <v>0.36091379143713154</v>
      </c>
      <c r="FE122" s="18">
        <f t="shared" si="128"/>
        <v>8.1577029980840321E-2</v>
      </c>
      <c r="FF122" s="18">
        <f t="shared" si="129"/>
        <v>0.62883763837638373</v>
      </c>
      <c r="FG122" s="18">
        <f t="shared" si="130"/>
        <v>3.3434583069777951E-2</v>
      </c>
      <c r="FH122" s="18">
        <f t="shared" si="131"/>
        <v>1.0450865957801374</v>
      </c>
      <c r="FI122" s="18">
        <f t="shared" si="132"/>
        <v>318.8235294117647</v>
      </c>
      <c r="FJ122" s="18">
        <f t="shared" si="133"/>
        <v>1.4539094329130407E-3</v>
      </c>
      <c r="FK122" s="18">
        <f t="shared" si="134"/>
        <v>1856.2875536480685</v>
      </c>
      <c r="FL122" s="18">
        <f t="shared" si="135"/>
        <v>28.861270519151205</v>
      </c>
      <c r="FM122" s="18">
        <f t="shared" si="136"/>
        <v>111.75257731958764</v>
      </c>
      <c r="FN122" s="18">
        <f t="shared" si="137"/>
        <v>80.721030042918443</v>
      </c>
      <c r="FO122" s="18">
        <f t="shared" si="138"/>
        <v>38.779381443298966</v>
      </c>
      <c r="FP122" s="18">
        <f t="shared" si="139"/>
        <v>1.2550380354997996</v>
      </c>
      <c r="FQ122" s="18">
        <f t="shared" si="140"/>
        <v>6.2858452722063038</v>
      </c>
      <c r="FR122" s="18">
        <f t="shared" si="141"/>
        <v>0.14100296598837916</v>
      </c>
      <c r="FS122" s="18">
        <f t="shared" si="142"/>
        <v>0.83167826423117819</v>
      </c>
      <c r="FT122" s="18">
        <f t="shared" si="143"/>
        <v>2.2768676911181984</v>
      </c>
      <c r="FU122" s="18">
        <f t="shared" si="144"/>
        <v>2.0189028262209994</v>
      </c>
      <c r="FV122" s="18">
        <f t="shared" si="145"/>
        <v>1.928204051254866E-2</v>
      </c>
      <c r="FW122" s="18">
        <f t="shared" si="146"/>
        <v>9.478471000060518E-3</v>
      </c>
      <c r="FX122" s="18">
        <f t="shared" si="147"/>
        <v>6.0890890525855147E-2</v>
      </c>
      <c r="FY122" s="18">
        <f t="shared" si="148"/>
        <v>3.9381342418092204</v>
      </c>
      <c r="FZ122" s="18">
        <f t="shared" si="149"/>
        <v>0.48412583357494926</v>
      </c>
      <c r="GA122" s="18">
        <f t="shared" si="150"/>
        <v>0.5779764909497368</v>
      </c>
      <c r="GB122" s="18">
        <f t="shared" si="151"/>
        <v>5.6607317954275693</v>
      </c>
      <c r="GC122" s="18">
        <f t="shared" si="152"/>
        <v>7.9393759880786209E-3</v>
      </c>
      <c r="GD122" s="18">
        <f t="shared" si="153"/>
        <v>7.081939123571585E-3</v>
      </c>
      <c r="GE122" s="18">
        <f t="shared" si="154"/>
        <v>6.4600170140365801E-2</v>
      </c>
      <c r="GF122" s="18">
        <f t="shared" si="155"/>
        <v>8.9590329079919401E-2</v>
      </c>
      <c r="GG122" s="19">
        <f t="shared" si="156"/>
        <v>4.4089999999999998</v>
      </c>
      <c r="GH122" s="18">
        <f t="shared" si="157"/>
        <v>9.8701589433624351E-2</v>
      </c>
      <c r="GI122" s="19">
        <f t="shared" si="158"/>
        <v>5.0970000000000004</v>
      </c>
      <c r="GJ122" s="18">
        <f t="shared" si="159"/>
        <v>0.11410342511752855</v>
      </c>
      <c r="GK122" s="19">
        <f t="shared" si="160"/>
        <v>0.09</v>
      </c>
      <c r="GL122" s="18">
        <f t="shared" si="161"/>
        <v>2.0147750167897917E-3</v>
      </c>
      <c r="GM122" s="19">
        <f t="shared" si="162"/>
        <v>0.113</v>
      </c>
      <c r="GN122" s="18">
        <f t="shared" si="163"/>
        <v>2.8235882058970516E-2</v>
      </c>
      <c r="GO122" s="19">
        <f t="shared" si="164"/>
        <v>125.66869437332433</v>
      </c>
      <c r="GP122" s="19">
        <f t="shared" si="165"/>
        <v>1338.979694373324</v>
      </c>
      <c r="GQ122" s="18">
        <f t="shared" si="166"/>
        <v>9.3854070305480181E-2</v>
      </c>
      <c r="GR122" s="19">
        <f t="shared" si="167"/>
        <v>227.20399999999998</v>
      </c>
      <c r="GS122" s="18">
        <f t="shared" si="168"/>
        <v>1.3027939648949844E-2</v>
      </c>
      <c r="GT122" s="18">
        <f t="shared" si="169"/>
        <v>0.55310951556013244</v>
      </c>
      <c r="GU122" s="19">
        <f t="shared" si="170"/>
        <v>1745.9006943733241</v>
      </c>
      <c r="GV122" s="18">
        <f t="shared" si="171"/>
        <v>0.13013569484921528</v>
      </c>
      <c r="GW122" s="18">
        <f t="shared" si="172"/>
        <v>41.612244897959187</v>
      </c>
      <c r="GX122" s="18">
        <f t="shared" si="173"/>
        <v>1.9795918367346939</v>
      </c>
      <c r="GY122" s="18">
        <f t="shared" si="174"/>
        <v>0.29429550493852041</v>
      </c>
      <c r="GZ122" s="18">
        <f t="shared" si="175"/>
        <v>40.468029350104821</v>
      </c>
      <c r="HA122" s="18">
        <f t="shared" si="176"/>
        <v>0.58181818181818179</v>
      </c>
      <c r="HB122" s="18">
        <f t="shared" si="177"/>
        <v>1519.6744186046512</v>
      </c>
      <c r="HC122" s="18">
        <f t="shared" si="178"/>
        <v>1.1104297994269341</v>
      </c>
      <c r="HD122" s="18">
        <f t="shared" si="179"/>
        <v>0.79060171919770772</v>
      </c>
      <c r="HE122" s="18">
        <f t="shared" si="180"/>
        <v>4.026420128209879</v>
      </c>
      <c r="HF122" s="18">
        <f t="shared" si="181"/>
        <v>3.8199043802292065</v>
      </c>
      <c r="HG122" s="18">
        <f t="shared" si="182"/>
        <v>0.49531853985850777</v>
      </c>
      <c r="HH122" s="18">
        <f t="shared" si="187"/>
        <v>5.5075113079753454E-3</v>
      </c>
      <c r="HI122" s="19">
        <f t="shared" si="188"/>
        <v>853.78</v>
      </c>
      <c r="HJ122" s="19">
        <f t="shared" si="189"/>
        <v>125.34</v>
      </c>
      <c r="HK122" s="19">
        <f t="shared" si="190"/>
        <v>358.17099999999999</v>
      </c>
      <c r="HL122" s="18">
        <f t="shared" si="191"/>
        <v>2.8575953406733685</v>
      </c>
      <c r="HM122" s="19">
        <f t="shared" si="192"/>
        <v>863.19800000000009</v>
      </c>
      <c r="HN122" s="19">
        <f t="shared" si="193"/>
        <v>2916.9789999999994</v>
      </c>
      <c r="HO122" s="19">
        <f t="shared" si="194"/>
        <v>2063.1989999999996</v>
      </c>
      <c r="HP122" s="19">
        <f t="shared" si="195"/>
        <v>178.08200000000002</v>
      </c>
      <c r="HQ122" s="19">
        <f t="shared" si="196"/>
        <v>16.01769437332436</v>
      </c>
      <c r="HR122" s="18">
        <f t="shared" si="197"/>
        <v>11.117829810548468</v>
      </c>
      <c r="HS122" s="19">
        <f t="shared" si="198"/>
        <v>194.09969437332438</v>
      </c>
      <c r="HT122" s="19">
        <f t="shared" si="199"/>
        <v>1144.8799999999997</v>
      </c>
      <c r="HU122" s="18">
        <f t="shared" si="200"/>
        <v>6.4289484619444943</v>
      </c>
      <c r="HV122" s="18">
        <f t="shared" si="201"/>
        <v>71.475954860686215</v>
      </c>
      <c r="HW122" s="19">
        <f t="shared" si="202"/>
        <v>179.71700000000001</v>
      </c>
      <c r="HX122" s="18">
        <f t="shared" si="203"/>
        <v>0.13421936176867272</v>
      </c>
      <c r="HY122" s="19">
        <f t="shared" si="183"/>
        <v>1566.183694373324</v>
      </c>
      <c r="HZ122" s="19">
        <f t="shared" si="184"/>
        <v>196.51300000000001</v>
      </c>
      <c r="IA122" s="19">
        <f t="shared" si="185"/>
        <v>30.690999999999999</v>
      </c>
      <c r="IB122" s="18">
        <f t="shared" si="204"/>
        <v>0.15617796278108825</v>
      </c>
      <c r="IC122" s="19">
        <f t="shared" si="186"/>
        <v>1213.3109999999997</v>
      </c>
      <c r="ID122" s="18">
        <f t="shared" si="205"/>
        <v>1.6215772788842307E-2</v>
      </c>
      <c r="IE122" s="18">
        <f t="shared" si="206"/>
        <v>1.01051121863037</v>
      </c>
    </row>
    <row r="123" spans="1:239" ht="14.4" x14ac:dyDescent="0.3">
      <c r="A123" s="17" t="s">
        <v>812</v>
      </c>
      <c r="B123" t="s">
        <v>1206</v>
      </c>
      <c r="C123" t="s">
        <v>1268</v>
      </c>
      <c r="D123" s="18" t="s">
        <v>753</v>
      </c>
      <c r="E123" s="19">
        <v>404.77699999999999</v>
      </c>
      <c r="F123" s="19">
        <v>52.584000000000003</v>
      </c>
      <c r="G123" s="19">
        <v>37.488</v>
      </c>
      <c r="H123" s="19">
        <v>0.91988947678473598</v>
      </c>
      <c r="I123" s="19">
        <v>41.735999999999997</v>
      </c>
      <c r="J123" s="19">
        <v>629.99400000000003</v>
      </c>
      <c r="K123" s="19">
        <v>81.325000000000003</v>
      </c>
      <c r="L123" s="19">
        <v>391.93799999999999</v>
      </c>
      <c r="M123" s="19">
        <v>88.305999999999997</v>
      </c>
      <c r="N123" s="19">
        <v>71.468000000000004</v>
      </c>
      <c r="O123" s="19">
        <v>125.416</v>
      </c>
      <c r="P123" s="19">
        <v>213.21299999999999</v>
      </c>
      <c r="Q123" s="19">
        <v>20.407</v>
      </c>
      <c r="R123" s="19">
        <v>88.885999999999996</v>
      </c>
      <c r="S123" s="19">
        <v>67.268000000000001</v>
      </c>
      <c r="T123" s="19">
        <v>199.43600000000001</v>
      </c>
      <c r="U123" s="19">
        <v>106.864</v>
      </c>
      <c r="V123" s="19">
        <v>113.08799999999999</v>
      </c>
      <c r="W123" s="19">
        <v>54.100999999999999</v>
      </c>
      <c r="X123" s="19">
        <v>49.79</v>
      </c>
      <c r="Y123" s="19">
        <v>185.488</v>
      </c>
      <c r="Z123" s="19">
        <v>0.214926186371868</v>
      </c>
      <c r="AA123" s="19">
        <v>186.10300000000001</v>
      </c>
      <c r="AB123" s="19">
        <v>1.696</v>
      </c>
      <c r="AC123" s="19">
        <v>0.51100000000000001</v>
      </c>
      <c r="AD123" s="19">
        <v>0.75</v>
      </c>
      <c r="AE123" s="19">
        <v>13.563000000000001</v>
      </c>
      <c r="AF123" s="19">
        <v>116.774</v>
      </c>
      <c r="AG123" s="19">
        <v>37.146000000000001</v>
      </c>
      <c r="AH123" s="19">
        <v>5.6749999999999998</v>
      </c>
      <c r="AI123" s="19">
        <v>0.47699999999999998</v>
      </c>
      <c r="AJ123" s="19">
        <v>0.28999999999999998</v>
      </c>
      <c r="AK123" s="19">
        <v>0.16900000000000001</v>
      </c>
      <c r="AL123" s="19">
        <v>8.1000000000000003E-2</v>
      </c>
      <c r="AM123" s="19">
        <v>2.3E-2</v>
      </c>
      <c r="AN123" s="19">
        <v>8.1000000000000003E-2</v>
      </c>
      <c r="AO123" s="19">
        <v>4.3999999999999997E-2</v>
      </c>
      <c r="AP123" s="19">
        <v>7.0000000000000007E-2</v>
      </c>
      <c r="AQ123" s="19">
        <v>5.7000000000000002E-2</v>
      </c>
      <c r="AR123" s="19">
        <v>77.757000000000005</v>
      </c>
      <c r="AS123" s="19">
        <v>2.0339999999999998</v>
      </c>
      <c r="AT123" s="19">
        <v>1.861</v>
      </c>
      <c r="AU123" s="19">
        <v>35.171999999999997</v>
      </c>
      <c r="AV123" s="19">
        <v>11.942</v>
      </c>
      <c r="AW123" s="19">
        <v>35.124000000000002</v>
      </c>
      <c r="AX123" s="19">
        <v>1.6439999999999999</v>
      </c>
      <c r="AY123" s="19">
        <v>5.0910000000000002</v>
      </c>
      <c r="AZ123" s="19">
        <v>0.22600000000000001</v>
      </c>
      <c r="BA123" s="19">
        <v>1.383</v>
      </c>
      <c r="BB123" s="19">
        <v>1.87</v>
      </c>
      <c r="BC123" s="19">
        <v>7.6369999999999996</v>
      </c>
      <c r="BD123" s="19">
        <v>4.077</v>
      </c>
      <c r="BE123" s="19">
        <v>2.7770000000000001</v>
      </c>
      <c r="BF123" s="19">
        <v>0.39100000000000001</v>
      </c>
      <c r="BG123" s="19">
        <v>99.319000000000003</v>
      </c>
      <c r="BH123" s="19">
        <v>287.20600000000002</v>
      </c>
      <c r="BI123" s="19">
        <v>12.641</v>
      </c>
      <c r="BJ123" s="19">
        <v>1.1659999999999999</v>
      </c>
      <c r="BK123" s="19">
        <v>1.0169999999999999</v>
      </c>
      <c r="BL123" s="19">
        <v>30.055</v>
      </c>
      <c r="BM123" s="19">
        <v>194.68</v>
      </c>
      <c r="BN123" s="19">
        <v>91.534999999999997</v>
      </c>
      <c r="BO123" s="19">
        <v>128.596</v>
      </c>
      <c r="BP123" s="19">
        <v>10.51</v>
      </c>
      <c r="BQ123" s="19">
        <v>0.53600000000000003</v>
      </c>
      <c r="BR123" s="19">
        <v>1.6930000000000001</v>
      </c>
      <c r="BS123" s="19">
        <v>0.60299999999999998</v>
      </c>
      <c r="BT123" s="19">
        <v>37.634999999999998</v>
      </c>
      <c r="BU123" s="19">
        <v>90.834000000000003</v>
      </c>
      <c r="BV123" s="19">
        <v>37.81</v>
      </c>
      <c r="BW123" s="19">
        <v>43.847000000000001</v>
      </c>
      <c r="BX123" s="19">
        <v>0.27200000000000002</v>
      </c>
      <c r="BY123" s="19">
        <v>0.436</v>
      </c>
      <c r="BZ123" s="19">
        <v>2.7669999999999999</v>
      </c>
      <c r="CA123" s="19">
        <v>8.82</v>
      </c>
      <c r="CB123" s="19">
        <v>17.427</v>
      </c>
      <c r="CC123" s="19">
        <v>0.64500000000000002</v>
      </c>
      <c r="CD123" s="19">
        <v>0.33300000000000002</v>
      </c>
      <c r="CE123" s="19">
        <v>0.23</v>
      </c>
      <c r="CF123" s="19">
        <v>0.17599999999999999</v>
      </c>
      <c r="CG123" s="19">
        <v>0.26</v>
      </c>
      <c r="CH123" s="19">
        <v>0.34</v>
      </c>
      <c r="CI123" s="19">
        <v>0.20200000000000001</v>
      </c>
      <c r="CJ123" s="19">
        <v>1.5489999999999999</v>
      </c>
      <c r="CK123" s="19">
        <v>0.40200000000000002</v>
      </c>
      <c r="CL123" s="19">
        <v>0.79900000000000004</v>
      </c>
      <c r="CM123" s="19">
        <v>4.7889999999999997</v>
      </c>
      <c r="CN123" s="19">
        <v>9.7560000000000002</v>
      </c>
      <c r="CO123" s="19">
        <v>7.7039999999999997</v>
      </c>
      <c r="CP123" s="19">
        <v>0.42199999999999999</v>
      </c>
      <c r="CQ123" s="19">
        <v>4.6139999999999999</v>
      </c>
      <c r="CR123" s="19">
        <v>13.895</v>
      </c>
      <c r="CS123" s="19">
        <v>6.53</v>
      </c>
      <c r="CT123" s="19">
        <v>11.968</v>
      </c>
      <c r="CU123" s="19">
        <v>8.6720000000000006</v>
      </c>
      <c r="CV123" s="19">
        <v>1.351</v>
      </c>
      <c r="CW123" s="19">
        <v>1.7350000000000001</v>
      </c>
      <c r="CX123" s="19">
        <v>3.286</v>
      </c>
      <c r="CY123" s="19">
        <v>10.762</v>
      </c>
      <c r="CZ123" s="19">
        <v>11.727</v>
      </c>
      <c r="DA123" s="19">
        <v>4.25</v>
      </c>
      <c r="DB123" s="19">
        <v>0.96299999999999997</v>
      </c>
      <c r="DC123" s="19">
        <v>1.526</v>
      </c>
      <c r="DD123" s="19">
        <v>1.056</v>
      </c>
      <c r="DE123" s="19">
        <v>2.3109999999999999</v>
      </c>
      <c r="DF123" s="19">
        <v>2.883</v>
      </c>
      <c r="DG123" s="19">
        <v>3.6059999999999999</v>
      </c>
      <c r="DH123" s="19">
        <v>0.32500000000000001</v>
      </c>
      <c r="DI123" s="19">
        <v>0.502</v>
      </c>
      <c r="DJ123" s="19">
        <v>0.68100000000000005</v>
      </c>
      <c r="DK123" s="19">
        <v>1.0529999999999999</v>
      </c>
      <c r="DL123" s="19">
        <v>2.0470000000000002</v>
      </c>
      <c r="DM123" s="19">
        <v>0.105</v>
      </c>
      <c r="DN123" s="19">
        <v>0.373</v>
      </c>
      <c r="DO123" s="19">
        <v>1.5629999999999999</v>
      </c>
      <c r="DP123" s="19">
        <v>1.89</v>
      </c>
      <c r="DQ123" s="19">
        <v>5.3609999999999998</v>
      </c>
      <c r="DR123" s="19">
        <v>3.29</v>
      </c>
      <c r="DS123" s="19">
        <v>13.598000000000001</v>
      </c>
      <c r="DT123" s="19">
        <v>9.5079999999999991</v>
      </c>
      <c r="DU123" s="19">
        <v>1.4510000000000001</v>
      </c>
      <c r="DV123" s="19">
        <v>98.399000000000001</v>
      </c>
      <c r="DW123" s="19">
        <v>13.340999999999999</v>
      </c>
      <c r="DX123" s="19">
        <v>17.978000000000002</v>
      </c>
      <c r="DY123" s="19">
        <v>8.7029999999999994</v>
      </c>
      <c r="DZ123" s="19">
        <v>0.44900000000000001</v>
      </c>
      <c r="EA123" s="19">
        <v>22.280999999999999</v>
      </c>
      <c r="EB123" s="19">
        <v>39.247999999999998</v>
      </c>
      <c r="EC123" s="19">
        <v>0.20300000000000001</v>
      </c>
      <c r="ED123" s="19">
        <v>0.253</v>
      </c>
      <c r="EE123" s="19">
        <v>6760.8729999999996</v>
      </c>
      <c r="EF123" s="19">
        <f t="shared" si="104"/>
        <v>487.02188947678474</v>
      </c>
      <c r="EG123" s="18">
        <f t="shared" si="105"/>
        <v>0.77305798067407738</v>
      </c>
      <c r="EH123" s="18">
        <f t="shared" si="106"/>
        <v>0.64250929373930543</v>
      </c>
      <c r="EI123" s="18">
        <f t="shared" si="107"/>
        <v>1.4601559328894179E-3</v>
      </c>
      <c r="EJ123" s="18">
        <f t="shared" si="108"/>
        <v>529.43522213022675</v>
      </c>
      <c r="EK123" s="18">
        <f t="shared" si="109"/>
        <v>333541.01333071006</v>
      </c>
      <c r="EL123" s="18">
        <f t="shared" si="110"/>
        <v>3.7882000327048436E-2</v>
      </c>
      <c r="EM123" s="18">
        <f t="shared" si="111"/>
        <v>23.865432914038553</v>
      </c>
      <c r="EN123" s="18">
        <f t="shared" si="112"/>
        <v>0.12908853100188256</v>
      </c>
      <c r="EO123" s="18">
        <f t="shared" si="113"/>
        <v>40.752721871578267</v>
      </c>
      <c r="EP123" s="18">
        <f t="shared" si="114"/>
        <v>0.5011093989742178</v>
      </c>
      <c r="EQ123" s="18">
        <f t="shared" si="115"/>
        <v>7.7466215800799265</v>
      </c>
      <c r="ER123" s="18">
        <f t="shared" si="116"/>
        <v>8.4212525260713669</v>
      </c>
      <c r="ES123" s="18">
        <f t="shared" si="117"/>
        <v>0.90629095674967231</v>
      </c>
      <c r="ET123" s="18">
        <f t="shared" si="118"/>
        <v>1.4746084817935143E-2</v>
      </c>
      <c r="EU123" s="18">
        <f t="shared" si="119"/>
        <v>0.76355642403517332</v>
      </c>
      <c r="EV123" s="18">
        <f t="shared" si="120"/>
        <v>3.5131436802304643</v>
      </c>
      <c r="EW123" s="18">
        <f t="shared" si="121"/>
        <v>0.71180285545429089</v>
      </c>
      <c r="EX123" s="18">
        <f t="shared" si="122"/>
        <v>3.0967153284671536</v>
      </c>
      <c r="EY123" s="18">
        <f t="shared" si="207"/>
        <v>1.6448275862068966</v>
      </c>
      <c r="EZ123" s="18">
        <f t="shared" si="207"/>
        <v>1.7159763313609464</v>
      </c>
      <c r="FA123" s="18">
        <f t="shared" si="124"/>
        <v>7.8070317127012321E-3</v>
      </c>
      <c r="FB123" s="18">
        <f t="shared" si="125"/>
        <v>0.79370150616156998</v>
      </c>
      <c r="FC123" s="18">
        <f t="shared" si="126"/>
        <v>1.6903620873269434</v>
      </c>
      <c r="FD123" s="18">
        <f t="shared" si="127"/>
        <v>0.46954526022095716</v>
      </c>
      <c r="FE123" s="18">
        <f t="shared" si="128"/>
        <v>3.1348773590136964E-2</v>
      </c>
      <c r="FF123" s="18">
        <f t="shared" si="129"/>
        <v>0.74017363382291723</v>
      </c>
      <c r="FG123" s="18">
        <f t="shared" si="130"/>
        <v>3.6270575480125314E-2</v>
      </c>
      <c r="FH123" s="18">
        <f t="shared" si="131"/>
        <v>0.86805212233893558</v>
      </c>
      <c r="FI123" s="18">
        <f t="shared" si="132"/>
        <v>382.2045454545455</v>
      </c>
      <c r="FJ123" s="18">
        <f t="shared" si="133"/>
        <v>1.8285960759206112E-3</v>
      </c>
      <c r="FK123" s="18">
        <f t="shared" si="134"/>
        <v>1488.1507352941176</v>
      </c>
      <c r="FL123" s="18">
        <f t="shared" si="135"/>
        <v>33.895243677775916</v>
      </c>
      <c r="FM123" s="18">
        <f t="shared" si="136"/>
        <v>154.28440366972478</v>
      </c>
      <c r="FN123" s="18">
        <f t="shared" si="137"/>
        <v>75.025735294117638</v>
      </c>
      <c r="FO123" s="18">
        <f t="shared" si="138"/>
        <v>46.805045871559635</v>
      </c>
      <c r="FP123" s="18">
        <f t="shared" si="139"/>
        <v>1.7088427399095629</v>
      </c>
      <c r="FQ123" s="18">
        <f t="shared" si="140"/>
        <v>5.8952874681838603</v>
      </c>
      <c r="FR123" s="18">
        <f t="shared" si="141"/>
        <v>0.19907491182455705</v>
      </c>
      <c r="FS123" s="18">
        <f t="shared" si="142"/>
        <v>0.91493598541952625</v>
      </c>
      <c r="FT123" s="18">
        <f t="shared" si="143"/>
        <v>2.2437279211574377</v>
      </c>
      <c r="FU123" s="18">
        <f t="shared" si="144"/>
        <v>1.6073817797712904</v>
      </c>
      <c r="FV123" s="18">
        <f t="shared" si="145"/>
        <v>1.2904384288799064E-2</v>
      </c>
      <c r="FW123" s="18">
        <f t="shared" si="146"/>
        <v>8.9901675398682684E-3</v>
      </c>
      <c r="FX123" s="18">
        <f t="shared" si="147"/>
        <v>5.9505328622177348E-2</v>
      </c>
      <c r="FY123" s="18">
        <f t="shared" si="148"/>
        <v>4.4094458069887272</v>
      </c>
      <c r="FZ123" s="18">
        <f t="shared" si="149"/>
        <v>0.42175370699547737</v>
      </c>
      <c r="GA123" s="18">
        <f t="shared" si="150"/>
        <v>0.52454245256618348</v>
      </c>
      <c r="GB123" s="18">
        <f t="shared" si="151"/>
        <v>5.5708297962648565</v>
      </c>
      <c r="GC123" s="18">
        <f t="shared" si="152"/>
        <v>7.2284644796627752E-3</v>
      </c>
      <c r="GD123" s="18">
        <f t="shared" si="153"/>
        <v>5.1230249229707965E-3</v>
      </c>
      <c r="GE123" s="18">
        <f t="shared" si="154"/>
        <v>2.504042730435635E-2</v>
      </c>
      <c r="GF123" s="18">
        <f t="shared" si="155"/>
        <v>0.15277553437786032</v>
      </c>
      <c r="GG123" s="19">
        <f t="shared" si="156"/>
        <v>6.1520000000000001</v>
      </c>
      <c r="GH123" s="18">
        <f t="shared" si="157"/>
        <v>0.16561675550530339</v>
      </c>
      <c r="GI123" s="19">
        <f t="shared" si="158"/>
        <v>6.9670000000000005</v>
      </c>
      <c r="GJ123" s="18">
        <f t="shared" si="159"/>
        <v>0.1875572066978948</v>
      </c>
      <c r="GK123" s="19">
        <f t="shared" si="160"/>
        <v>0.125</v>
      </c>
      <c r="GL123" s="18">
        <f t="shared" si="161"/>
        <v>3.3650998761643246E-3</v>
      </c>
      <c r="GM123" s="19">
        <f t="shared" si="162"/>
        <v>0.15100000000000002</v>
      </c>
      <c r="GN123" s="18">
        <f t="shared" si="163"/>
        <v>2.6607929515418505E-2</v>
      </c>
      <c r="GO123" s="19">
        <f t="shared" si="164"/>
        <v>125.297</v>
      </c>
      <c r="GP123" s="19">
        <f t="shared" si="165"/>
        <v>1244.8210000000001</v>
      </c>
      <c r="GQ123" s="18">
        <f t="shared" si="166"/>
        <v>0.10065463227243113</v>
      </c>
      <c r="GR123" s="19">
        <f t="shared" si="167"/>
        <v>234.06300000000002</v>
      </c>
      <c r="GS123" s="18">
        <f t="shared" si="168"/>
        <v>1.2317196652183386E-2</v>
      </c>
      <c r="GT123" s="18">
        <f t="shared" si="169"/>
        <v>0.53531314218821424</v>
      </c>
      <c r="GU123" s="19">
        <f t="shared" si="170"/>
        <v>1649.7350000000004</v>
      </c>
      <c r="GV123" s="18">
        <f t="shared" si="171"/>
        <v>0.14187915028777348</v>
      </c>
      <c r="GW123" s="18">
        <f t="shared" si="172"/>
        <v>33.92307692307692</v>
      </c>
      <c r="GX123" s="18">
        <f t="shared" si="173"/>
        <v>1.676923076923077</v>
      </c>
      <c r="GY123" s="18">
        <f t="shared" si="174"/>
        <v>0.32344957193568596</v>
      </c>
      <c r="GZ123" s="18">
        <f t="shared" si="175"/>
        <v>38.228613569321539</v>
      </c>
      <c r="HA123" s="18">
        <f t="shared" si="176"/>
        <v>0.62857142857142845</v>
      </c>
      <c r="HB123" s="18">
        <f t="shared" si="177"/>
        <v>1097.5621301775147</v>
      </c>
      <c r="HC123" s="18">
        <f t="shared" si="178"/>
        <v>1.0582422518341068</v>
      </c>
      <c r="HD123" s="18">
        <f t="shared" si="179"/>
        <v>0.83176748016170077</v>
      </c>
      <c r="HE123" s="18">
        <f t="shared" si="180"/>
        <v>4.4384073562385344</v>
      </c>
      <c r="HF123" s="18">
        <f t="shared" si="181"/>
        <v>7.4535600182565034</v>
      </c>
      <c r="HG123" s="18">
        <f t="shared" si="182"/>
        <v>0.62212973456890064</v>
      </c>
      <c r="HH123" s="18">
        <f t="shared" si="187"/>
        <v>1.4262893655864901E-2</v>
      </c>
      <c r="HI123" s="19">
        <f t="shared" si="188"/>
        <v>938.755</v>
      </c>
      <c r="HJ123" s="19">
        <f t="shared" si="189"/>
        <v>171.15899999999999</v>
      </c>
      <c r="HK123" s="19">
        <f t="shared" si="190"/>
        <v>382.37200000000001</v>
      </c>
      <c r="HL123" s="18">
        <f t="shared" si="191"/>
        <v>2.2340163240028281</v>
      </c>
      <c r="HM123" s="19">
        <f t="shared" si="192"/>
        <v>903.57899999999995</v>
      </c>
      <c r="HN123" s="19">
        <f t="shared" si="193"/>
        <v>3024.4928894767854</v>
      </c>
      <c r="HO123" s="19">
        <f t="shared" si="194"/>
        <v>2085.7378894767853</v>
      </c>
      <c r="HP123" s="19">
        <f t="shared" si="195"/>
        <v>148.01</v>
      </c>
      <c r="HQ123" s="19">
        <f t="shared" si="196"/>
        <v>15.635999999999999</v>
      </c>
      <c r="HR123" s="18">
        <f t="shared" si="197"/>
        <v>9.4659759529291385</v>
      </c>
      <c r="HS123" s="19">
        <f t="shared" si="198"/>
        <v>163.64599999999999</v>
      </c>
      <c r="HT123" s="19">
        <f t="shared" si="199"/>
        <v>1081.1750000000002</v>
      </c>
      <c r="HU123" s="18">
        <f t="shared" si="200"/>
        <v>7.3047429227754899</v>
      </c>
      <c r="HV123" s="18">
        <f t="shared" si="201"/>
        <v>69.146520849322087</v>
      </c>
      <c r="HW123" s="19">
        <f t="shared" si="202"/>
        <v>170.85100000000003</v>
      </c>
      <c r="HX123" s="18">
        <f t="shared" si="203"/>
        <v>0.13724945192923321</v>
      </c>
      <c r="HY123" s="19">
        <f t="shared" si="183"/>
        <v>1478.8840000000002</v>
      </c>
      <c r="HZ123" s="19">
        <f t="shared" si="184"/>
        <v>200.85499999999999</v>
      </c>
      <c r="IA123" s="19">
        <f t="shared" si="185"/>
        <v>33.207999999999998</v>
      </c>
      <c r="IB123" s="18">
        <f t="shared" si="204"/>
        <v>0.16533320056757361</v>
      </c>
      <c r="IC123" s="19">
        <f t="shared" si="186"/>
        <v>1119.5239999999994</v>
      </c>
      <c r="ID123" s="18">
        <f t="shared" si="205"/>
        <v>1.5813970909334635E-2</v>
      </c>
      <c r="IE123" s="18">
        <f t="shared" si="206"/>
        <v>0.83854206889792715</v>
      </c>
    </row>
    <row r="124" spans="1:239" ht="14.4" x14ac:dyDescent="0.3">
      <c r="A124" s="17" t="s">
        <v>813</v>
      </c>
      <c r="B124" t="s">
        <v>1207</v>
      </c>
      <c r="C124" t="s">
        <v>1269</v>
      </c>
      <c r="D124" s="18" t="s">
        <v>753</v>
      </c>
      <c r="E124" s="19">
        <v>348.99200000000002</v>
      </c>
      <c r="F124" s="19">
        <v>41.064</v>
      </c>
      <c r="G124" s="19">
        <v>32.56</v>
      </c>
      <c r="H124" s="19">
        <v>0.93332709708647199</v>
      </c>
      <c r="I124" s="19">
        <v>26.175000000000001</v>
      </c>
      <c r="J124" s="19">
        <v>503.41</v>
      </c>
      <c r="K124" s="19">
        <v>93.7</v>
      </c>
      <c r="L124" s="19">
        <v>169.73099999999999</v>
      </c>
      <c r="M124" s="19">
        <v>59.927999999999997</v>
      </c>
      <c r="N124" s="19">
        <v>56.18</v>
      </c>
      <c r="O124" s="19">
        <v>114.437</v>
      </c>
      <c r="P124" s="19">
        <v>173.94900000000001</v>
      </c>
      <c r="Q124" s="19">
        <v>20.783999999999999</v>
      </c>
      <c r="R124" s="19">
        <v>77.885999999999996</v>
      </c>
      <c r="S124" s="19">
        <v>51.222999999999999</v>
      </c>
      <c r="T124" s="19">
        <v>212.441</v>
      </c>
      <c r="U124" s="19">
        <v>78.799000000000007</v>
      </c>
      <c r="V124" s="19">
        <v>95.198999999999998</v>
      </c>
      <c r="W124" s="19">
        <v>43.529000000000003</v>
      </c>
      <c r="X124" s="19">
        <v>67.977000000000004</v>
      </c>
      <c r="Y124" s="19">
        <v>183.4</v>
      </c>
      <c r="Z124" s="19">
        <v>1.008</v>
      </c>
      <c r="AA124" s="19">
        <v>58.569000000000003</v>
      </c>
      <c r="AB124" s="19">
        <v>1.6279999999999999</v>
      </c>
      <c r="AC124" s="19">
        <v>0.378</v>
      </c>
      <c r="AD124" s="19">
        <v>0.18011886986157299</v>
      </c>
      <c r="AE124" s="19">
        <v>8.8979999999999997</v>
      </c>
      <c r="AF124" s="19">
        <v>91.733999999999995</v>
      </c>
      <c r="AG124" s="19">
        <v>23.864000000000001</v>
      </c>
      <c r="AH124" s="19">
        <v>2.4089999999999998</v>
      </c>
      <c r="AI124" s="19">
        <v>0.308</v>
      </c>
      <c r="AJ124" s="19">
        <v>0.105</v>
      </c>
      <c r="AK124" s="19">
        <v>0.10100000000000001</v>
      </c>
      <c r="AL124" s="19">
        <v>5.0999999999999997E-2</v>
      </c>
      <c r="AM124" s="19">
        <v>1.0900006171432299E-2</v>
      </c>
      <c r="AN124" s="19">
        <v>5.1999999999999998E-2</v>
      </c>
      <c r="AO124" s="19">
        <v>2.5999999999999999E-2</v>
      </c>
      <c r="AP124" s="19">
        <v>4.9000000000000002E-2</v>
      </c>
      <c r="AQ124" s="19">
        <v>0.03</v>
      </c>
      <c r="AR124" s="19">
        <v>50.597000000000001</v>
      </c>
      <c r="AS124" s="19">
        <v>1.458</v>
      </c>
      <c r="AT124" s="19">
        <v>0.93300000000000005</v>
      </c>
      <c r="AU124" s="19">
        <v>16.901</v>
      </c>
      <c r="AV124" s="19">
        <v>8.9149999999999991</v>
      </c>
      <c r="AW124" s="19">
        <v>17.443000000000001</v>
      </c>
      <c r="AX124" s="19">
        <v>1.1919999999999999</v>
      </c>
      <c r="AY124" s="19">
        <v>3.6459999999999999</v>
      </c>
      <c r="AZ124" s="19">
        <v>0.17599999999999999</v>
      </c>
      <c r="BA124" s="19">
        <v>1.337</v>
      </c>
      <c r="BB124" s="19">
        <v>2.02</v>
      </c>
      <c r="BC124" s="19">
        <v>8.1639999999999997</v>
      </c>
      <c r="BD124" s="19">
        <v>7.4269999999999996</v>
      </c>
      <c r="BE124" s="19">
        <v>2.5569999999999999</v>
      </c>
      <c r="BF124" s="19">
        <v>0.26200000000000001</v>
      </c>
      <c r="BG124" s="19">
        <v>105.04</v>
      </c>
      <c r="BH124" s="19">
        <v>229.19499999999999</v>
      </c>
      <c r="BI124" s="19">
        <v>8.6690000000000005</v>
      </c>
      <c r="BJ124" s="19">
        <v>1.2210000000000001</v>
      </c>
      <c r="BK124" s="19">
        <v>1.0169999999999999</v>
      </c>
      <c r="BL124" s="19">
        <v>23.638000000000002</v>
      </c>
      <c r="BM124" s="19">
        <v>130.31</v>
      </c>
      <c r="BN124" s="19">
        <v>79.567999999999998</v>
      </c>
      <c r="BO124" s="19">
        <v>125.699</v>
      </c>
      <c r="BP124" s="19">
        <v>9.3089999999999993</v>
      </c>
      <c r="BQ124" s="19">
        <v>0.44700000000000001</v>
      </c>
      <c r="BR124" s="19">
        <v>1.5289999999999999</v>
      </c>
      <c r="BS124" s="19">
        <v>0.39800000000000002</v>
      </c>
      <c r="BT124" s="19">
        <v>26.727</v>
      </c>
      <c r="BU124" s="19">
        <v>69.438999999999993</v>
      </c>
      <c r="BV124" s="19">
        <v>30.28</v>
      </c>
      <c r="BW124" s="19">
        <v>34.845999999999997</v>
      </c>
      <c r="BX124" s="19">
        <v>0.23899999999999999</v>
      </c>
      <c r="BY124" s="19">
        <v>0.30199999999999999</v>
      </c>
      <c r="BZ124" s="19">
        <v>2.6890000000000001</v>
      </c>
      <c r="CA124" s="19">
        <v>6.26</v>
      </c>
      <c r="CB124" s="19">
        <v>11.907</v>
      </c>
      <c r="CC124" s="19">
        <v>0.40500000000000003</v>
      </c>
      <c r="CD124" s="19">
        <v>0.21099999999999999</v>
      </c>
      <c r="CE124" s="19">
        <v>0.19</v>
      </c>
      <c r="CF124" s="19">
        <v>0.18</v>
      </c>
      <c r="CG124" s="19">
        <v>0.251</v>
      </c>
      <c r="CH124" s="19">
        <v>0.33200000000000002</v>
      </c>
      <c r="CI124" s="19">
        <v>0.188</v>
      </c>
      <c r="CJ124" s="19">
        <v>1.756</v>
      </c>
      <c r="CK124" s="19">
        <v>0.33100000000000002</v>
      </c>
      <c r="CL124" s="19">
        <v>0.76200000000000001</v>
      </c>
      <c r="CM124" s="19">
        <v>4.4169999999999998</v>
      </c>
      <c r="CN124" s="19">
        <v>6.4630000000000001</v>
      </c>
      <c r="CO124" s="19">
        <v>4.7880000000000003</v>
      </c>
      <c r="CP124" s="19">
        <v>0.38500000000000001</v>
      </c>
      <c r="CQ124" s="19">
        <v>3.78</v>
      </c>
      <c r="CR124" s="19">
        <v>7.8410000000000002</v>
      </c>
      <c r="CS124" s="19">
        <v>4.4489999999999998</v>
      </c>
      <c r="CT124" s="19">
        <v>12.468999999999999</v>
      </c>
      <c r="CU124" s="19">
        <v>8.75</v>
      </c>
      <c r="CV124" s="19">
        <v>0.90800000000000003</v>
      </c>
      <c r="CW124" s="19">
        <v>1.173</v>
      </c>
      <c r="CX124" s="19">
        <v>2.3149999999999999</v>
      </c>
      <c r="CY124" s="19">
        <v>9.8789999999999996</v>
      </c>
      <c r="CZ124" s="19">
        <v>12.555999999999999</v>
      </c>
      <c r="DA124" s="19">
        <v>4.1050000000000004</v>
      </c>
      <c r="DB124" s="19">
        <v>0.66500000000000004</v>
      </c>
      <c r="DC124" s="19">
        <v>0.871</v>
      </c>
      <c r="DD124" s="19">
        <v>0.64100000000000001</v>
      </c>
      <c r="DE124" s="19">
        <v>1.7549999999999999</v>
      </c>
      <c r="DF124" s="19">
        <v>2.4769999999999999</v>
      </c>
      <c r="DG124" s="19">
        <v>2.7610000000000001</v>
      </c>
      <c r="DH124" s="19">
        <v>0.25</v>
      </c>
      <c r="DI124" s="19">
        <v>0.32900000000000001</v>
      </c>
      <c r="DJ124" s="19">
        <v>0.4</v>
      </c>
      <c r="DK124" s="19">
        <v>0.621</v>
      </c>
      <c r="DL124" s="19">
        <v>1.482</v>
      </c>
      <c r="DM124" s="19">
        <v>8.7999999999999995E-2</v>
      </c>
      <c r="DN124" s="19">
        <v>0.27</v>
      </c>
      <c r="DO124" s="19">
        <v>1.244</v>
      </c>
      <c r="DP124" s="19">
        <v>1.1990000000000001</v>
      </c>
      <c r="DQ124" s="19">
        <v>3.964</v>
      </c>
      <c r="DR124" s="19">
        <v>2.0139999999999998</v>
      </c>
      <c r="DS124" s="19">
        <v>9.4860000000000007</v>
      </c>
      <c r="DT124" s="19">
        <v>6.0049999999999999</v>
      </c>
      <c r="DU124" s="19">
        <v>0.88600000000000001</v>
      </c>
      <c r="DV124" s="19">
        <v>70.39</v>
      </c>
      <c r="DW124" s="19">
        <v>9.0180000000000007</v>
      </c>
      <c r="DX124" s="19">
        <v>12.686999999999999</v>
      </c>
      <c r="DY124" s="19">
        <v>5.085</v>
      </c>
      <c r="DZ124" s="19">
        <v>0.245</v>
      </c>
      <c r="EA124" s="19">
        <v>16.155999999999999</v>
      </c>
      <c r="EB124" s="19">
        <v>27.524999999999999</v>
      </c>
      <c r="EC124" s="19">
        <v>0.1</v>
      </c>
      <c r="ED124" s="19">
        <v>0.16900000000000001</v>
      </c>
      <c r="EE124" s="19">
        <v>11981.341</v>
      </c>
      <c r="EF124" s="19">
        <f t="shared" si="104"/>
        <v>443.62532709708648</v>
      </c>
      <c r="EG124" s="18">
        <f t="shared" si="105"/>
        <v>0.88124059334754268</v>
      </c>
      <c r="EH124" s="18">
        <f t="shared" si="106"/>
        <v>0.69325599412010086</v>
      </c>
      <c r="EI124" s="18">
        <f t="shared" si="107"/>
        <v>1.8540098470162928E-3</v>
      </c>
      <c r="EJ124" s="18">
        <f t="shared" si="108"/>
        <v>475.31602637696153</v>
      </c>
      <c r="EK124" s="18">
        <f t="shared" si="109"/>
        <v>239278.84083842623</v>
      </c>
      <c r="EL124" s="18">
        <f t="shared" si="110"/>
        <v>4.2399951565990315E-2</v>
      </c>
      <c r="EM124" s="18">
        <f t="shared" si="111"/>
        <v>21.344559617835188</v>
      </c>
      <c r="EN124" s="18">
        <f t="shared" si="112"/>
        <v>0.18613058938042548</v>
      </c>
      <c r="EO124" s="18">
        <f t="shared" si="113"/>
        <v>34.885947382907005</v>
      </c>
      <c r="EP124" s="18">
        <f t="shared" si="114"/>
        <v>0.37231534026581647</v>
      </c>
      <c r="EQ124" s="18">
        <f t="shared" si="115"/>
        <v>5.3725720384204907</v>
      </c>
      <c r="ER124" s="18">
        <f t="shared" si="116"/>
        <v>5.7563656462903765</v>
      </c>
      <c r="ES124" s="18">
        <f t="shared" si="117"/>
        <v>1.5350172215843858</v>
      </c>
      <c r="ET124" s="18">
        <f t="shared" si="118"/>
        <v>1.2587015201022872E-2</v>
      </c>
      <c r="EU124" s="18">
        <f t="shared" si="119"/>
        <v>0.8394062078272605</v>
      </c>
      <c r="EV124" s="18">
        <f t="shared" si="120"/>
        <v>2.5275713727023859</v>
      </c>
      <c r="EW124" s="18">
        <f t="shared" si="121"/>
        <v>0.63300424028830782</v>
      </c>
      <c r="EX124" s="18">
        <f t="shared" si="122"/>
        <v>3.0587248322147653</v>
      </c>
      <c r="EY124" s="18">
        <f t="shared" si="207"/>
        <v>2.9333333333333336</v>
      </c>
      <c r="EZ124" s="18">
        <f t="shared" si="207"/>
        <v>1.0396039603960394</v>
      </c>
      <c r="FA124" s="18">
        <f t="shared" si="124"/>
        <v>4.3999329534026143E-3</v>
      </c>
      <c r="FB124" s="18">
        <f t="shared" si="125"/>
        <v>0.63741963763880771</v>
      </c>
      <c r="FC124" s="18">
        <f t="shared" si="126"/>
        <v>1.896697837521917</v>
      </c>
      <c r="FD124" s="18">
        <f t="shared" si="127"/>
        <v>0.33606809953008243</v>
      </c>
      <c r="FE124" s="18">
        <f t="shared" si="128"/>
        <v>3.7400353787130414E-2</v>
      </c>
      <c r="FF124" s="18">
        <f t="shared" si="129"/>
        <v>1.3270796321964744</v>
      </c>
      <c r="FG124" s="18">
        <f t="shared" si="130"/>
        <v>6.38510215644955E-2</v>
      </c>
      <c r="FH124" s="18">
        <f t="shared" si="131"/>
        <v>0.52239215891866253</v>
      </c>
      <c r="FI124" s="18">
        <f t="shared" si="132"/>
        <v>284.57222222222225</v>
      </c>
      <c r="FJ124" s="18">
        <f t="shared" si="133"/>
        <v>3.8026076018833508E-3</v>
      </c>
      <c r="FK124" s="18">
        <f t="shared" si="134"/>
        <v>1460.2175732217574</v>
      </c>
      <c r="FL124" s="18">
        <f t="shared" si="135"/>
        <v>39.146606842400452</v>
      </c>
      <c r="FM124" s="18">
        <f t="shared" si="136"/>
        <v>169.61258278145695</v>
      </c>
      <c r="FN124" s="18">
        <f t="shared" si="137"/>
        <v>86.962343096234306</v>
      </c>
      <c r="FO124" s="18">
        <f t="shared" si="138"/>
        <v>68.821192052980138</v>
      </c>
      <c r="FP124" s="18">
        <f t="shared" si="139"/>
        <v>2.3313516545148625</v>
      </c>
      <c r="FQ124" s="18">
        <f t="shared" si="140"/>
        <v>6.388532849401642</v>
      </c>
      <c r="FR124" s="18">
        <f t="shared" si="141"/>
        <v>0.22732365268866331</v>
      </c>
      <c r="FS124" s="18">
        <f t="shared" si="142"/>
        <v>1.2030403410112216</v>
      </c>
      <c r="FT124" s="18">
        <f t="shared" si="143"/>
        <v>2.7275890403923686</v>
      </c>
      <c r="FU124" s="18">
        <f t="shared" si="144"/>
        <v>2.9659284397075374</v>
      </c>
      <c r="FV124" s="18">
        <f t="shared" si="145"/>
        <v>1.019839054562721E-2</v>
      </c>
      <c r="FW124" s="18">
        <f t="shared" si="146"/>
        <v>1.2339907335708453E-2</v>
      </c>
      <c r="FX124" s="18">
        <f t="shared" si="147"/>
        <v>6.4678889970401859E-2</v>
      </c>
      <c r="FY124" s="18">
        <f t="shared" si="148"/>
        <v>2.1792234804714585</v>
      </c>
      <c r="FZ124" s="18">
        <f t="shared" si="149"/>
        <v>0.41804688904296028</v>
      </c>
      <c r="GA124" s="18">
        <f t="shared" si="150"/>
        <v>0.57956568173727308</v>
      </c>
      <c r="GB124" s="18">
        <f t="shared" si="151"/>
        <v>5.2879757140306101</v>
      </c>
      <c r="GC124" s="18">
        <f t="shared" si="152"/>
        <v>8.9009063775274226E-3</v>
      </c>
      <c r="GD124" s="18">
        <f t="shared" si="153"/>
        <v>6.0579707098237538E-3</v>
      </c>
      <c r="GE124" s="18">
        <f t="shared" si="154"/>
        <v>1.8187066974595843E-2</v>
      </c>
      <c r="GF124" s="18">
        <f t="shared" si="155"/>
        <v>0.10094703318806569</v>
      </c>
      <c r="GG124" s="19">
        <f t="shared" si="156"/>
        <v>2.7169999999999996</v>
      </c>
      <c r="GH124" s="18">
        <f t="shared" si="157"/>
        <v>0.11385350318471335</v>
      </c>
      <c r="GI124" s="19">
        <f t="shared" si="158"/>
        <v>3.1419000061714315</v>
      </c>
      <c r="GJ124" s="18">
        <f t="shared" si="159"/>
        <v>0.13165856546142438</v>
      </c>
      <c r="GK124" s="19">
        <f t="shared" si="160"/>
        <v>7.8E-2</v>
      </c>
      <c r="GL124" s="18">
        <f t="shared" si="161"/>
        <v>3.2685216225276565E-3</v>
      </c>
      <c r="GM124" s="19">
        <f t="shared" si="162"/>
        <v>0.10100000000000001</v>
      </c>
      <c r="GN124" s="18">
        <f t="shared" si="163"/>
        <v>4.1926110419261108E-2</v>
      </c>
      <c r="GO124" s="19">
        <f t="shared" si="164"/>
        <v>102.36799999999999</v>
      </c>
      <c r="GP124" s="19">
        <f t="shared" si="165"/>
        <v>1024.4329999999995</v>
      </c>
      <c r="GQ124" s="18">
        <f t="shared" si="166"/>
        <v>9.9926495925062975E-2</v>
      </c>
      <c r="GR124" s="19">
        <f t="shared" si="167"/>
        <v>163.73000000000002</v>
      </c>
      <c r="GS124" s="18">
        <f t="shared" si="168"/>
        <v>1.5128565320955229E-2</v>
      </c>
      <c r="GT124" s="18">
        <f t="shared" si="169"/>
        <v>0.62522445489525424</v>
      </c>
      <c r="GU124" s="19">
        <f t="shared" si="170"/>
        <v>1289.4239999999998</v>
      </c>
      <c r="GV124" s="18">
        <f t="shared" si="171"/>
        <v>0.12697917829976799</v>
      </c>
      <c r="GW124" s="18">
        <f t="shared" si="172"/>
        <v>24.9402390438247</v>
      </c>
      <c r="GX124" s="18">
        <f t="shared" si="173"/>
        <v>1.203187250996016</v>
      </c>
      <c r="GY124" s="18">
        <f t="shared" si="174"/>
        <v>0.39755490151686668</v>
      </c>
      <c r="GZ124" s="18">
        <f t="shared" si="175"/>
        <v>34.703017832647461</v>
      </c>
      <c r="HA124" s="18">
        <f t="shared" si="176"/>
        <v>0.53061224489795911</v>
      </c>
      <c r="HB124" s="18">
        <f t="shared" si="177"/>
        <v>1815.8415841584158</v>
      </c>
      <c r="HC124" s="18">
        <f t="shared" si="178"/>
        <v>1.2081244685846266</v>
      </c>
      <c r="HD124" s="18">
        <f t="shared" si="179"/>
        <v>0.98841355854769719</v>
      </c>
      <c r="HE124" s="18">
        <f t="shared" si="180"/>
        <v>2.8322486984381259</v>
      </c>
      <c r="HF124" s="18">
        <f t="shared" si="181"/>
        <v>4.1333284628872002</v>
      </c>
      <c r="HG124" s="18">
        <f t="shared" si="182"/>
        <v>0.33716255139945567</v>
      </c>
      <c r="HH124" s="18">
        <f t="shared" si="187"/>
        <v>4.3862962658672558E-3</v>
      </c>
      <c r="HI124" s="19">
        <f t="shared" si="188"/>
        <v>798.62900000000002</v>
      </c>
      <c r="HJ124" s="19">
        <f t="shared" si="189"/>
        <v>162.72900000000001</v>
      </c>
      <c r="HK124" s="19">
        <f t="shared" si="190"/>
        <v>354.017</v>
      </c>
      <c r="HL124" s="18">
        <f t="shared" si="191"/>
        <v>2.1755003717837629</v>
      </c>
      <c r="HM124" s="19">
        <f t="shared" si="192"/>
        <v>597.52199999999993</v>
      </c>
      <c r="HN124" s="19">
        <f t="shared" si="193"/>
        <v>2452.2973270970865</v>
      </c>
      <c r="HO124" s="19">
        <f t="shared" si="194"/>
        <v>1653.6683270970866</v>
      </c>
      <c r="HP124" s="19">
        <f t="shared" si="195"/>
        <v>148.91900000000001</v>
      </c>
      <c r="HQ124" s="19">
        <f t="shared" si="196"/>
        <v>15.377999999999998</v>
      </c>
      <c r="HR124" s="18">
        <f t="shared" si="197"/>
        <v>9.6838990766029411</v>
      </c>
      <c r="HS124" s="19">
        <f t="shared" si="198"/>
        <v>164.297</v>
      </c>
      <c r="HT124" s="19">
        <f t="shared" si="199"/>
        <v>860.13599999999951</v>
      </c>
      <c r="HU124" s="18">
        <f t="shared" si="200"/>
        <v>5.7758647318340808</v>
      </c>
      <c r="HV124" s="18">
        <f t="shared" si="201"/>
        <v>55.932891143191547</v>
      </c>
      <c r="HW124" s="19">
        <f t="shared" si="202"/>
        <v>101.261</v>
      </c>
      <c r="HX124" s="18">
        <f t="shared" si="203"/>
        <v>9.8845898170012131E-2</v>
      </c>
      <c r="HY124" s="19">
        <f t="shared" si="183"/>
        <v>1188.1629999999996</v>
      </c>
      <c r="HZ124" s="19">
        <f t="shared" si="184"/>
        <v>141.375</v>
      </c>
      <c r="IA124" s="19">
        <f t="shared" si="185"/>
        <v>22.355</v>
      </c>
      <c r="IB124" s="18">
        <f t="shared" si="204"/>
        <v>0.15812555260831124</v>
      </c>
      <c r="IC124" s="19">
        <f t="shared" si="186"/>
        <v>922.06499999999983</v>
      </c>
      <c r="ID124" s="18">
        <f t="shared" si="205"/>
        <v>1.9283008512477638E-2</v>
      </c>
      <c r="IE124" s="18">
        <f t="shared" si="206"/>
        <v>0.39994948036951494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4208-BF39-2543-A62C-E1438755783B}">
  <dimension ref="A1:IE82"/>
  <sheetViews>
    <sheetView tabSelected="1" zoomScale="98" zoomScaleNormal="98" zoomScalePageLayoutView="125" workbookViewId="0">
      <selection activeCell="B3" sqref="B3:C82"/>
    </sheetView>
  </sheetViews>
  <sheetFormatPr defaultColWidth="8.44140625" defaultRowHeight="13.2" x14ac:dyDescent="0.3"/>
  <cols>
    <col min="1" max="25" width="16.6640625" style="28" customWidth="1"/>
    <col min="26" max="26" width="16.6640625" style="30" customWidth="1"/>
    <col min="27" max="239" width="16.6640625" style="28" customWidth="1"/>
    <col min="240" max="16384" width="8.44140625" style="28"/>
  </cols>
  <sheetData>
    <row r="1" spans="1:239" s="20" customFormat="1" ht="33" customHeight="1" x14ac:dyDescent="0.3">
      <c r="A1" s="65" t="s">
        <v>814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39" s="23" customFormat="1" ht="34.5" customHeight="1" x14ac:dyDescent="0.3">
      <c r="A2" s="21" t="s">
        <v>815</v>
      </c>
      <c r="B2" s="21"/>
      <c r="C2" s="21"/>
      <c r="D2" s="21" t="s">
        <v>450</v>
      </c>
      <c r="E2" s="21" t="s">
        <v>454</v>
      </c>
      <c r="F2" s="21" t="s">
        <v>548</v>
      </c>
      <c r="G2" s="21" t="s">
        <v>549</v>
      </c>
      <c r="H2" s="21" t="s">
        <v>550</v>
      </c>
      <c r="I2" s="21" t="s">
        <v>538</v>
      </c>
      <c r="J2" s="21" t="s">
        <v>551</v>
      </c>
      <c r="K2" s="21" t="s">
        <v>552</v>
      </c>
      <c r="L2" s="21" t="s">
        <v>553</v>
      </c>
      <c r="M2" s="21" t="s">
        <v>554</v>
      </c>
      <c r="N2" s="21" t="s">
        <v>458</v>
      </c>
      <c r="O2" s="21" t="s">
        <v>464</v>
      </c>
      <c r="P2" s="21" t="s">
        <v>516</v>
      </c>
      <c r="Q2" s="21" t="s">
        <v>519</v>
      </c>
      <c r="R2" s="21" t="s">
        <v>555</v>
      </c>
      <c r="S2" s="21" t="s">
        <v>482</v>
      </c>
      <c r="T2" s="21" t="s">
        <v>455</v>
      </c>
      <c r="U2" s="21" t="s">
        <v>556</v>
      </c>
      <c r="V2" s="21" t="s">
        <v>456</v>
      </c>
      <c r="W2" s="21" t="s">
        <v>459</v>
      </c>
      <c r="X2" s="21" t="s">
        <v>453</v>
      </c>
      <c r="Y2" s="21" t="s">
        <v>557</v>
      </c>
      <c r="Z2" s="22" t="s">
        <v>558</v>
      </c>
      <c r="AA2" s="21" t="s">
        <v>443</v>
      </c>
      <c r="AB2" s="21" t="s">
        <v>559</v>
      </c>
      <c r="AC2" s="21" t="s">
        <v>560</v>
      </c>
      <c r="AD2" s="21" t="s">
        <v>562</v>
      </c>
      <c r="AE2" s="21" t="s">
        <v>563</v>
      </c>
      <c r="AF2" s="21" t="s">
        <v>561</v>
      </c>
      <c r="AG2" s="21" t="s">
        <v>543</v>
      </c>
      <c r="AH2" s="21" t="s">
        <v>564</v>
      </c>
      <c r="AI2" s="21" t="s">
        <v>518</v>
      </c>
      <c r="AJ2" s="21" t="s">
        <v>565</v>
      </c>
      <c r="AK2" s="21" t="s">
        <v>520</v>
      </c>
      <c r="AL2" s="21" t="s">
        <v>490</v>
      </c>
      <c r="AM2" s="21" t="s">
        <v>511</v>
      </c>
      <c r="AN2" s="21" t="s">
        <v>566</v>
      </c>
      <c r="AO2" s="21" t="s">
        <v>567</v>
      </c>
      <c r="AP2" s="21" t="s">
        <v>568</v>
      </c>
      <c r="AQ2" s="21" t="s">
        <v>569</v>
      </c>
      <c r="AR2" s="21" t="s">
        <v>570</v>
      </c>
      <c r="AS2" s="21" t="s">
        <v>571</v>
      </c>
      <c r="AT2" s="21" t="s">
        <v>572</v>
      </c>
      <c r="AU2" s="21" t="s">
        <v>573</v>
      </c>
      <c r="AV2" s="21" t="s">
        <v>574</v>
      </c>
      <c r="AW2" s="21" t="s">
        <v>575</v>
      </c>
      <c r="AX2" s="21" t="s">
        <v>576</v>
      </c>
      <c r="AY2" s="21" t="s">
        <v>577</v>
      </c>
      <c r="AZ2" s="21" t="s">
        <v>578</v>
      </c>
      <c r="BA2" s="21" t="s">
        <v>579</v>
      </c>
      <c r="BB2" s="21" t="s">
        <v>580</v>
      </c>
      <c r="BC2" s="21" t="s">
        <v>581</v>
      </c>
      <c r="BD2" s="21" t="s">
        <v>582</v>
      </c>
      <c r="BE2" s="21" t="s">
        <v>460</v>
      </c>
      <c r="BF2" s="21" t="s">
        <v>468</v>
      </c>
      <c r="BG2" s="21" t="s">
        <v>583</v>
      </c>
      <c r="BH2" s="21" t="s">
        <v>584</v>
      </c>
      <c r="BI2" s="21" t="s">
        <v>529</v>
      </c>
      <c r="BJ2" s="21" t="s">
        <v>506</v>
      </c>
      <c r="BK2" s="21" t="s">
        <v>510</v>
      </c>
      <c r="BL2" s="21" t="s">
        <v>585</v>
      </c>
      <c r="BM2" s="21" t="s">
        <v>586</v>
      </c>
      <c r="BN2" s="21" t="s">
        <v>587</v>
      </c>
      <c r="BO2" s="21" t="s">
        <v>588</v>
      </c>
      <c r="BP2" s="21" t="s">
        <v>508</v>
      </c>
      <c r="BQ2" s="21" t="s">
        <v>507</v>
      </c>
      <c r="BR2" s="21" t="s">
        <v>589</v>
      </c>
      <c r="BS2" s="21" t="s">
        <v>590</v>
      </c>
      <c r="BT2" s="21" t="s">
        <v>591</v>
      </c>
      <c r="BU2" s="21" t="s">
        <v>592</v>
      </c>
      <c r="BV2" s="21" t="s">
        <v>593</v>
      </c>
      <c r="BW2" s="21" t="s">
        <v>470</v>
      </c>
      <c r="BX2" s="21" t="s">
        <v>504</v>
      </c>
      <c r="BY2" s="21" t="s">
        <v>503</v>
      </c>
      <c r="BZ2" s="21" t="s">
        <v>594</v>
      </c>
      <c r="CA2" s="21" t="s">
        <v>595</v>
      </c>
      <c r="CB2" s="21" t="s">
        <v>596</v>
      </c>
      <c r="CC2" s="21" t="s">
        <v>489</v>
      </c>
      <c r="CD2" s="21" t="s">
        <v>478</v>
      </c>
      <c r="CE2" s="21" t="s">
        <v>597</v>
      </c>
      <c r="CF2" s="21" t="s">
        <v>501</v>
      </c>
      <c r="CG2" s="21" t="s">
        <v>598</v>
      </c>
      <c r="CH2" s="21" t="s">
        <v>599</v>
      </c>
      <c r="CI2" s="21" t="s">
        <v>600</v>
      </c>
      <c r="CJ2" s="21" t="s">
        <v>601</v>
      </c>
      <c r="CK2" s="21" t="s">
        <v>602</v>
      </c>
      <c r="CL2" s="21" t="s">
        <v>603</v>
      </c>
      <c r="CM2" s="21" t="s">
        <v>604</v>
      </c>
      <c r="CN2" s="21" t="s">
        <v>534</v>
      </c>
      <c r="CO2" s="21" t="s">
        <v>605</v>
      </c>
      <c r="CP2" s="21" t="s">
        <v>606</v>
      </c>
      <c r="CQ2" s="21" t="s">
        <v>607</v>
      </c>
      <c r="CR2" s="21" t="s">
        <v>608</v>
      </c>
      <c r="CS2" s="21" t="s">
        <v>533</v>
      </c>
      <c r="CT2" s="21" t="s">
        <v>462</v>
      </c>
      <c r="CU2" s="21" t="s">
        <v>609</v>
      </c>
      <c r="CV2" s="21" t="s">
        <v>499</v>
      </c>
      <c r="CW2" s="21" t="s">
        <v>610</v>
      </c>
      <c r="CX2" s="21" t="s">
        <v>611</v>
      </c>
      <c r="CY2" s="21" t="s">
        <v>612</v>
      </c>
      <c r="CZ2" s="21" t="s">
        <v>613</v>
      </c>
      <c r="DA2" s="21" t="s">
        <v>484</v>
      </c>
      <c r="DB2" s="21" t="s">
        <v>614</v>
      </c>
      <c r="DC2" s="21" t="s">
        <v>615</v>
      </c>
      <c r="DD2" s="21" t="s">
        <v>496</v>
      </c>
      <c r="DE2" s="21" t="s">
        <v>616</v>
      </c>
      <c r="DF2" s="21" t="s">
        <v>617</v>
      </c>
      <c r="DG2" s="21" t="s">
        <v>618</v>
      </c>
      <c r="DH2" s="21" t="s">
        <v>619</v>
      </c>
      <c r="DI2" s="21" t="s">
        <v>620</v>
      </c>
      <c r="DJ2" s="21" t="s">
        <v>621</v>
      </c>
      <c r="DK2" s="21" t="s">
        <v>466</v>
      </c>
      <c r="DL2" s="21" t="s">
        <v>622</v>
      </c>
      <c r="DM2" s="21" t="s">
        <v>474</v>
      </c>
      <c r="DN2" s="21" t="s">
        <v>492</v>
      </c>
      <c r="DO2" s="21" t="s">
        <v>491</v>
      </c>
      <c r="DP2" s="21" t="s">
        <v>472</v>
      </c>
      <c r="DQ2" s="21" t="s">
        <v>623</v>
      </c>
      <c r="DR2" s="21" t="s">
        <v>624</v>
      </c>
      <c r="DS2" s="21" t="s">
        <v>625</v>
      </c>
      <c r="DT2" s="21" t="s">
        <v>626</v>
      </c>
      <c r="DU2" s="21" t="s">
        <v>627</v>
      </c>
      <c r="DV2" s="21" t="s">
        <v>481</v>
      </c>
      <c r="DW2" s="21" t="s">
        <v>628</v>
      </c>
      <c r="DX2" s="21" t="s">
        <v>530</v>
      </c>
      <c r="DY2" s="21" t="s">
        <v>629</v>
      </c>
      <c r="DZ2" s="21" t="s">
        <v>630</v>
      </c>
      <c r="EA2" s="21" t="s">
        <v>631</v>
      </c>
      <c r="EB2" s="21" t="s">
        <v>479</v>
      </c>
      <c r="EC2" s="21" t="s">
        <v>632</v>
      </c>
      <c r="ED2" s="21" t="s">
        <v>475</v>
      </c>
      <c r="EE2" s="21" t="s">
        <v>633</v>
      </c>
      <c r="EF2" s="21" t="s">
        <v>480</v>
      </c>
      <c r="EG2" s="21" t="s">
        <v>497</v>
      </c>
      <c r="EH2" s="21" t="s">
        <v>524</v>
      </c>
      <c r="EI2" s="21" t="s">
        <v>634</v>
      </c>
      <c r="EJ2" s="21" t="s">
        <v>545</v>
      </c>
      <c r="EK2" s="21" t="s">
        <v>544</v>
      </c>
      <c r="EL2" s="21" t="s">
        <v>635</v>
      </c>
      <c r="EM2" s="21" t="s">
        <v>636</v>
      </c>
      <c r="EN2" s="21" t="s">
        <v>637</v>
      </c>
      <c r="EO2" s="21" t="s">
        <v>540</v>
      </c>
      <c r="EP2" s="21" t="s">
        <v>542</v>
      </c>
      <c r="EQ2" s="21" t="s">
        <v>638</v>
      </c>
      <c r="ER2" s="21" t="s">
        <v>639</v>
      </c>
      <c r="ES2" s="21" t="s">
        <v>640</v>
      </c>
      <c r="ET2" s="21" t="s">
        <v>483</v>
      </c>
      <c r="EU2" s="21" t="s">
        <v>641</v>
      </c>
      <c r="EV2" s="21" t="s">
        <v>642</v>
      </c>
      <c r="EW2" s="21" t="s">
        <v>643</v>
      </c>
      <c r="EX2" s="21" t="s">
        <v>644</v>
      </c>
      <c r="EY2" s="21" t="s">
        <v>521</v>
      </c>
      <c r="EZ2" s="21" t="s">
        <v>498</v>
      </c>
      <c r="FA2" s="21" t="s">
        <v>493</v>
      </c>
      <c r="FB2" s="21" t="s">
        <v>645</v>
      </c>
      <c r="FC2" s="21" t="s">
        <v>646</v>
      </c>
      <c r="FD2" s="21" t="s">
        <v>647</v>
      </c>
      <c r="FE2" s="21" t="s">
        <v>648</v>
      </c>
      <c r="FF2" s="21" t="s">
        <v>649</v>
      </c>
      <c r="FG2" s="21" t="s">
        <v>486</v>
      </c>
      <c r="FH2" s="21" t="s">
        <v>526</v>
      </c>
      <c r="FI2" s="21" t="s">
        <v>487</v>
      </c>
      <c r="FJ2" s="21" t="s">
        <v>500</v>
      </c>
      <c r="FK2" s="21" t="s">
        <v>523</v>
      </c>
      <c r="FL2" s="21" t="s">
        <v>514</v>
      </c>
      <c r="FM2" s="21" t="s">
        <v>488</v>
      </c>
      <c r="FN2" s="21" t="s">
        <v>515</v>
      </c>
      <c r="FO2" s="21" t="s">
        <v>513</v>
      </c>
      <c r="FP2" s="21" t="s">
        <v>517</v>
      </c>
      <c r="FQ2" s="21" t="s">
        <v>650</v>
      </c>
      <c r="FR2" s="21" t="s">
        <v>502</v>
      </c>
      <c r="FS2" s="21" t="s">
        <v>651</v>
      </c>
      <c r="FT2" s="21" t="s">
        <v>485</v>
      </c>
      <c r="FU2" s="21" t="s">
        <v>652</v>
      </c>
      <c r="FV2" s="21" t="s">
        <v>512</v>
      </c>
      <c r="FW2" s="21" t="s">
        <v>536</v>
      </c>
      <c r="FX2" s="21" t="s">
        <v>494</v>
      </c>
      <c r="FY2" s="21" t="s">
        <v>531</v>
      </c>
      <c r="FZ2" s="21" t="s">
        <v>476</v>
      </c>
      <c r="GA2" s="21" t="s">
        <v>653</v>
      </c>
      <c r="GB2" s="21" t="s">
        <v>509</v>
      </c>
      <c r="GC2" s="21" t="s">
        <v>522</v>
      </c>
      <c r="GD2" s="21" t="s">
        <v>532</v>
      </c>
      <c r="GE2" s="21" t="s">
        <v>505</v>
      </c>
      <c r="GF2" s="21" t="s">
        <v>654</v>
      </c>
      <c r="GG2" s="21" t="s">
        <v>816</v>
      </c>
      <c r="GH2" s="21" t="s">
        <v>656</v>
      </c>
      <c r="GI2" s="21" t="s">
        <v>537</v>
      </c>
      <c r="GJ2" s="21" t="s">
        <v>469</v>
      </c>
      <c r="GK2" s="21" t="s">
        <v>657</v>
      </c>
      <c r="GL2" s="21" t="s">
        <v>658</v>
      </c>
      <c r="GM2" s="21" t="s">
        <v>659</v>
      </c>
      <c r="GN2" s="21" t="s">
        <v>660</v>
      </c>
      <c r="GO2" s="21" t="s">
        <v>661</v>
      </c>
      <c r="GP2" s="21" t="s">
        <v>662</v>
      </c>
      <c r="GQ2" s="21" t="s">
        <v>817</v>
      </c>
      <c r="GR2" s="21" t="s">
        <v>465</v>
      </c>
      <c r="GS2" s="21" t="s">
        <v>664</v>
      </c>
      <c r="GT2" s="21" t="s">
        <v>467</v>
      </c>
      <c r="GU2" s="21" t="s">
        <v>665</v>
      </c>
      <c r="GV2" s="21" t="s">
        <v>666</v>
      </c>
      <c r="GW2" s="21" t="s">
        <v>667</v>
      </c>
      <c r="GX2" s="21" t="s">
        <v>539</v>
      </c>
      <c r="GY2" s="21" t="s">
        <v>668</v>
      </c>
      <c r="GZ2" s="21" t="s">
        <v>669</v>
      </c>
      <c r="HA2" s="21" t="s">
        <v>670</v>
      </c>
      <c r="HB2" s="21" t="s">
        <v>457</v>
      </c>
      <c r="HC2" s="21" t="s">
        <v>471</v>
      </c>
      <c r="HD2" s="21" t="s">
        <v>671</v>
      </c>
      <c r="HE2" s="21" t="s">
        <v>672</v>
      </c>
      <c r="HF2" s="21" t="s">
        <v>673</v>
      </c>
      <c r="HG2" s="21" t="s">
        <v>535</v>
      </c>
      <c r="HH2" s="21" t="s">
        <v>674</v>
      </c>
      <c r="HI2" s="21" t="s">
        <v>495</v>
      </c>
      <c r="HJ2" s="21" t="s">
        <v>541</v>
      </c>
      <c r="HK2" s="21" t="s">
        <v>675</v>
      </c>
      <c r="HL2" s="21" t="s">
        <v>818</v>
      </c>
      <c r="HM2" s="21" t="s">
        <v>819</v>
      </c>
      <c r="HN2" s="21" t="s">
        <v>677</v>
      </c>
      <c r="HO2" s="21" t="s">
        <v>678</v>
      </c>
      <c r="HP2" s="21" t="s">
        <v>679</v>
      </c>
      <c r="HQ2" s="21" t="s">
        <v>680</v>
      </c>
      <c r="HR2" s="21" t="s">
        <v>681</v>
      </c>
      <c r="HS2" s="21" t="s">
        <v>682</v>
      </c>
      <c r="HT2" s="21" t="s">
        <v>683</v>
      </c>
      <c r="HU2" s="21" t="s">
        <v>684</v>
      </c>
      <c r="HV2" s="21" t="s">
        <v>685</v>
      </c>
      <c r="HW2" s="21" t="s">
        <v>686</v>
      </c>
      <c r="HX2" s="21" t="s">
        <v>687</v>
      </c>
      <c r="HY2" s="21" t="s">
        <v>688</v>
      </c>
      <c r="HZ2" s="21" t="s">
        <v>463</v>
      </c>
      <c r="IA2" s="21" t="s">
        <v>689</v>
      </c>
      <c r="IB2" s="21" t="s">
        <v>461</v>
      </c>
      <c r="IC2" s="21" t="s">
        <v>690</v>
      </c>
      <c r="ID2" s="21" t="s">
        <v>525</v>
      </c>
      <c r="IE2" s="21" t="s">
        <v>477</v>
      </c>
    </row>
    <row r="3" spans="1:239" ht="14.4" x14ac:dyDescent="0.3">
      <c r="A3" s="24" t="s">
        <v>721</v>
      </c>
      <c r="B3" t="s">
        <v>1079</v>
      </c>
      <c r="C3" t="s">
        <v>1080</v>
      </c>
      <c r="D3" s="25" t="s">
        <v>820</v>
      </c>
      <c r="E3" s="25">
        <v>347</v>
      </c>
      <c r="F3" s="25">
        <v>79.900000000000006</v>
      </c>
      <c r="G3" s="25">
        <v>30.81</v>
      </c>
      <c r="H3" s="26">
        <v>1.06147496572978</v>
      </c>
      <c r="I3" s="25">
        <v>22.26</v>
      </c>
      <c r="J3" s="25">
        <v>557</v>
      </c>
      <c r="K3" s="25">
        <v>43.26</v>
      </c>
      <c r="L3" s="25">
        <v>219</v>
      </c>
      <c r="M3" s="25">
        <v>50.66</v>
      </c>
      <c r="N3" s="25">
        <v>73.510000000000005</v>
      </c>
      <c r="O3" s="25">
        <v>72.78</v>
      </c>
      <c r="P3" s="25">
        <v>201</v>
      </c>
      <c r="Q3" s="25">
        <v>18.82</v>
      </c>
      <c r="R3" s="25">
        <v>66.33</v>
      </c>
      <c r="S3" s="25">
        <v>48.51</v>
      </c>
      <c r="T3" s="25">
        <v>186</v>
      </c>
      <c r="U3" s="25">
        <v>117</v>
      </c>
      <c r="V3" s="25">
        <v>110</v>
      </c>
      <c r="W3" s="25">
        <v>43.91</v>
      </c>
      <c r="X3" s="25">
        <v>56.87</v>
      </c>
      <c r="Y3" s="25">
        <v>180</v>
      </c>
      <c r="Z3" s="26">
        <v>0.269025936576891</v>
      </c>
      <c r="AA3" s="25">
        <v>57.34</v>
      </c>
      <c r="AB3" s="25">
        <v>0.879</v>
      </c>
      <c r="AC3" s="25">
        <v>8.3299999999999999E-2</v>
      </c>
      <c r="AD3" s="25">
        <v>19.440000000000001</v>
      </c>
      <c r="AE3" s="25">
        <v>38.369999999999997</v>
      </c>
      <c r="AF3" s="25">
        <v>0.41499999999999998</v>
      </c>
      <c r="AG3" s="25">
        <v>23.54</v>
      </c>
      <c r="AH3" s="25">
        <v>3.4670000000000001</v>
      </c>
      <c r="AI3" s="25">
        <v>0.2059</v>
      </c>
      <c r="AJ3" s="25">
        <v>9.9099999999999994E-2</v>
      </c>
      <c r="AK3" s="25">
        <v>7.0400000000000004E-2</v>
      </c>
      <c r="AL3" s="25">
        <v>8.0299999999999996E-2</v>
      </c>
      <c r="AM3" s="25">
        <v>2.8799999999999999E-2</v>
      </c>
      <c r="AN3" s="25">
        <v>7.3700000000000002E-2</v>
      </c>
      <c r="AO3" s="25">
        <v>4.02E-2</v>
      </c>
      <c r="AP3" s="25">
        <v>8.3400000000000002E-2</v>
      </c>
      <c r="AQ3" s="25">
        <v>7.0800000000000002E-2</v>
      </c>
      <c r="AR3" s="25">
        <v>72.61</v>
      </c>
      <c r="AS3" s="25">
        <v>1.4730000000000001</v>
      </c>
      <c r="AT3" s="25">
        <v>1.651</v>
      </c>
      <c r="AU3" s="25">
        <v>25.59</v>
      </c>
      <c r="AV3" s="25">
        <v>14.05</v>
      </c>
      <c r="AW3" s="25">
        <v>33.770000000000003</v>
      </c>
      <c r="AX3" s="25">
        <v>1.851</v>
      </c>
      <c r="AY3" s="25">
        <v>6.8920000000000003</v>
      </c>
      <c r="AZ3" s="25">
        <v>0.24199999999999999</v>
      </c>
      <c r="BA3" s="25">
        <v>1.7430000000000001</v>
      </c>
      <c r="BB3" s="25">
        <v>2.2480000000000002</v>
      </c>
      <c r="BC3" s="25">
        <v>8.2729999999999997</v>
      </c>
      <c r="BD3" s="25">
        <v>3.6139999999999999</v>
      </c>
      <c r="BE3" s="25">
        <v>1.6830000000000001</v>
      </c>
      <c r="BF3" s="25">
        <v>0.39679999999999999</v>
      </c>
      <c r="BG3" s="25">
        <v>94.2</v>
      </c>
      <c r="BH3" s="25">
        <v>230</v>
      </c>
      <c r="BI3" s="25">
        <v>8.9450000000000003</v>
      </c>
      <c r="BJ3" s="25">
        <v>0.72740000000000005</v>
      </c>
      <c r="BK3" s="25">
        <v>1.087</v>
      </c>
      <c r="BL3" s="25">
        <v>33.86</v>
      </c>
      <c r="BM3" s="25">
        <v>170</v>
      </c>
      <c r="BN3" s="25">
        <v>82.8</v>
      </c>
      <c r="BO3" s="25">
        <v>124</v>
      </c>
      <c r="BP3" s="25">
        <v>9.2479999999999993</v>
      </c>
      <c r="BQ3" s="25">
        <v>0.33600000000000002</v>
      </c>
      <c r="BR3" s="25">
        <v>1.361</v>
      </c>
      <c r="BS3" s="25">
        <v>0.3135</v>
      </c>
      <c r="BT3" s="25">
        <v>32.18</v>
      </c>
      <c r="BU3" s="25">
        <v>86.2</v>
      </c>
      <c r="BV3" s="25">
        <v>31.31</v>
      </c>
      <c r="BW3" s="25">
        <v>40.81</v>
      </c>
      <c r="BX3" s="25">
        <v>0.193</v>
      </c>
      <c r="BY3" s="25">
        <v>0.35489999999999999</v>
      </c>
      <c r="BZ3" s="25">
        <v>2.3839999999999999</v>
      </c>
      <c r="CA3" s="25">
        <v>6.3369999999999997</v>
      </c>
      <c r="CB3" s="25">
        <v>17.14</v>
      </c>
      <c r="CC3" s="25">
        <v>0.47449999999999998</v>
      </c>
      <c r="CD3" s="25">
        <v>0.21329999999999999</v>
      </c>
      <c r="CE3" s="25">
        <v>0.15379999999999999</v>
      </c>
      <c r="CF3" s="25">
        <v>0.16109999999999999</v>
      </c>
      <c r="CG3" s="25">
        <v>0.19189999999999999</v>
      </c>
      <c r="CH3" s="25">
        <v>0.28370000000000001</v>
      </c>
      <c r="CI3" s="25">
        <v>0.1633</v>
      </c>
      <c r="CJ3" s="25">
        <v>1.179</v>
      </c>
      <c r="CK3" s="25">
        <v>0.34239999999999998</v>
      </c>
      <c r="CL3" s="25">
        <v>0.90659999999999996</v>
      </c>
      <c r="CM3" s="25">
        <v>4.49</v>
      </c>
      <c r="CN3" s="25">
        <v>5.3639999999999999</v>
      </c>
      <c r="CO3" s="25">
        <v>3.278</v>
      </c>
      <c r="CP3" s="25">
        <v>0.4163</v>
      </c>
      <c r="CQ3" s="25">
        <v>5.0190000000000001</v>
      </c>
      <c r="CR3" s="25">
        <v>10.53</v>
      </c>
      <c r="CS3" s="25">
        <v>3.74</v>
      </c>
      <c r="CT3" s="25">
        <v>9.8789999999999996</v>
      </c>
      <c r="CU3" s="25">
        <v>6.72</v>
      </c>
      <c r="CV3" s="25">
        <v>1.0149999999999999</v>
      </c>
      <c r="CW3" s="25">
        <v>1.3460000000000001</v>
      </c>
      <c r="CX3" s="25">
        <v>2.7850000000000001</v>
      </c>
      <c r="CY3" s="25">
        <v>9.7669999999999995</v>
      </c>
      <c r="CZ3" s="25">
        <v>10.4</v>
      </c>
      <c r="DA3" s="25">
        <v>3.4009999999999998</v>
      </c>
      <c r="DB3" s="25">
        <v>0.79859999999999998</v>
      </c>
      <c r="DC3" s="25">
        <v>1.516</v>
      </c>
      <c r="DD3" s="25">
        <v>0.8004</v>
      </c>
      <c r="DE3" s="25">
        <v>1.518</v>
      </c>
      <c r="DF3" s="25">
        <v>2.206</v>
      </c>
      <c r="DG3" s="25">
        <v>2.996</v>
      </c>
      <c r="DH3" s="25">
        <v>0.22059999999999999</v>
      </c>
      <c r="DI3" s="25">
        <v>0.4118</v>
      </c>
      <c r="DJ3" s="25">
        <v>0.46710000000000002</v>
      </c>
      <c r="DK3" s="25">
        <v>0.58830000000000005</v>
      </c>
      <c r="DL3" s="25">
        <v>1.1970000000000001</v>
      </c>
      <c r="DM3" s="25">
        <v>5.7700000000000001E-2</v>
      </c>
      <c r="DN3" s="25">
        <v>0.22520000000000001</v>
      </c>
      <c r="DO3" s="25">
        <v>0.8296</v>
      </c>
      <c r="DP3" s="25">
        <v>1.2150000000000001</v>
      </c>
      <c r="DQ3" s="25">
        <v>6.3529999999999998</v>
      </c>
      <c r="DR3" s="25">
        <v>4.7850000000000001</v>
      </c>
      <c r="DS3" s="25">
        <v>16.829999999999998</v>
      </c>
      <c r="DT3" s="25">
        <v>9.9640000000000004</v>
      </c>
      <c r="DU3" s="25">
        <v>1.6479999999999999</v>
      </c>
      <c r="DV3" s="25">
        <v>112</v>
      </c>
      <c r="DW3" s="25">
        <v>16.23</v>
      </c>
      <c r="DX3" s="25">
        <v>33.700000000000003</v>
      </c>
      <c r="DY3" s="25">
        <v>14.94</v>
      </c>
      <c r="DZ3" s="25">
        <v>0.83360000000000001</v>
      </c>
      <c r="EA3" s="25">
        <v>24.77</v>
      </c>
      <c r="EB3" s="25">
        <v>44.36</v>
      </c>
      <c r="EC3" s="25">
        <v>0.2339</v>
      </c>
      <c r="ED3" s="25">
        <v>0.42109999999999997</v>
      </c>
      <c r="EE3" s="25">
        <v>5976</v>
      </c>
      <c r="EF3" s="25">
        <f t="shared" ref="EF3:EF66" si="0">SUM(E3,H3,K3)</f>
        <v>391.32147496572975</v>
      </c>
      <c r="EG3" s="25">
        <f t="shared" ref="EG3:EG66" si="1">(EF3/J3)</f>
        <v>0.70255201968712699</v>
      </c>
      <c r="EH3" s="25">
        <f t="shared" ref="EH3:EH66" si="2">(E3/J3)</f>
        <v>0.62298025134649915</v>
      </c>
      <c r="EI3" s="25">
        <f t="shared" ref="EI3:EI66" si="3">(H3/J3)</f>
        <v>1.9057001180067862E-3</v>
      </c>
      <c r="EJ3" s="25">
        <f>(EG3/EI3)</f>
        <v>368.65822332106569</v>
      </c>
      <c r="EK3" s="25">
        <f>(EF3/EJ3)</f>
        <v>1.06147496572978</v>
      </c>
      <c r="EL3" s="25">
        <f t="shared" ref="EL3:EL66" si="4">(J3/Q3)</f>
        <v>29.596174282678003</v>
      </c>
      <c r="EM3" s="25">
        <f t="shared" ref="EM3:EM66" si="5">(EF3/Q3)</f>
        <v>20.792852017307638</v>
      </c>
      <c r="EN3" s="25">
        <f t="shared" ref="EN3:EN66" si="6">(K3/J3)</f>
        <v>7.7666068222621176E-2</v>
      </c>
      <c r="EO3" s="25">
        <f t="shared" ref="EO3:EO66" si="7">(G3/H3)</f>
        <v>29.025649209557816</v>
      </c>
      <c r="EP3" s="25">
        <f t="shared" ref="EP3:EP66" si="8">(EO3/K3)</f>
        <v>0.67095814169111923</v>
      </c>
      <c r="EQ3" s="25">
        <f t="shared" ref="EQ3:EQ66" si="9">(J3/K3)</f>
        <v>12.875635691169672</v>
      </c>
      <c r="ER3" s="25">
        <f t="shared" ref="ER3:ER66" si="10">(EQ3/H3)</f>
        <v>12.129947579420753</v>
      </c>
      <c r="ES3" s="25">
        <f t="shared" ref="ES3:ES66" si="11">(BA3/DC3)</f>
        <v>1.1497361477572561</v>
      </c>
      <c r="ET3" s="25">
        <f t="shared" ref="ET3:ET66" si="12">(DU3/DV3)</f>
        <v>1.4714285714285713E-2</v>
      </c>
      <c r="EU3" s="25">
        <f t="shared" ref="EU3:EU66" si="13">(DO3/DL3)</f>
        <v>0.69306599832915616</v>
      </c>
      <c r="EV3" s="25">
        <f t="shared" ref="EV3:EV66" si="14">(CN3/BE3)</f>
        <v>3.1871657754010694</v>
      </c>
      <c r="EW3" s="25">
        <f t="shared" ref="EW3:EW66" si="15">(BN3/BO3)</f>
        <v>0.66774193548387095</v>
      </c>
      <c r="EX3" s="25">
        <f t="shared" ref="EX3:EX66" si="16">(AY3/AX3)</f>
        <v>3.7233927606699084</v>
      </c>
      <c r="EY3" s="25">
        <f t="shared" ref="EY3:EZ34" si="17">(AI3/AJ3)</f>
        <v>2.0776992936427852</v>
      </c>
      <c r="EZ3" s="25">
        <f t="shared" si="17"/>
        <v>1.4076704545454544</v>
      </c>
      <c r="FA3" s="25">
        <f t="shared" ref="FA3:FA66" si="18">(AJ3/AG3)</f>
        <v>4.2098555649957518E-3</v>
      </c>
      <c r="FB3" s="25">
        <f t="shared" ref="FB3:FB66" si="19">(I3/F3)</f>
        <v>0.27859824780976222</v>
      </c>
      <c r="FC3" s="25">
        <f t="shared" ref="FC3:FC66" si="20">(R3/F3)</f>
        <v>0.83016270337922393</v>
      </c>
      <c r="FD3" s="25">
        <f t="shared" ref="FD3:FD66" si="21">(I3/R3)</f>
        <v>0.33559475350520129</v>
      </c>
      <c r="FE3" s="25">
        <f t="shared" ref="FE3:FE66" si="22">(AB3/W3)</f>
        <v>2.0018219084491005E-2</v>
      </c>
      <c r="FF3" s="25">
        <f t="shared" ref="FF3:FF66" si="23">(X3/S3)</f>
        <v>1.1723356009070294</v>
      </c>
      <c r="FG3" s="25">
        <f t="shared" ref="FG3:FG66" si="24">(FF3/Q3)</f>
        <v>6.2292008549789023E-2</v>
      </c>
      <c r="FH3" s="25">
        <f>(EH3/FF3)</f>
        <v>0.53140094940774885</v>
      </c>
      <c r="FI3" s="25">
        <f t="shared" ref="FI3:FI66" si="25">(S3/CF3)</f>
        <v>301.11731843575421</v>
      </c>
      <c r="FJ3" s="25">
        <f t="shared" ref="FJ3:FJ66" si="26">(FF3/E3)</f>
        <v>3.3784887634208337E-3</v>
      </c>
      <c r="FK3" s="25">
        <f t="shared" ref="FK3:FK66" si="27">(E3/BX3)</f>
        <v>1797.9274611398964</v>
      </c>
      <c r="FL3" s="25">
        <f t="shared" ref="FL3:FL66" si="28">(E3/AV3)</f>
        <v>24.697508896797153</v>
      </c>
      <c r="FM3" s="25">
        <f t="shared" ref="FM3:FM66" si="29">(S3/DD3)</f>
        <v>60.607196401799101</v>
      </c>
      <c r="FN3" s="25">
        <f t="shared" ref="FN3:FN66" si="30">(Q3/BX3)</f>
        <v>97.512953367875653</v>
      </c>
      <c r="FO3" s="25">
        <f t="shared" ref="FO3:FO66" si="31">(Q3/BY3)</f>
        <v>53.029022259791489</v>
      </c>
      <c r="FP3" s="25">
        <f t="shared" ref="FP3:FP66" si="32">(Q3/AV3)</f>
        <v>1.3395017793594306</v>
      </c>
      <c r="FQ3" s="25">
        <f t="shared" ref="FQ3:FQ66" si="33">(J3/U3)</f>
        <v>4.7606837606837606</v>
      </c>
      <c r="FR3" s="25">
        <f t="shared" ref="FR3:FR66" si="34">(O3/J3)</f>
        <v>0.13066427289048474</v>
      </c>
      <c r="FS3" s="25">
        <f t="shared" ref="FS3:FS66" si="35">(K3/R3)</f>
        <v>0.65219357756671192</v>
      </c>
      <c r="FT3" s="25">
        <f t="shared" ref="FT3:FT66" si="36">(T3/R3)</f>
        <v>2.8041610131162371</v>
      </c>
      <c r="FU3" s="25">
        <f t="shared" ref="FU3:FU66" si="37">(J3/L3)</f>
        <v>2.5433789954337898</v>
      </c>
      <c r="FV3" s="25">
        <f t="shared" ref="FV3:FV66" si="38">(EH3/X3)</f>
        <v>1.0954461954395976E-2</v>
      </c>
      <c r="FW3" s="25">
        <f t="shared" ref="FW3:FW66" si="39">(EH3/N3)</f>
        <v>8.4747687572643057E-3</v>
      </c>
      <c r="FX3" s="25">
        <f t="shared" ref="FX3:FX66" si="40">(G3/J3)</f>
        <v>5.5314183123877918E-2</v>
      </c>
      <c r="FY3" s="25">
        <f t="shared" ref="FY3:FY66" si="41">(L3/R3)</f>
        <v>3.3016734509271823</v>
      </c>
      <c r="FZ3" s="25">
        <f t="shared" ref="FZ3:FZ66" si="42">(G3/R3)</f>
        <v>0.46449570330167345</v>
      </c>
      <c r="GA3" s="25">
        <f t="shared" ref="GA3:GA66" si="43">(G3/N3)</f>
        <v>0.41912664943545092</v>
      </c>
      <c r="GB3" s="25">
        <f t="shared" ref="GB3:GB66" si="44">(J3/V3)</f>
        <v>5.0636363636363635</v>
      </c>
      <c r="GC3" s="25">
        <f t="shared" ref="GC3:GC66" si="45">(EH3/O3)</f>
        <v>8.559772620864237E-3</v>
      </c>
      <c r="GD3" s="25">
        <f t="shared" ref="GD3:GD66" si="46">(EH3/O3)</f>
        <v>8.559772620864237E-3</v>
      </c>
      <c r="GE3" s="25">
        <f t="shared" ref="GE3:GE66" si="47">(AC3/Q3)</f>
        <v>4.4261424017003189E-3</v>
      </c>
      <c r="GF3" s="25">
        <f t="shared" ref="GF3:GF66" si="48">(AH3/AG3)</f>
        <v>0.14728122344944775</v>
      </c>
      <c r="GG3" s="25">
        <f t="shared" ref="GG3:GG66" si="49">SUM(AH3,AI3)</f>
        <v>3.6729000000000003</v>
      </c>
      <c r="GH3" s="25">
        <f t="shared" ref="GH3:GH66" si="50">(GG3/AG3)</f>
        <v>0.15602803738317758</v>
      </c>
      <c r="GI3" s="25">
        <f t="shared" ref="GI3:GI66" si="51">SUM(AH3:AQ3)</f>
        <v>4.2195999999999998</v>
      </c>
      <c r="GJ3" s="25">
        <f t="shared" ref="GJ3:GJ66" si="52">(GI3/AG3)</f>
        <v>0.17925233644859812</v>
      </c>
      <c r="GK3" s="25">
        <f t="shared" ref="GK3:GK66" si="53">SUM(AN3,AO3)</f>
        <v>0.1139</v>
      </c>
      <c r="GL3" s="25">
        <f t="shared" ref="GL3:GL66" si="54">(GK3/AG3)</f>
        <v>4.8385726423109607E-3</v>
      </c>
      <c r="GM3" s="25">
        <f t="shared" ref="GM3:GM66" si="55">SUM(AN3,AP3)</f>
        <v>0.15710000000000002</v>
      </c>
      <c r="GN3" s="25">
        <f t="shared" ref="GN3:GN66" si="56">(GM3/AH3)</f>
        <v>4.5312950677819444E-2</v>
      </c>
      <c r="GO3" s="25">
        <f t="shared" ref="GO3:GO66" si="57">SUM(CI3:DP3)</f>
        <v>95.788899999999998</v>
      </c>
      <c r="GP3" s="25">
        <f t="shared" ref="GP3:GP66" si="58">SUM(BA3:DP3)</f>
        <v>1089.0118000000009</v>
      </c>
      <c r="GQ3" s="25">
        <f>(GO3/GP3)</f>
        <v>8.7959469309698862E-2</v>
      </c>
      <c r="GR3" s="25">
        <f t="shared" ref="GR3:GR66" si="59">SUM(DQ3:ED3)</f>
        <v>287.0686</v>
      </c>
      <c r="GS3" s="25">
        <f t="shared" ref="GS3:GS66" si="60">(DF3/GR3)</f>
        <v>7.6845743491276994E-3</v>
      </c>
      <c r="GT3" s="25">
        <f>(GO3/GR3)</f>
        <v>0.33367947591620956</v>
      </c>
      <c r="GU3" s="25">
        <f t="shared" ref="GU3:GU66" si="61">SUM(AR3:ED3)</f>
        <v>1534.2094000000006</v>
      </c>
      <c r="GV3" s="25">
        <f>(GR3/GU3)</f>
        <v>0.18711174628443802</v>
      </c>
      <c r="GW3" s="25">
        <f t="shared" ref="GW3:GW66" si="62">(CA3/CG3)</f>
        <v>33.022407503908283</v>
      </c>
      <c r="GX3" s="25">
        <f t="shared" ref="GX3:GX66" si="63">(BY3/CG3)</f>
        <v>1.849400729546639</v>
      </c>
      <c r="GY3" s="25">
        <f t="shared" ref="GY3:GY66" si="64">(CJ3/CM3)</f>
        <v>0.26258351893095766</v>
      </c>
      <c r="GZ3" s="25">
        <f t="shared" ref="GZ3:GZ66" si="65">(AR3/AS3)</f>
        <v>49.293957909029189</v>
      </c>
      <c r="HA3" s="25">
        <f t="shared" ref="HA3:HA66" si="66">(AO3/AP3)</f>
        <v>0.48201438848920863</v>
      </c>
      <c r="HB3" s="25">
        <f t="shared" ref="HB3:HB66" si="67">(Y3/AK3)</f>
        <v>2556.8181818181815</v>
      </c>
      <c r="HC3" s="25">
        <f t="shared" ref="HC3:HC66" si="68">(V3/U3)</f>
        <v>0.94017094017094016</v>
      </c>
      <c r="HD3" s="25">
        <f t="shared" ref="HD3:HD66" si="69">(R3/U3)</f>
        <v>0.56692307692307686</v>
      </c>
      <c r="HE3" s="25">
        <f t="shared" ref="HE3:HE66" si="70">(L3/M3)</f>
        <v>4.3229372285827088</v>
      </c>
      <c r="HF3" s="25">
        <f t="shared" ref="HF3:HF66" si="71">(L3/F3)</f>
        <v>2.7409261576971211</v>
      </c>
      <c r="HG3" s="25">
        <f t="shared" ref="HG3:HG66" si="72">(L3/J3)</f>
        <v>0.39317773788150806</v>
      </c>
      <c r="HH3" s="25">
        <f t="shared" ref="HH3:HH66" si="73">(AF3/F3)</f>
        <v>5.1939924906132659E-3</v>
      </c>
      <c r="HI3" s="25">
        <f t="shared" ref="HI3:HI66" si="74">SUM(M3,N3,O3,P3,Q3,S3,V3,W3,Y3)</f>
        <v>799.18999999999994</v>
      </c>
      <c r="HJ3" s="25">
        <f t="shared" ref="HJ3:HJ66" si="75">SUM(S3,X3,W3)</f>
        <v>149.29</v>
      </c>
      <c r="HK3" s="25">
        <f t="shared" ref="HK3:HK66" si="76">SUM(O3,N3,Y3)</f>
        <v>326.29000000000002</v>
      </c>
      <c r="HL3" s="25">
        <f>(HK3/HJ3)</f>
        <v>2.1856118963091973</v>
      </c>
      <c r="HM3" s="25">
        <f t="shared" ref="HM3:HM66" si="77">SUM(E3,L3,U3)</f>
        <v>683</v>
      </c>
      <c r="HN3" s="25">
        <f t="shared" ref="HN3:HN66" si="78">SUM(E3:Y3)</f>
        <v>2525.6814749657296</v>
      </c>
      <c r="HO3" s="25">
        <f>SUM(HN3-HI3)</f>
        <v>1726.4914749657296</v>
      </c>
      <c r="HP3" s="25">
        <f>SUM(BA3,BD3,BG3,BL3,BS3,CD3,CJ3,CM3,CQ3,DB3,DH3)</f>
        <v>145.65100000000001</v>
      </c>
      <c r="HQ3" s="25">
        <f>SUM(BB3,BC3,BK3,BR3,CC3,CI3,CL3,CP3,CV3)</f>
        <v>15.944700000000001</v>
      </c>
      <c r="HR3" s="25">
        <f>(HP3/HQ3)</f>
        <v>9.1347595125653047</v>
      </c>
      <c r="HS3" s="25">
        <f>SUM(HP3,HQ3)</f>
        <v>161.59570000000002</v>
      </c>
      <c r="HT3" s="25">
        <f>SUM(GP3-HS3)</f>
        <v>927.41610000000082</v>
      </c>
      <c r="HU3" s="25">
        <f>(HT3/HP3)</f>
        <v>6.3673857371387825</v>
      </c>
      <c r="HV3" s="25">
        <f>(HT3/HQ3)</f>
        <v>58.164537432501128</v>
      </c>
      <c r="HW3" s="25">
        <f t="shared" ref="HW3:HW34" si="79">SUM(AR3:AZ3)</f>
        <v>158.12899999999999</v>
      </c>
      <c r="HX3" s="25">
        <f>(HW3/GP3)</f>
        <v>0.14520411991862703</v>
      </c>
      <c r="HY3" s="25">
        <f>SUM(GR3,GP3)</f>
        <v>1376.080400000001</v>
      </c>
      <c r="HZ3" s="25">
        <f t="shared" ref="HZ3:HZ34" si="80">SUM(DV3:ED3)</f>
        <v>247.48859999999999</v>
      </c>
      <c r="IA3" s="25">
        <f t="shared" ref="IA3:IA66" si="81">SUM(DQ3:DU3)</f>
        <v>39.58</v>
      </c>
      <c r="IB3" s="25">
        <f>(IA3/HZ3)</f>
        <v>0.15992655823338933</v>
      </c>
      <c r="IC3" s="25">
        <f t="shared" ref="IC3:IC66" si="82">SUM(BA3:CH3)</f>
        <v>993.22289999999998</v>
      </c>
      <c r="ID3" s="27">
        <f>(FF3/FO3)</f>
        <v>2.2107433834320123E-2</v>
      </c>
      <c r="IE3" s="27">
        <f>(EB3/FO3)</f>
        <v>0.83652306057385761</v>
      </c>
    </row>
    <row r="4" spans="1:239" ht="14.4" x14ac:dyDescent="0.3">
      <c r="A4" s="24" t="s">
        <v>722</v>
      </c>
      <c r="B4" t="s">
        <v>1087</v>
      </c>
      <c r="C4" t="s">
        <v>1088</v>
      </c>
      <c r="D4" s="25" t="s">
        <v>820</v>
      </c>
      <c r="E4" s="25">
        <v>494</v>
      </c>
      <c r="F4" s="25">
        <v>118</v>
      </c>
      <c r="G4" s="25">
        <v>50.13</v>
      </c>
      <c r="H4" s="26">
        <v>0.76799141863308096</v>
      </c>
      <c r="I4" s="25">
        <v>31.26</v>
      </c>
      <c r="J4" s="25">
        <v>911</v>
      </c>
      <c r="K4" s="25">
        <v>61.61</v>
      </c>
      <c r="L4" s="25">
        <v>302</v>
      </c>
      <c r="M4" s="25">
        <v>104</v>
      </c>
      <c r="N4" s="25">
        <v>78.95</v>
      </c>
      <c r="O4" s="25">
        <v>123</v>
      </c>
      <c r="P4" s="25">
        <v>317</v>
      </c>
      <c r="Q4" s="25">
        <v>27.73</v>
      </c>
      <c r="R4" s="25">
        <v>93.84</v>
      </c>
      <c r="S4" s="25">
        <v>83.51</v>
      </c>
      <c r="T4" s="25">
        <v>198</v>
      </c>
      <c r="U4" s="25">
        <v>120</v>
      </c>
      <c r="V4" s="25">
        <v>187</v>
      </c>
      <c r="W4" s="25">
        <v>82.87</v>
      </c>
      <c r="X4" s="25">
        <v>81.05</v>
      </c>
      <c r="Y4" s="25">
        <v>277</v>
      </c>
      <c r="Z4" s="29">
        <v>1.988</v>
      </c>
      <c r="AA4" s="25">
        <v>86.45</v>
      </c>
      <c r="AB4" s="25">
        <v>2.0699999999999998</v>
      </c>
      <c r="AC4" s="25">
        <v>0.25969999999999999</v>
      </c>
      <c r="AD4" s="25">
        <v>16.350000000000001</v>
      </c>
      <c r="AE4" s="25">
        <v>180</v>
      </c>
      <c r="AF4" s="25">
        <v>0.72040000000000004</v>
      </c>
      <c r="AG4" s="25">
        <v>46.29</v>
      </c>
      <c r="AH4" s="25">
        <v>6.391</v>
      </c>
      <c r="AI4" s="25">
        <v>0.36170000000000002</v>
      </c>
      <c r="AJ4" s="25">
        <v>0.18160000000000001</v>
      </c>
      <c r="AK4" s="25">
        <v>9.0200000000000002E-2</v>
      </c>
      <c r="AL4" s="25">
        <v>0.15090000000000001</v>
      </c>
      <c r="AM4" s="25">
        <v>3.7499999999999999E-2</v>
      </c>
      <c r="AN4" s="25">
        <v>0.1237</v>
      </c>
      <c r="AO4" s="25">
        <v>5.3100000000000001E-2</v>
      </c>
      <c r="AP4" s="25">
        <v>0.1212</v>
      </c>
      <c r="AQ4" s="25">
        <v>6.1699999999999998E-2</v>
      </c>
      <c r="AR4" s="25">
        <v>131</v>
      </c>
      <c r="AS4" s="25">
        <v>4.34</v>
      </c>
      <c r="AT4" s="25">
        <v>4.0419999999999998</v>
      </c>
      <c r="AU4" s="25">
        <v>43.36</v>
      </c>
      <c r="AV4" s="25">
        <v>23.45</v>
      </c>
      <c r="AW4" s="25">
        <v>31.1</v>
      </c>
      <c r="AX4" s="25">
        <v>2.6880000000000002</v>
      </c>
      <c r="AY4" s="25">
        <v>11.88</v>
      </c>
      <c r="AZ4" s="25">
        <v>0.24429999999999999</v>
      </c>
      <c r="BA4" s="25">
        <v>1.8009999999999999</v>
      </c>
      <c r="BB4" s="25">
        <v>3.5369999999999999</v>
      </c>
      <c r="BC4" s="25">
        <v>11.31</v>
      </c>
      <c r="BD4" s="25">
        <v>10.14</v>
      </c>
      <c r="BE4" s="25">
        <v>3.1579999999999999</v>
      </c>
      <c r="BF4" s="25">
        <v>0.43340000000000001</v>
      </c>
      <c r="BG4" s="25">
        <v>142</v>
      </c>
      <c r="BH4" s="25">
        <v>252</v>
      </c>
      <c r="BI4" s="25">
        <v>13.56</v>
      </c>
      <c r="BJ4" s="25">
        <v>2.0390000000000001</v>
      </c>
      <c r="BK4" s="25">
        <v>1.7609999999999999</v>
      </c>
      <c r="BL4" s="25">
        <v>42.69</v>
      </c>
      <c r="BM4" s="25">
        <v>180</v>
      </c>
      <c r="BN4" s="25">
        <v>117</v>
      </c>
      <c r="BO4" s="25">
        <v>213</v>
      </c>
      <c r="BP4" s="25">
        <v>17.399999999999999</v>
      </c>
      <c r="BQ4" s="25">
        <v>0.76429999999999998</v>
      </c>
      <c r="BR4" s="25">
        <v>1.9950000000000001</v>
      </c>
      <c r="BS4" s="25">
        <v>0.74099999999999999</v>
      </c>
      <c r="BT4" s="25">
        <v>56.78</v>
      </c>
      <c r="BU4" s="25">
        <v>165</v>
      </c>
      <c r="BV4" s="25">
        <v>77.52</v>
      </c>
      <c r="BW4" s="25">
        <v>60.28</v>
      </c>
      <c r="BX4" s="25">
        <v>0.29339999999999999</v>
      </c>
      <c r="BY4" s="25">
        <v>0.56140000000000001</v>
      </c>
      <c r="BZ4" s="25">
        <v>6.4859999999999998</v>
      </c>
      <c r="CA4" s="25">
        <v>18</v>
      </c>
      <c r="CB4" s="25">
        <v>25.83</v>
      </c>
      <c r="CC4" s="25">
        <v>0.57420000000000004</v>
      </c>
      <c r="CD4" s="25">
        <v>0.32790000000000002</v>
      </c>
      <c r="CE4" s="25">
        <v>0.1867</v>
      </c>
      <c r="CF4" s="25">
        <v>0.25159999999999999</v>
      </c>
      <c r="CG4" s="25">
        <v>0.40970000000000001</v>
      </c>
      <c r="CH4" s="25">
        <v>0.59430000000000005</v>
      </c>
      <c r="CI4" s="25">
        <v>0.25240000000000001</v>
      </c>
      <c r="CJ4" s="25">
        <v>1.998</v>
      </c>
      <c r="CK4" s="25">
        <v>0.46789999999999998</v>
      </c>
      <c r="CL4" s="25">
        <v>1.5389999999999999</v>
      </c>
      <c r="CM4" s="25">
        <v>7.7009999999999996</v>
      </c>
      <c r="CN4" s="25">
        <v>7.43</v>
      </c>
      <c r="CO4" s="25">
        <v>5.0970000000000004</v>
      </c>
      <c r="CP4" s="25">
        <v>0.6704</v>
      </c>
      <c r="CQ4" s="25">
        <v>7.95</v>
      </c>
      <c r="CR4" s="25">
        <v>14.55</v>
      </c>
      <c r="CS4" s="25">
        <v>6.056</v>
      </c>
      <c r="CT4" s="25">
        <v>18.02</v>
      </c>
      <c r="CU4" s="25">
        <v>13.46</v>
      </c>
      <c r="CV4" s="25">
        <v>1.8839999999999999</v>
      </c>
      <c r="CW4" s="25">
        <v>2.06</v>
      </c>
      <c r="CX4" s="25">
        <v>4.931</v>
      </c>
      <c r="CY4" s="25">
        <v>20.91</v>
      </c>
      <c r="CZ4" s="25">
        <v>20.57</v>
      </c>
      <c r="DA4" s="25">
        <v>6.2240000000000002</v>
      </c>
      <c r="DB4" s="25">
        <v>1.629</v>
      </c>
      <c r="DC4" s="25">
        <v>2.3239999999999998</v>
      </c>
      <c r="DD4" s="25">
        <v>1.163</v>
      </c>
      <c r="DE4" s="25">
        <v>3.1539999999999999</v>
      </c>
      <c r="DF4" s="25">
        <v>5.0720000000000001</v>
      </c>
      <c r="DG4" s="25">
        <v>5.4189999999999996</v>
      </c>
      <c r="DH4" s="25">
        <v>0.48730000000000001</v>
      </c>
      <c r="DI4" s="25">
        <v>0.84750000000000003</v>
      </c>
      <c r="DJ4" s="25">
        <v>0.89990000000000003</v>
      </c>
      <c r="DK4" s="25">
        <v>0.97840000000000005</v>
      </c>
      <c r="DL4" s="25">
        <v>2.5009999999999999</v>
      </c>
      <c r="DM4" s="25">
        <v>0.1115</v>
      </c>
      <c r="DN4" s="25">
        <v>0.41160000000000002</v>
      </c>
      <c r="DO4" s="25">
        <v>2.347</v>
      </c>
      <c r="DP4" s="25">
        <v>1.8660000000000001</v>
      </c>
      <c r="DQ4" s="25">
        <v>5.375</v>
      </c>
      <c r="DR4" s="25">
        <v>4.6139999999999999</v>
      </c>
      <c r="DS4" s="25">
        <v>21.49</v>
      </c>
      <c r="DT4" s="25">
        <v>13.1</v>
      </c>
      <c r="DU4" s="25">
        <v>2.3839999999999999</v>
      </c>
      <c r="DV4" s="25">
        <v>139</v>
      </c>
      <c r="DW4" s="25">
        <v>16.34</v>
      </c>
      <c r="DX4" s="25">
        <v>25.62</v>
      </c>
      <c r="DY4" s="25">
        <v>12.03</v>
      </c>
      <c r="DZ4" s="25">
        <v>0.58899999999999997</v>
      </c>
      <c r="EA4" s="25">
        <v>35.93</v>
      </c>
      <c r="EB4" s="25">
        <v>70.78</v>
      </c>
      <c r="EC4" s="25">
        <v>0.24479999999999999</v>
      </c>
      <c r="ED4" s="25">
        <v>0.52729999999999999</v>
      </c>
      <c r="EE4" s="25">
        <v>9553</v>
      </c>
      <c r="EF4" s="25">
        <f t="shared" si="0"/>
        <v>556.37799141863309</v>
      </c>
      <c r="EG4" s="25">
        <f t="shared" si="1"/>
        <v>0.61073325073395512</v>
      </c>
      <c r="EH4" s="25">
        <f t="shared" si="2"/>
        <v>0.54226125137211856</v>
      </c>
      <c r="EI4" s="25">
        <f t="shared" si="3"/>
        <v>8.4302021803850814E-4</v>
      </c>
      <c r="EJ4" s="25">
        <f t="shared" ref="EJ4:EJ67" si="83">(EG4/EI4)</f>
        <v>724.45860451007309</v>
      </c>
      <c r="EK4" s="25">
        <f t="shared" ref="EK4:EK67" si="84">(EF4/EJ4)</f>
        <v>0.76799141863308085</v>
      </c>
      <c r="EL4" s="25">
        <f t="shared" si="4"/>
        <v>32.852506310854672</v>
      </c>
      <c r="EM4" s="25">
        <f t="shared" si="5"/>
        <v>20.064117973986047</v>
      </c>
      <c r="EN4" s="25">
        <f t="shared" si="6"/>
        <v>6.7628979143798021E-2</v>
      </c>
      <c r="EO4" s="25">
        <f t="shared" si="7"/>
        <v>65.274166851010534</v>
      </c>
      <c r="EP4" s="25">
        <f t="shared" si="8"/>
        <v>1.0594735732999601</v>
      </c>
      <c r="EQ4" s="25">
        <f t="shared" si="9"/>
        <v>14.786560623275442</v>
      </c>
      <c r="ER4" s="25">
        <f t="shared" si="10"/>
        <v>19.253549277404016</v>
      </c>
      <c r="ES4" s="25">
        <f t="shared" si="11"/>
        <v>0.77495697074010328</v>
      </c>
      <c r="ET4" s="25">
        <f t="shared" si="12"/>
        <v>1.7151079136690648E-2</v>
      </c>
      <c r="EU4" s="25">
        <f t="shared" si="13"/>
        <v>0.93842463014794086</v>
      </c>
      <c r="EV4" s="25">
        <f t="shared" si="14"/>
        <v>2.3527549081697274</v>
      </c>
      <c r="EW4" s="25">
        <f t="shared" si="15"/>
        <v>0.54929577464788737</v>
      </c>
      <c r="EX4" s="25">
        <f t="shared" si="16"/>
        <v>4.4196428571428568</v>
      </c>
      <c r="EY4" s="25">
        <f t="shared" si="17"/>
        <v>1.9917400881057268</v>
      </c>
      <c r="EZ4" s="25">
        <f t="shared" si="17"/>
        <v>2.0133037694013303</v>
      </c>
      <c r="FA4" s="25">
        <f t="shared" si="18"/>
        <v>3.9230935407215386E-3</v>
      </c>
      <c r="FB4" s="25">
        <f t="shared" si="19"/>
        <v>0.26491525423728812</v>
      </c>
      <c r="FC4" s="25">
        <f t="shared" si="20"/>
        <v>0.7952542372881356</v>
      </c>
      <c r="FD4" s="25">
        <f t="shared" si="21"/>
        <v>0.33312020460358055</v>
      </c>
      <c r="FE4" s="25">
        <f t="shared" si="22"/>
        <v>2.4978882587184743E-2</v>
      </c>
      <c r="FF4" s="25">
        <f t="shared" si="23"/>
        <v>0.97054245000598727</v>
      </c>
      <c r="FG4" s="25">
        <f t="shared" si="24"/>
        <v>3.4999727731914433E-2</v>
      </c>
      <c r="FH4" s="25">
        <f t="shared" ref="FH4:FH67" si="85">(EH4/FF4)</f>
        <v>0.55871976683634328</v>
      </c>
      <c r="FI4" s="25">
        <f t="shared" si="25"/>
        <v>331.91573926868045</v>
      </c>
      <c r="FJ4" s="25">
        <f t="shared" si="26"/>
        <v>1.964660829971634E-3</v>
      </c>
      <c r="FK4" s="25">
        <f t="shared" si="27"/>
        <v>1683.7082481254261</v>
      </c>
      <c r="FL4" s="25">
        <f t="shared" si="28"/>
        <v>21.066098081023455</v>
      </c>
      <c r="FM4" s="25">
        <f t="shared" si="29"/>
        <v>71.805674978503873</v>
      </c>
      <c r="FN4" s="25">
        <f t="shared" si="30"/>
        <v>94.51261077027948</v>
      </c>
      <c r="FO4" s="25">
        <f t="shared" si="31"/>
        <v>49.39437121482009</v>
      </c>
      <c r="FP4" s="25">
        <f t="shared" si="32"/>
        <v>1.1825159914712153</v>
      </c>
      <c r="FQ4" s="25">
        <f t="shared" si="33"/>
        <v>7.5916666666666668</v>
      </c>
      <c r="FR4" s="25">
        <f t="shared" si="34"/>
        <v>0.1350164654226125</v>
      </c>
      <c r="FS4" s="25">
        <f t="shared" si="35"/>
        <v>0.65654305200341001</v>
      </c>
      <c r="FT4" s="25">
        <f t="shared" si="36"/>
        <v>2.1099744245524295</v>
      </c>
      <c r="FU4" s="25">
        <f t="shared" si="37"/>
        <v>3.0165562913907285</v>
      </c>
      <c r="FV4" s="25">
        <f t="shared" si="38"/>
        <v>6.6904534407417468E-3</v>
      </c>
      <c r="FW4" s="25">
        <f t="shared" si="39"/>
        <v>6.8684135702611598E-3</v>
      </c>
      <c r="FX4" s="25">
        <f t="shared" si="40"/>
        <v>5.5027442371020856E-2</v>
      </c>
      <c r="FY4" s="25">
        <f t="shared" si="41"/>
        <v>3.2182438192668372</v>
      </c>
      <c r="FZ4" s="25">
        <f t="shared" si="42"/>
        <v>0.53420716112531974</v>
      </c>
      <c r="GA4" s="25">
        <f t="shared" si="43"/>
        <v>0.63495883470550984</v>
      </c>
      <c r="GB4" s="25">
        <f t="shared" si="44"/>
        <v>4.8716577540106956</v>
      </c>
      <c r="GC4" s="25">
        <f t="shared" si="45"/>
        <v>4.4086280599359229E-3</v>
      </c>
      <c r="GD4" s="25">
        <f t="shared" si="46"/>
        <v>4.4086280599359229E-3</v>
      </c>
      <c r="GE4" s="25">
        <f t="shared" si="47"/>
        <v>9.3653083303281634E-3</v>
      </c>
      <c r="GF4" s="25">
        <f t="shared" si="48"/>
        <v>0.13806437675523872</v>
      </c>
      <c r="GG4" s="25">
        <f t="shared" si="49"/>
        <v>6.7526999999999999</v>
      </c>
      <c r="GH4" s="25">
        <f t="shared" si="50"/>
        <v>0.14587815942968244</v>
      </c>
      <c r="GI4" s="25">
        <f t="shared" si="51"/>
        <v>7.5726000000000004</v>
      </c>
      <c r="GJ4" s="25">
        <f t="shared" si="52"/>
        <v>0.16359040829552821</v>
      </c>
      <c r="GK4" s="25">
        <f t="shared" si="53"/>
        <v>0.17680000000000001</v>
      </c>
      <c r="GL4" s="25">
        <f t="shared" si="54"/>
        <v>3.8193994383236124E-3</v>
      </c>
      <c r="GM4" s="25">
        <f t="shared" si="55"/>
        <v>0.24490000000000001</v>
      </c>
      <c r="GN4" s="25">
        <f t="shared" si="56"/>
        <v>3.8319511813487715E-2</v>
      </c>
      <c r="GO4" s="25">
        <f t="shared" si="57"/>
        <v>170.98190000000002</v>
      </c>
      <c r="GP4" s="25">
        <f t="shared" si="58"/>
        <v>1599.4068</v>
      </c>
      <c r="GQ4" s="25">
        <f t="shared" ref="GQ4:GQ67" si="86">(GO4/GP4)</f>
        <v>0.10690332190659689</v>
      </c>
      <c r="GR4" s="25">
        <f t="shared" si="59"/>
        <v>348.02409999999998</v>
      </c>
      <c r="GS4" s="25">
        <f t="shared" si="60"/>
        <v>1.4573703372841135E-2</v>
      </c>
      <c r="GT4" s="25">
        <f t="shared" ref="GT4:GT67" si="87">(GO4/GR4)</f>
        <v>0.49129327537949252</v>
      </c>
      <c r="GU4" s="25">
        <f t="shared" si="61"/>
        <v>2199.5352000000003</v>
      </c>
      <c r="GV4" s="25">
        <f t="shared" ref="GV4:GV67" si="88">(GR4/GU4)</f>
        <v>0.1582262016084125</v>
      </c>
      <c r="GW4" s="25">
        <f t="shared" si="62"/>
        <v>43.934586282645839</v>
      </c>
      <c r="GX4" s="25">
        <f t="shared" si="63"/>
        <v>1.370270929948743</v>
      </c>
      <c r="GY4" s="25">
        <f t="shared" si="64"/>
        <v>0.25944682508765099</v>
      </c>
      <c r="GZ4" s="25">
        <f t="shared" si="65"/>
        <v>30.184331797235025</v>
      </c>
      <c r="HA4" s="25">
        <f t="shared" si="66"/>
        <v>0.43811881188118812</v>
      </c>
      <c r="HB4" s="25">
        <f t="shared" si="67"/>
        <v>3070.9534368070954</v>
      </c>
      <c r="HC4" s="25">
        <f t="shared" si="68"/>
        <v>1.5583333333333333</v>
      </c>
      <c r="HD4" s="25">
        <f t="shared" si="69"/>
        <v>0.78200000000000003</v>
      </c>
      <c r="HE4" s="25">
        <f t="shared" si="70"/>
        <v>2.9038461538461537</v>
      </c>
      <c r="HF4" s="25">
        <f t="shared" si="71"/>
        <v>2.5593220338983049</v>
      </c>
      <c r="HG4" s="25">
        <f t="shared" si="72"/>
        <v>0.33150384193194293</v>
      </c>
      <c r="HH4" s="25">
        <f t="shared" si="73"/>
        <v>6.1050847457627122E-3</v>
      </c>
      <c r="HI4" s="25">
        <f t="shared" si="74"/>
        <v>1281.06</v>
      </c>
      <c r="HJ4" s="25">
        <f t="shared" si="75"/>
        <v>247.43</v>
      </c>
      <c r="HK4" s="25">
        <f t="shared" si="76"/>
        <v>478.95</v>
      </c>
      <c r="HL4" s="25">
        <f t="shared" ref="HL4:HL67" si="89">(HK4/HJ4)</f>
        <v>1.9356989855716766</v>
      </c>
      <c r="HM4" s="25">
        <f t="shared" si="77"/>
        <v>916</v>
      </c>
      <c r="HN4" s="25">
        <f t="shared" si="78"/>
        <v>3742.7179914186331</v>
      </c>
      <c r="HO4" s="25">
        <f t="shared" ref="HO4:HO67" si="90">SUM(HN4-HI4)</f>
        <v>2461.6579914186332</v>
      </c>
      <c r="HP4" s="25">
        <f t="shared" ref="HP4:HP67" si="91">SUM(BA4,BD4,BG4,BL4,BS4,CD4,CJ4,CM4,CQ4,DB4,DH4)</f>
        <v>217.46519999999998</v>
      </c>
      <c r="HQ4" s="25">
        <f t="shared" ref="HQ4:HQ67" si="92">SUM(BB4,BC4,BK4,BR4,CC4,CI4,CL4,CP4,CV4)</f>
        <v>23.523000000000007</v>
      </c>
      <c r="HR4" s="25">
        <f t="shared" ref="HR4:HR67" si="93">(HP4/HQ4)</f>
        <v>9.2447902053309488</v>
      </c>
      <c r="HS4" s="25">
        <f t="shared" ref="HS4:HS67" si="94">SUM(HP4,HQ4)</f>
        <v>240.98819999999998</v>
      </c>
      <c r="HT4" s="25">
        <f t="shared" ref="HT4:HT67" si="95">SUM(GP4-HS4)</f>
        <v>1358.4186</v>
      </c>
      <c r="HU4" s="25">
        <f t="shared" ref="HU4:HU67" si="96">(HT4/HP4)</f>
        <v>6.2466022149750859</v>
      </c>
      <c r="HV4" s="25">
        <f t="shared" ref="HV4:HV67" si="97">(HT4/HQ4)</f>
        <v>57.748526973600285</v>
      </c>
      <c r="HW4" s="25">
        <f t="shared" si="79"/>
        <v>252.10429999999999</v>
      </c>
      <c r="HX4" s="25">
        <f t="shared" ref="HX4:HX67" si="98">(HW4/GP4)</f>
        <v>0.15762362645950986</v>
      </c>
      <c r="HY4" s="25">
        <f t="shared" ref="HY4:HY67" si="99">SUM(GR4,GP4)</f>
        <v>1947.4308999999998</v>
      </c>
      <c r="HZ4" s="25">
        <f t="shared" si="80"/>
        <v>301.06110000000001</v>
      </c>
      <c r="IA4" s="25">
        <f t="shared" si="81"/>
        <v>46.963000000000001</v>
      </c>
      <c r="IB4" s="25">
        <f t="shared" ref="IB4:IB67" si="100">(IA4/HZ4)</f>
        <v>0.1559915910756986</v>
      </c>
      <c r="IC4" s="25">
        <f t="shared" si="82"/>
        <v>1428.4249</v>
      </c>
      <c r="ID4" s="27">
        <f t="shared" ref="ID4:ID67" si="101">(FF4/FO4)</f>
        <v>1.9648847148696764E-2</v>
      </c>
      <c r="IE4" s="27">
        <f t="shared" ref="IE4:IE67" si="102">(EB4/FO4)</f>
        <v>1.4329567976920303</v>
      </c>
    </row>
    <row r="5" spans="1:239" ht="14.4" x14ac:dyDescent="0.3">
      <c r="A5" s="24" t="s">
        <v>723</v>
      </c>
      <c r="B5" t="s">
        <v>1089</v>
      </c>
      <c r="C5" t="s">
        <v>1090</v>
      </c>
      <c r="D5" s="25" t="s">
        <v>820</v>
      </c>
      <c r="E5" s="25">
        <v>281</v>
      </c>
      <c r="F5" s="25">
        <v>66.150000000000006</v>
      </c>
      <c r="G5" s="25">
        <v>41.53</v>
      </c>
      <c r="H5" s="25">
        <v>8.7439999999999998</v>
      </c>
      <c r="I5" s="25">
        <v>23.53</v>
      </c>
      <c r="J5" s="25">
        <v>799</v>
      </c>
      <c r="K5" s="25">
        <v>102</v>
      </c>
      <c r="L5" s="25">
        <v>195</v>
      </c>
      <c r="M5" s="25">
        <v>66.39</v>
      </c>
      <c r="N5" s="25">
        <v>151</v>
      </c>
      <c r="O5" s="25">
        <v>178</v>
      </c>
      <c r="P5" s="25">
        <v>157</v>
      </c>
      <c r="Q5" s="25">
        <v>20.11</v>
      </c>
      <c r="R5" s="25">
        <v>89.28</v>
      </c>
      <c r="S5" s="25">
        <v>73.739999999999995</v>
      </c>
      <c r="T5" s="25">
        <v>285</v>
      </c>
      <c r="U5" s="25">
        <v>52.22</v>
      </c>
      <c r="V5" s="25">
        <v>104</v>
      </c>
      <c r="W5" s="25">
        <v>65.58</v>
      </c>
      <c r="X5" s="25">
        <v>92.46</v>
      </c>
      <c r="Y5" s="25">
        <v>311</v>
      </c>
      <c r="Z5" s="29">
        <v>5.9969999999999999</v>
      </c>
      <c r="AA5" s="25">
        <v>59.22</v>
      </c>
      <c r="AB5" s="25">
        <v>1.2509999999999999</v>
      </c>
      <c r="AC5" s="25">
        <v>0.76429999999999998</v>
      </c>
      <c r="AD5" s="25">
        <v>22.24</v>
      </c>
      <c r="AE5" s="25">
        <v>67.87</v>
      </c>
      <c r="AF5" s="25">
        <v>0.49590000000000001</v>
      </c>
      <c r="AG5" s="25">
        <v>30.17</v>
      </c>
      <c r="AH5" s="25">
        <v>7.5359999999999996</v>
      </c>
      <c r="AI5" s="25">
        <v>0.3669</v>
      </c>
      <c r="AJ5" s="25">
        <v>0.10780000000000001</v>
      </c>
      <c r="AK5" s="25">
        <v>0.24079999999999999</v>
      </c>
      <c r="AL5" s="25">
        <v>0.10970000000000001</v>
      </c>
      <c r="AM5" s="25">
        <v>1.8599999999999998E-2</v>
      </c>
      <c r="AN5" s="25">
        <v>6.6500000000000004E-2</v>
      </c>
      <c r="AO5" s="25">
        <v>3.2599999999999997E-2</v>
      </c>
      <c r="AP5" s="25">
        <v>5.4699999999999999E-2</v>
      </c>
      <c r="AQ5" s="25">
        <v>3.4200000000000001E-2</v>
      </c>
      <c r="AR5" s="25">
        <v>119</v>
      </c>
      <c r="AS5" s="25">
        <v>5.0759999999999996</v>
      </c>
      <c r="AT5" s="25">
        <v>1.2250000000000001</v>
      </c>
      <c r="AU5" s="25">
        <v>25.6</v>
      </c>
      <c r="AV5" s="25">
        <v>20.13</v>
      </c>
      <c r="AW5" s="25">
        <v>40.950000000000003</v>
      </c>
      <c r="AX5" s="25">
        <v>3.508</v>
      </c>
      <c r="AY5" s="25">
        <v>6.8959999999999999</v>
      </c>
      <c r="AZ5" s="25">
        <v>0.32850000000000001</v>
      </c>
      <c r="BA5" s="25">
        <v>3.3239999999999998</v>
      </c>
      <c r="BB5" s="25">
        <v>7.367</v>
      </c>
      <c r="BC5" s="25">
        <v>22.82</v>
      </c>
      <c r="BD5" s="25">
        <v>40.25</v>
      </c>
      <c r="BE5" s="25">
        <v>4.431</v>
      </c>
      <c r="BF5" s="25">
        <v>0.50139999999999996</v>
      </c>
      <c r="BG5" s="25">
        <v>235</v>
      </c>
      <c r="BH5" s="25">
        <v>344</v>
      </c>
      <c r="BI5" s="25">
        <v>27.26</v>
      </c>
      <c r="BJ5" s="25">
        <v>2.109</v>
      </c>
      <c r="BK5" s="25">
        <v>1.64</v>
      </c>
      <c r="BL5" s="25">
        <v>58.81</v>
      </c>
      <c r="BM5" s="25">
        <v>219</v>
      </c>
      <c r="BN5" s="25">
        <v>169</v>
      </c>
      <c r="BO5" s="25">
        <v>214</v>
      </c>
      <c r="BP5" s="25">
        <v>39.53</v>
      </c>
      <c r="BQ5" s="25">
        <v>0.83979999999999999</v>
      </c>
      <c r="BR5" s="25">
        <v>1.7250000000000001</v>
      </c>
      <c r="BS5" s="25">
        <v>0.6008</v>
      </c>
      <c r="BT5" s="25">
        <v>60.18</v>
      </c>
      <c r="BU5" s="25">
        <v>104</v>
      </c>
      <c r="BV5" s="25">
        <v>63.67</v>
      </c>
      <c r="BW5" s="25">
        <v>50.94</v>
      </c>
      <c r="BX5" s="25">
        <v>0.29499999999999998</v>
      </c>
      <c r="BY5" s="25">
        <v>0.57999999999999996</v>
      </c>
      <c r="BZ5" s="25">
        <v>4.992</v>
      </c>
      <c r="CA5" s="25">
        <v>12.2</v>
      </c>
      <c r="CB5" s="25">
        <v>15.88</v>
      </c>
      <c r="CC5" s="25">
        <v>0.69230000000000003</v>
      </c>
      <c r="CD5" s="25">
        <v>0.31469999999999998</v>
      </c>
      <c r="CE5" s="25">
        <v>0.27039999999999997</v>
      </c>
      <c r="CF5" s="25">
        <v>0.24879999999999999</v>
      </c>
      <c r="CG5" s="25">
        <v>0.41649999999999998</v>
      </c>
      <c r="CH5" s="25">
        <v>0.51239999999999997</v>
      </c>
      <c r="CI5" s="25">
        <v>0.29880000000000001</v>
      </c>
      <c r="CJ5" s="25">
        <v>2.5129999999999999</v>
      </c>
      <c r="CK5" s="25">
        <v>0.62250000000000005</v>
      </c>
      <c r="CL5" s="25">
        <v>1.7270000000000001</v>
      </c>
      <c r="CM5" s="25">
        <v>7.6740000000000004</v>
      </c>
      <c r="CN5" s="25">
        <v>10.1</v>
      </c>
      <c r="CO5" s="25">
        <v>9.282</v>
      </c>
      <c r="CP5" s="25">
        <v>1.3979999999999999</v>
      </c>
      <c r="CQ5" s="25">
        <v>6.2160000000000002</v>
      </c>
      <c r="CR5" s="25">
        <v>10.75</v>
      </c>
      <c r="CS5" s="25">
        <v>7.7709999999999999</v>
      </c>
      <c r="CT5" s="25">
        <v>15.41</v>
      </c>
      <c r="CU5" s="25">
        <v>12.62</v>
      </c>
      <c r="CV5" s="25">
        <v>1.889</v>
      </c>
      <c r="CW5" s="25">
        <v>2.077</v>
      </c>
      <c r="CX5" s="25">
        <v>3.7730000000000001</v>
      </c>
      <c r="CY5" s="25">
        <v>11.32</v>
      </c>
      <c r="CZ5" s="25">
        <v>14.87</v>
      </c>
      <c r="DA5" s="25">
        <v>5.2149999999999999</v>
      </c>
      <c r="DB5" s="25">
        <v>1.1759999999999999</v>
      </c>
      <c r="DC5" s="25">
        <v>1.5680000000000001</v>
      </c>
      <c r="DD5" s="25">
        <v>1.1180000000000001</v>
      </c>
      <c r="DE5" s="25">
        <v>2.282</v>
      </c>
      <c r="DF5" s="25">
        <v>3.262</v>
      </c>
      <c r="DG5" s="25">
        <v>3.14</v>
      </c>
      <c r="DH5" s="25">
        <v>0.38250000000000001</v>
      </c>
      <c r="DI5" s="25">
        <v>0.69089999999999996</v>
      </c>
      <c r="DJ5" s="25">
        <v>0.79949999999999999</v>
      </c>
      <c r="DK5" s="25">
        <v>1.054</v>
      </c>
      <c r="DL5" s="25">
        <v>2.1659999999999999</v>
      </c>
      <c r="DM5" s="25">
        <v>0.13689999999999999</v>
      </c>
      <c r="DN5" s="25">
        <v>0.52039999999999997</v>
      </c>
      <c r="DO5" s="25">
        <v>2.1800000000000002</v>
      </c>
      <c r="DP5" s="25">
        <v>1.9350000000000001</v>
      </c>
      <c r="DQ5" s="25">
        <v>5.9039999999999999</v>
      </c>
      <c r="DR5" s="25">
        <v>2.9209999999999998</v>
      </c>
      <c r="DS5" s="25">
        <v>18.13</v>
      </c>
      <c r="DT5" s="25">
        <v>9.4260000000000002</v>
      </c>
      <c r="DU5" s="25">
        <v>1.9450000000000001</v>
      </c>
      <c r="DV5" s="25">
        <v>146</v>
      </c>
      <c r="DW5" s="25">
        <v>17.899999999999999</v>
      </c>
      <c r="DX5" s="25">
        <v>25.11</v>
      </c>
      <c r="DY5" s="25">
        <v>8.84</v>
      </c>
      <c r="DZ5" s="25">
        <v>0.70599999999999996</v>
      </c>
      <c r="EA5" s="25">
        <v>40.82</v>
      </c>
      <c r="EB5" s="25">
        <v>61.49</v>
      </c>
      <c r="EC5" s="25">
        <v>0.27400000000000002</v>
      </c>
      <c r="ED5" s="25">
        <v>0.52300000000000002</v>
      </c>
      <c r="EE5" s="25">
        <v>5969</v>
      </c>
      <c r="EF5" s="25">
        <f t="shared" si="0"/>
        <v>391.74400000000003</v>
      </c>
      <c r="EG5" s="25">
        <f t="shared" si="1"/>
        <v>0.49029286608260331</v>
      </c>
      <c r="EH5" s="25">
        <f t="shared" si="2"/>
        <v>0.35168961201501875</v>
      </c>
      <c r="EI5" s="25">
        <f t="shared" si="3"/>
        <v>1.0943679599499373E-2</v>
      </c>
      <c r="EJ5" s="25">
        <f t="shared" si="83"/>
        <v>44.801463860933218</v>
      </c>
      <c r="EK5" s="25">
        <f t="shared" si="84"/>
        <v>8.7439999999999998</v>
      </c>
      <c r="EL5" s="25">
        <f t="shared" si="4"/>
        <v>39.731476877175538</v>
      </c>
      <c r="EM5" s="25">
        <f t="shared" si="5"/>
        <v>19.480059671805073</v>
      </c>
      <c r="EN5" s="25">
        <f t="shared" si="6"/>
        <v>0.1276595744680851</v>
      </c>
      <c r="EO5" s="25">
        <f t="shared" si="7"/>
        <v>4.7495425434583716</v>
      </c>
      <c r="EP5" s="25">
        <f t="shared" si="8"/>
        <v>4.6564142582925211E-2</v>
      </c>
      <c r="EQ5" s="25">
        <f t="shared" si="9"/>
        <v>7.833333333333333</v>
      </c>
      <c r="ER5" s="25">
        <f t="shared" si="10"/>
        <v>0.89585239402256789</v>
      </c>
      <c r="ES5" s="25">
        <f t="shared" si="11"/>
        <v>2.1198979591836733</v>
      </c>
      <c r="ET5" s="25">
        <f t="shared" si="12"/>
        <v>1.3321917808219178E-2</v>
      </c>
      <c r="EU5" s="25">
        <f t="shared" si="13"/>
        <v>1.0064635272391507</v>
      </c>
      <c r="EV5" s="25">
        <f t="shared" si="14"/>
        <v>2.2793951703904312</v>
      </c>
      <c r="EW5" s="25">
        <f t="shared" si="15"/>
        <v>0.78971962616822433</v>
      </c>
      <c r="EX5" s="25">
        <f t="shared" si="16"/>
        <v>1.9657924743443558</v>
      </c>
      <c r="EY5" s="25">
        <f t="shared" si="17"/>
        <v>3.4035250463821889</v>
      </c>
      <c r="EZ5" s="25">
        <f t="shared" si="17"/>
        <v>0.44767441860465124</v>
      </c>
      <c r="FA5" s="25">
        <f t="shared" si="18"/>
        <v>3.5730858468677493E-3</v>
      </c>
      <c r="FB5" s="25">
        <f t="shared" si="19"/>
        <v>0.35570672713529855</v>
      </c>
      <c r="FC5" s="25">
        <f t="shared" si="20"/>
        <v>1.3496598639455781</v>
      </c>
      <c r="FD5" s="25">
        <f t="shared" si="21"/>
        <v>0.26355286738351258</v>
      </c>
      <c r="FE5" s="25">
        <f t="shared" si="22"/>
        <v>1.9075937785910338E-2</v>
      </c>
      <c r="FF5" s="25">
        <f t="shared" si="23"/>
        <v>1.2538649308380798</v>
      </c>
      <c r="FG5" s="25">
        <f t="shared" si="24"/>
        <v>6.2350319783096957E-2</v>
      </c>
      <c r="FH5" s="25">
        <f t="shared" si="85"/>
        <v>0.28048444722028426</v>
      </c>
      <c r="FI5" s="25">
        <f t="shared" si="25"/>
        <v>296.38263665594855</v>
      </c>
      <c r="FJ5" s="25">
        <f t="shared" si="26"/>
        <v>4.4621527787832025E-3</v>
      </c>
      <c r="FK5" s="25">
        <f t="shared" si="27"/>
        <v>952.54237288135596</v>
      </c>
      <c r="FL5" s="25">
        <f t="shared" si="28"/>
        <v>13.959264778936911</v>
      </c>
      <c r="FM5" s="25">
        <f t="shared" si="29"/>
        <v>65.957066189624314</v>
      </c>
      <c r="FN5" s="25">
        <f t="shared" si="30"/>
        <v>68.169491525423737</v>
      </c>
      <c r="FO5" s="25">
        <f t="shared" si="31"/>
        <v>34.672413793103452</v>
      </c>
      <c r="FP5" s="25">
        <f t="shared" si="32"/>
        <v>0.99900645802285148</v>
      </c>
      <c r="FQ5" s="25">
        <f t="shared" si="33"/>
        <v>15.30065109153581</v>
      </c>
      <c r="FR5" s="25">
        <f t="shared" si="34"/>
        <v>0.2227784730913642</v>
      </c>
      <c r="FS5" s="25">
        <f t="shared" si="35"/>
        <v>1.14247311827957</v>
      </c>
      <c r="FT5" s="25">
        <f t="shared" si="36"/>
        <v>3.192204301075269</v>
      </c>
      <c r="FU5" s="25">
        <f t="shared" si="37"/>
        <v>4.0974358974358971</v>
      </c>
      <c r="FV5" s="25">
        <f t="shared" si="38"/>
        <v>3.8036947005734238E-3</v>
      </c>
      <c r="FW5" s="25">
        <f t="shared" si="39"/>
        <v>2.3290702782451573E-3</v>
      </c>
      <c r="FX5" s="25">
        <f t="shared" si="40"/>
        <v>5.1977471839799748E-2</v>
      </c>
      <c r="FY5" s="25">
        <f t="shared" si="41"/>
        <v>2.1841397849462365</v>
      </c>
      <c r="FZ5" s="25">
        <f t="shared" si="42"/>
        <v>0.46516577060931902</v>
      </c>
      <c r="GA5" s="25">
        <f t="shared" si="43"/>
        <v>0.27503311258278146</v>
      </c>
      <c r="GB5" s="25">
        <f t="shared" si="44"/>
        <v>7.6826923076923075</v>
      </c>
      <c r="GC5" s="25">
        <f t="shared" si="45"/>
        <v>1.9757843371630266E-3</v>
      </c>
      <c r="GD5" s="25">
        <f t="shared" si="46"/>
        <v>1.9757843371630266E-3</v>
      </c>
      <c r="GE5" s="25">
        <f t="shared" si="47"/>
        <v>3.8005967180507208E-2</v>
      </c>
      <c r="GF5" s="25">
        <f t="shared" si="48"/>
        <v>0.24978455419290682</v>
      </c>
      <c r="GG5" s="25">
        <f t="shared" si="49"/>
        <v>7.9028999999999998</v>
      </c>
      <c r="GH5" s="25">
        <f t="shared" si="50"/>
        <v>0.26194564136559495</v>
      </c>
      <c r="GI5" s="25">
        <f t="shared" si="51"/>
        <v>8.5678000000000001</v>
      </c>
      <c r="GJ5" s="25">
        <f t="shared" si="52"/>
        <v>0.28398409015578385</v>
      </c>
      <c r="GK5" s="25">
        <f t="shared" si="53"/>
        <v>9.9099999999999994E-2</v>
      </c>
      <c r="GL5" s="25">
        <f t="shared" si="54"/>
        <v>3.2847199204507787E-3</v>
      </c>
      <c r="GM5" s="25">
        <f t="shared" si="55"/>
        <v>0.1212</v>
      </c>
      <c r="GN5" s="25">
        <f t="shared" si="56"/>
        <v>1.6082802547770701E-2</v>
      </c>
      <c r="GO5" s="25">
        <f t="shared" si="57"/>
        <v>147.93749999999997</v>
      </c>
      <c r="GP5" s="25">
        <f t="shared" si="58"/>
        <v>1855.3375999999994</v>
      </c>
      <c r="GQ5" s="25">
        <f t="shared" si="86"/>
        <v>7.9736162302752892E-2</v>
      </c>
      <c r="GR5" s="25">
        <f t="shared" si="59"/>
        <v>339.98900000000003</v>
      </c>
      <c r="GS5" s="25">
        <f t="shared" si="60"/>
        <v>9.5944280550253093E-3</v>
      </c>
      <c r="GT5" s="25">
        <f t="shared" si="87"/>
        <v>0.43512437167084805</v>
      </c>
      <c r="GU5" s="25">
        <f t="shared" si="61"/>
        <v>2418.0401000000006</v>
      </c>
      <c r="GV5" s="25">
        <f t="shared" si="88"/>
        <v>0.14060519509167774</v>
      </c>
      <c r="GW5" s="25">
        <f t="shared" si="62"/>
        <v>29.291716686674668</v>
      </c>
      <c r="GX5" s="25">
        <f t="shared" si="63"/>
        <v>1.3925570228091235</v>
      </c>
      <c r="GY5" s="25">
        <f t="shared" si="64"/>
        <v>0.32746937711753971</v>
      </c>
      <c r="GZ5" s="25">
        <f t="shared" si="65"/>
        <v>23.443656422379828</v>
      </c>
      <c r="HA5" s="25">
        <f t="shared" si="66"/>
        <v>0.59597806215722116</v>
      </c>
      <c r="HB5" s="25">
        <f t="shared" si="67"/>
        <v>1291.5282392026579</v>
      </c>
      <c r="HC5" s="25">
        <f t="shared" si="68"/>
        <v>1.991574109536576</v>
      </c>
      <c r="HD5" s="25">
        <f t="shared" si="69"/>
        <v>1.7096897740329375</v>
      </c>
      <c r="HE5" s="25">
        <f t="shared" si="70"/>
        <v>2.937189335743335</v>
      </c>
      <c r="HF5" s="25">
        <f t="shared" si="71"/>
        <v>2.947845804988662</v>
      </c>
      <c r="HG5" s="25">
        <f t="shared" si="72"/>
        <v>0.24405506883604505</v>
      </c>
      <c r="HH5" s="25">
        <f t="shared" si="73"/>
        <v>7.4965986394557819E-3</v>
      </c>
      <c r="HI5" s="25">
        <f t="shared" si="74"/>
        <v>1126.8200000000002</v>
      </c>
      <c r="HJ5" s="25">
        <f t="shared" si="75"/>
        <v>231.77999999999997</v>
      </c>
      <c r="HK5" s="25">
        <f t="shared" si="76"/>
        <v>640</v>
      </c>
      <c r="HL5" s="25">
        <f t="shared" si="89"/>
        <v>2.7612391060488397</v>
      </c>
      <c r="HM5" s="25">
        <f t="shared" si="77"/>
        <v>528.22</v>
      </c>
      <c r="HN5" s="25">
        <f t="shared" si="78"/>
        <v>3162.7339999999999</v>
      </c>
      <c r="HO5" s="25">
        <f t="shared" si="90"/>
        <v>2035.9139999999998</v>
      </c>
      <c r="HP5" s="25">
        <f t="shared" si="91"/>
        <v>356.26099999999997</v>
      </c>
      <c r="HQ5" s="25">
        <f t="shared" si="92"/>
        <v>39.557100000000005</v>
      </c>
      <c r="HR5" s="25">
        <f t="shared" si="93"/>
        <v>9.0062466662116254</v>
      </c>
      <c r="HS5" s="25">
        <f t="shared" si="94"/>
        <v>395.81809999999996</v>
      </c>
      <c r="HT5" s="25">
        <f t="shared" si="95"/>
        <v>1459.5194999999994</v>
      </c>
      <c r="HU5" s="25">
        <f t="shared" si="96"/>
        <v>4.0967703453367044</v>
      </c>
      <c r="HV5" s="25">
        <f t="shared" si="97"/>
        <v>36.896524264923343</v>
      </c>
      <c r="HW5" s="25">
        <f t="shared" si="79"/>
        <v>222.71349999999998</v>
      </c>
      <c r="HX5" s="25">
        <f t="shared" si="98"/>
        <v>0.12003933947115611</v>
      </c>
      <c r="HY5" s="25">
        <f t="shared" si="99"/>
        <v>2195.3265999999994</v>
      </c>
      <c r="HZ5" s="25">
        <f t="shared" si="80"/>
        <v>301.66300000000001</v>
      </c>
      <c r="IA5" s="25">
        <f t="shared" si="81"/>
        <v>38.326000000000001</v>
      </c>
      <c r="IB5" s="25">
        <f t="shared" si="100"/>
        <v>0.12704905805484928</v>
      </c>
      <c r="IC5" s="25">
        <f t="shared" si="82"/>
        <v>1707.4001000000003</v>
      </c>
      <c r="ID5" s="27">
        <f t="shared" si="101"/>
        <v>3.6163185474196231E-2</v>
      </c>
      <c r="IE5" s="27">
        <f t="shared" si="102"/>
        <v>1.7734559920437591</v>
      </c>
    </row>
    <row r="6" spans="1:239" ht="14.4" x14ac:dyDescent="0.3">
      <c r="A6" s="24" t="s">
        <v>724</v>
      </c>
      <c r="B6" t="s">
        <v>1091</v>
      </c>
      <c r="C6" t="s">
        <v>1092</v>
      </c>
      <c r="D6" s="25" t="s">
        <v>820</v>
      </c>
      <c r="E6" s="25">
        <v>396</v>
      </c>
      <c r="F6" s="25">
        <v>78.040000000000006</v>
      </c>
      <c r="G6" s="25">
        <v>36.56</v>
      </c>
      <c r="H6" s="25">
        <v>6.2210000000000001</v>
      </c>
      <c r="I6" s="25">
        <v>28.93</v>
      </c>
      <c r="J6" s="25">
        <v>666</v>
      </c>
      <c r="K6" s="25">
        <v>124</v>
      </c>
      <c r="L6" s="25">
        <v>311</v>
      </c>
      <c r="M6" s="25">
        <v>78.58</v>
      </c>
      <c r="N6" s="25">
        <v>85.63</v>
      </c>
      <c r="O6" s="25">
        <v>139</v>
      </c>
      <c r="P6" s="25">
        <v>222</v>
      </c>
      <c r="Q6" s="25">
        <v>22.67</v>
      </c>
      <c r="R6" s="25">
        <v>135</v>
      </c>
      <c r="S6" s="25">
        <v>74.760000000000005</v>
      </c>
      <c r="T6" s="25">
        <v>174</v>
      </c>
      <c r="U6" s="25">
        <v>90.88</v>
      </c>
      <c r="V6" s="25">
        <v>104</v>
      </c>
      <c r="W6" s="25">
        <v>83.7</v>
      </c>
      <c r="X6" s="25">
        <v>80.25</v>
      </c>
      <c r="Y6" s="25">
        <v>261</v>
      </c>
      <c r="Z6" s="29">
        <v>5.0609999999999999</v>
      </c>
      <c r="AA6" s="25">
        <v>42.57</v>
      </c>
      <c r="AB6" s="25">
        <v>3.121</v>
      </c>
      <c r="AC6" s="25">
        <v>0.43730000000000002</v>
      </c>
      <c r="AD6" s="25">
        <v>8.6280000000000001</v>
      </c>
      <c r="AE6" s="25">
        <v>150</v>
      </c>
      <c r="AF6" s="25">
        <v>0.54039999999999999</v>
      </c>
      <c r="AG6" s="25">
        <v>38.840000000000003</v>
      </c>
      <c r="AH6" s="25">
        <v>3.1640000000000001</v>
      </c>
      <c r="AI6" s="25">
        <v>0.4002</v>
      </c>
      <c r="AJ6" s="25">
        <v>0.19400000000000001</v>
      </c>
      <c r="AK6" s="25">
        <v>0.1232</v>
      </c>
      <c r="AL6" s="25">
        <v>0.11940000000000001</v>
      </c>
      <c r="AM6" s="25">
        <v>2.5100000000000001E-2</v>
      </c>
      <c r="AN6" s="25">
        <v>0.1076</v>
      </c>
      <c r="AO6" s="25">
        <v>4.3999999999999997E-2</v>
      </c>
      <c r="AP6" s="25">
        <v>7.8799999999999995E-2</v>
      </c>
      <c r="AQ6" s="25">
        <v>3.1199999999999999E-2</v>
      </c>
      <c r="AR6" s="25">
        <v>87.74</v>
      </c>
      <c r="AS6" s="25">
        <v>3.1440000000000001</v>
      </c>
      <c r="AT6" s="25">
        <v>2.8540000000000001</v>
      </c>
      <c r="AU6" s="25">
        <v>26.36</v>
      </c>
      <c r="AV6" s="25">
        <v>15.95</v>
      </c>
      <c r="AW6" s="25">
        <v>14.82</v>
      </c>
      <c r="AX6" s="25">
        <v>2.19</v>
      </c>
      <c r="AY6" s="25">
        <v>6.05</v>
      </c>
      <c r="AZ6" s="25">
        <v>0.43590000000000001</v>
      </c>
      <c r="BA6" s="25">
        <v>3.1240000000000001</v>
      </c>
      <c r="BB6" s="25">
        <v>6.2670000000000003</v>
      </c>
      <c r="BC6" s="25">
        <v>13.89</v>
      </c>
      <c r="BD6" s="25">
        <v>17.72</v>
      </c>
      <c r="BE6" s="25">
        <v>3.1589999999999998</v>
      </c>
      <c r="BF6" s="25">
        <v>0.41549999999999998</v>
      </c>
      <c r="BG6" s="25">
        <v>194</v>
      </c>
      <c r="BH6" s="25">
        <v>229</v>
      </c>
      <c r="BI6" s="25">
        <v>11</v>
      </c>
      <c r="BJ6" s="25">
        <v>1.663</v>
      </c>
      <c r="BK6" s="25">
        <v>1.319</v>
      </c>
      <c r="BL6" s="25">
        <v>54.64</v>
      </c>
      <c r="BM6" s="25">
        <v>169</v>
      </c>
      <c r="BN6" s="25">
        <v>129</v>
      </c>
      <c r="BO6" s="25">
        <v>184</v>
      </c>
      <c r="BP6" s="25">
        <v>15.65</v>
      </c>
      <c r="BQ6" s="25">
        <v>0.70820000000000005</v>
      </c>
      <c r="BR6" s="25">
        <v>1.7230000000000001</v>
      </c>
      <c r="BS6" s="25">
        <v>0.61350000000000005</v>
      </c>
      <c r="BT6" s="25">
        <v>77.069999999999993</v>
      </c>
      <c r="BU6" s="25">
        <v>147</v>
      </c>
      <c r="BV6" s="25">
        <v>68.91</v>
      </c>
      <c r="BW6" s="25">
        <v>61.34</v>
      </c>
      <c r="BX6" s="25">
        <v>0.31240000000000001</v>
      </c>
      <c r="BY6" s="25">
        <v>0.60209999999999997</v>
      </c>
      <c r="BZ6" s="25">
        <v>9.0570000000000004</v>
      </c>
      <c r="CA6" s="25">
        <v>23.35</v>
      </c>
      <c r="CB6" s="25">
        <v>32.69</v>
      </c>
      <c r="CC6" s="25">
        <v>0.62160000000000004</v>
      </c>
      <c r="CD6" s="25">
        <v>0.33339999999999997</v>
      </c>
      <c r="CE6" s="25">
        <v>0.17560000000000001</v>
      </c>
      <c r="CF6" s="25">
        <v>0.28799999999999998</v>
      </c>
      <c r="CG6" s="25">
        <v>0.54400000000000004</v>
      </c>
      <c r="CH6" s="25">
        <v>0.76080000000000003</v>
      </c>
      <c r="CI6" s="25">
        <v>0.58750000000000002</v>
      </c>
      <c r="CJ6" s="25">
        <v>2.302</v>
      </c>
      <c r="CK6" s="25">
        <v>0.51300000000000001</v>
      </c>
      <c r="CL6" s="25">
        <v>2.34</v>
      </c>
      <c r="CM6" s="25">
        <v>10.95</v>
      </c>
      <c r="CN6" s="25">
        <v>6.6429999999999998</v>
      </c>
      <c r="CO6" s="25">
        <v>3.55</v>
      </c>
      <c r="CP6" s="25">
        <v>0.92530000000000001</v>
      </c>
      <c r="CQ6" s="25">
        <v>11.68</v>
      </c>
      <c r="CR6" s="25">
        <v>14.46</v>
      </c>
      <c r="CS6" s="25">
        <v>5.7670000000000003</v>
      </c>
      <c r="CT6" s="25">
        <v>16.79</v>
      </c>
      <c r="CU6" s="25">
        <v>9.7899999999999991</v>
      </c>
      <c r="CV6" s="25">
        <v>1.4970000000000001</v>
      </c>
      <c r="CW6" s="25">
        <v>2.2599999999999998</v>
      </c>
      <c r="CX6" s="25">
        <v>7.1740000000000004</v>
      </c>
      <c r="CY6" s="25">
        <v>20.07</v>
      </c>
      <c r="CZ6" s="25">
        <v>15.69</v>
      </c>
      <c r="DA6" s="25">
        <v>4.9790000000000001</v>
      </c>
      <c r="DB6" s="25">
        <v>1.0960000000000001</v>
      </c>
      <c r="DC6" s="25">
        <v>2.544</v>
      </c>
      <c r="DD6" s="25">
        <v>1.5820000000000001</v>
      </c>
      <c r="DE6" s="25">
        <v>3.448</v>
      </c>
      <c r="DF6" s="25">
        <v>5.0960000000000001</v>
      </c>
      <c r="DG6" s="25">
        <v>5.4870000000000001</v>
      </c>
      <c r="DH6" s="25">
        <v>0.3952</v>
      </c>
      <c r="DI6" s="25">
        <v>0.70860000000000001</v>
      </c>
      <c r="DJ6" s="25">
        <v>0.70489999999999997</v>
      </c>
      <c r="DK6" s="25">
        <v>1.022</v>
      </c>
      <c r="DL6" s="25">
        <v>2.3660000000000001</v>
      </c>
      <c r="DM6" s="25">
        <v>0.1075</v>
      </c>
      <c r="DN6" s="25">
        <v>0.46810000000000002</v>
      </c>
      <c r="DO6" s="25">
        <v>1.885</v>
      </c>
      <c r="DP6" s="25">
        <v>1.5529999999999999</v>
      </c>
      <c r="DQ6" s="25">
        <v>7.9539999999999997</v>
      </c>
      <c r="DR6" s="25">
        <v>5.7249999999999996</v>
      </c>
      <c r="DS6" s="25">
        <v>20.23</v>
      </c>
      <c r="DT6" s="25">
        <v>13.17</v>
      </c>
      <c r="DU6" s="25">
        <v>2.1739999999999999</v>
      </c>
      <c r="DV6" s="25">
        <v>141</v>
      </c>
      <c r="DW6" s="25">
        <v>15.39</v>
      </c>
      <c r="DX6" s="25">
        <v>31.48</v>
      </c>
      <c r="DY6" s="25">
        <v>12.87</v>
      </c>
      <c r="DZ6" s="25">
        <v>0.67500000000000004</v>
      </c>
      <c r="EA6" s="25">
        <v>29.46</v>
      </c>
      <c r="EB6" s="25">
        <v>61.97</v>
      </c>
      <c r="EC6" s="25">
        <v>0.23830000000000001</v>
      </c>
      <c r="ED6" s="25">
        <v>0.48049999999999998</v>
      </c>
      <c r="EE6" s="25">
        <v>4917</v>
      </c>
      <c r="EF6" s="25">
        <f t="shared" si="0"/>
        <v>526.221</v>
      </c>
      <c r="EG6" s="25">
        <f t="shared" si="1"/>
        <v>0.79012162162162158</v>
      </c>
      <c r="EH6" s="25">
        <f t="shared" si="2"/>
        <v>0.59459459459459463</v>
      </c>
      <c r="EI6" s="25">
        <f t="shared" si="3"/>
        <v>9.340840840840841E-3</v>
      </c>
      <c r="EJ6" s="25">
        <f t="shared" si="83"/>
        <v>84.587847612923966</v>
      </c>
      <c r="EK6" s="25">
        <f t="shared" si="84"/>
        <v>6.2210000000000001</v>
      </c>
      <c r="EL6" s="25">
        <f t="shared" si="4"/>
        <v>29.378032642258489</v>
      </c>
      <c r="EM6" s="25">
        <f t="shared" si="5"/>
        <v>23.212218791354211</v>
      </c>
      <c r="EN6" s="25">
        <f t="shared" si="6"/>
        <v>0.18618618618618618</v>
      </c>
      <c r="EO6" s="25">
        <f t="shared" si="7"/>
        <v>5.8768686706317315</v>
      </c>
      <c r="EP6" s="25">
        <f t="shared" si="8"/>
        <v>4.7394102182513963E-2</v>
      </c>
      <c r="EQ6" s="25">
        <f t="shared" si="9"/>
        <v>5.370967741935484</v>
      </c>
      <c r="ER6" s="25">
        <f t="shared" si="10"/>
        <v>0.86336083297467991</v>
      </c>
      <c r="ES6" s="25">
        <f t="shared" si="11"/>
        <v>1.2279874213836479</v>
      </c>
      <c r="ET6" s="25">
        <f t="shared" si="12"/>
        <v>1.5418439716312056E-2</v>
      </c>
      <c r="EU6" s="25">
        <f t="shared" si="13"/>
        <v>0.79670329670329665</v>
      </c>
      <c r="EV6" s="25">
        <f t="shared" si="14"/>
        <v>2.1028806584362139</v>
      </c>
      <c r="EW6" s="25">
        <f t="shared" si="15"/>
        <v>0.70108695652173914</v>
      </c>
      <c r="EX6" s="25">
        <f t="shared" si="16"/>
        <v>2.7625570776255706</v>
      </c>
      <c r="EY6" s="25">
        <f t="shared" si="17"/>
        <v>2.0628865979381441</v>
      </c>
      <c r="EZ6" s="25">
        <f t="shared" si="17"/>
        <v>1.5746753246753247</v>
      </c>
      <c r="FA6" s="25">
        <f t="shared" si="18"/>
        <v>4.9948506694129759E-3</v>
      </c>
      <c r="FB6" s="25">
        <f t="shared" si="19"/>
        <v>0.37070732957457708</v>
      </c>
      <c r="FC6" s="25">
        <f t="shared" si="20"/>
        <v>1.7298821117375702</v>
      </c>
      <c r="FD6" s="25">
        <f t="shared" si="21"/>
        <v>0.21429629629629629</v>
      </c>
      <c r="FE6" s="25">
        <f t="shared" si="22"/>
        <v>3.7287933094384704E-2</v>
      </c>
      <c r="FF6" s="25">
        <f t="shared" si="23"/>
        <v>1.0734349919743178</v>
      </c>
      <c r="FG6" s="25">
        <f t="shared" si="24"/>
        <v>4.735046281315914E-2</v>
      </c>
      <c r="FH6" s="25">
        <f t="shared" si="85"/>
        <v>0.55391765597373077</v>
      </c>
      <c r="FI6" s="25">
        <f t="shared" si="25"/>
        <v>259.58333333333337</v>
      </c>
      <c r="FJ6" s="25">
        <f t="shared" si="26"/>
        <v>2.7106944241775703E-3</v>
      </c>
      <c r="FK6" s="25">
        <f t="shared" si="27"/>
        <v>1267.6056338028168</v>
      </c>
      <c r="FL6" s="25">
        <f t="shared" si="28"/>
        <v>24.827586206896552</v>
      </c>
      <c r="FM6" s="25">
        <f t="shared" si="29"/>
        <v>47.256637168141594</v>
      </c>
      <c r="FN6" s="25">
        <f t="shared" si="30"/>
        <v>72.567221510883485</v>
      </c>
      <c r="FO6" s="25">
        <f t="shared" si="31"/>
        <v>37.651552898189671</v>
      </c>
      <c r="FP6" s="25">
        <f t="shared" si="32"/>
        <v>1.4213166144200629</v>
      </c>
      <c r="FQ6" s="25">
        <f t="shared" si="33"/>
        <v>7.3283450704225359</v>
      </c>
      <c r="FR6" s="25">
        <f t="shared" si="34"/>
        <v>0.2087087087087087</v>
      </c>
      <c r="FS6" s="25">
        <f t="shared" si="35"/>
        <v>0.91851851851851851</v>
      </c>
      <c r="FT6" s="25">
        <f t="shared" si="36"/>
        <v>1.288888888888889</v>
      </c>
      <c r="FU6" s="25">
        <f t="shared" si="37"/>
        <v>2.1414790996784565</v>
      </c>
      <c r="FV6" s="25">
        <f t="shared" si="38"/>
        <v>7.4092784373158208E-3</v>
      </c>
      <c r="FW6" s="25">
        <f t="shared" si="39"/>
        <v>6.9437649724932229E-3</v>
      </c>
      <c r="FX6" s="25">
        <f t="shared" si="40"/>
        <v>5.4894894894894901E-2</v>
      </c>
      <c r="FY6" s="25">
        <f t="shared" si="41"/>
        <v>2.3037037037037038</v>
      </c>
      <c r="FZ6" s="25">
        <f t="shared" si="42"/>
        <v>0.27081481481481484</v>
      </c>
      <c r="GA6" s="25">
        <f t="shared" si="43"/>
        <v>0.42695317061777421</v>
      </c>
      <c r="GB6" s="25">
        <f t="shared" si="44"/>
        <v>6.4038461538461542</v>
      </c>
      <c r="GC6" s="25">
        <f t="shared" si="45"/>
        <v>4.2776589539179474E-3</v>
      </c>
      <c r="GD6" s="25">
        <f t="shared" si="46"/>
        <v>4.2776589539179474E-3</v>
      </c>
      <c r="GE6" s="25">
        <f t="shared" si="47"/>
        <v>1.9289810322011467E-2</v>
      </c>
      <c r="GF6" s="25">
        <f t="shared" si="48"/>
        <v>8.1462409886714729E-2</v>
      </c>
      <c r="GG6" s="25">
        <f t="shared" si="49"/>
        <v>3.5642</v>
      </c>
      <c r="GH6" s="25">
        <f t="shared" si="50"/>
        <v>9.1766220391349115E-2</v>
      </c>
      <c r="GI6" s="25">
        <f t="shared" si="51"/>
        <v>4.2874999999999996</v>
      </c>
      <c r="GJ6" s="25">
        <f t="shared" si="52"/>
        <v>0.11038877445932027</v>
      </c>
      <c r="GK6" s="25">
        <f t="shared" si="53"/>
        <v>0.15160000000000001</v>
      </c>
      <c r="GL6" s="25">
        <f t="shared" si="54"/>
        <v>3.9031925849639547E-3</v>
      </c>
      <c r="GM6" s="25">
        <f t="shared" si="55"/>
        <v>0.18640000000000001</v>
      </c>
      <c r="GN6" s="25">
        <f t="shared" si="56"/>
        <v>5.891276864728192E-2</v>
      </c>
      <c r="GO6" s="25">
        <f t="shared" si="57"/>
        <v>166.43109999999999</v>
      </c>
      <c r="GP6" s="25">
        <f t="shared" si="58"/>
        <v>1626.3782000000006</v>
      </c>
      <c r="GQ6" s="25">
        <f t="shared" si="86"/>
        <v>0.10233234803565365</v>
      </c>
      <c r="GR6" s="25">
        <f t="shared" si="59"/>
        <v>342.81679999999994</v>
      </c>
      <c r="GS6" s="25">
        <f t="shared" si="60"/>
        <v>1.4865082458035899E-2</v>
      </c>
      <c r="GT6" s="25">
        <f t="shared" si="87"/>
        <v>0.48548116661727203</v>
      </c>
      <c r="GU6" s="25">
        <f t="shared" si="61"/>
        <v>2128.7389000000003</v>
      </c>
      <c r="GV6" s="25">
        <f t="shared" si="88"/>
        <v>0.16104220202862826</v>
      </c>
      <c r="GW6" s="25">
        <f t="shared" si="62"/>
        <v>42.922794117647058</v>
      </c>
      <c r="GX6" s="25">
        <f t="shared" si="63"/>
        <v>1.1068014705882352</v>
      </c>
      <c r="GY6" s="25">
        <f t="shared" si="64"/>
        <v>0.21022831050228313</v>
      </c>
      <c r="GZ6" s="25">
        <f t="shared" si="65"/>
        <v>27.907124681933841</v>
      </c>
      <c r="HA6" s="25">
        <f t="shared" si="66"/>
        <v>0.55837563451776651</v>
      </c>
      <c r="HB6" s="25">
        <f t="shared" si="67"/>
        <v>2118.5064935064934</v>
      </c>
      <c r="HC6" s="25">
        <f t="shared" si="68"/>
        <v>1.1443661971830987</v>
      </c>
      <c r="HD6" s="25">
        <f t="shared" si="69"/>
        <v>1.4854753521126762</v>
      </c>
      <c r="HE6" s="25">
        <f t="shared" si="70"/>
        <v>3.9577500636294225</v>
      </c>
      <c r="HF6" s="25">
        <f t="shared" si="71"/>
        <v>3.985135827780625</v>
      </c>
      <c r="HG6" s="25">
        <f t="shared" si="72"/>
        <v>0.46696696696696699</v>
      </c>
      <c r="HH6" s="25">
        <f t="shared" si="73"/>
        <v>6.9246540235776517E-3</v>
      </c>
      <c r="HI6" s="25">
        <f t="shared" si="74"/>
        <v>1071.3400000000001</v>
      </c>
      <c r="HJ6" s="25">
        <f t="shared" si="75"/>
        <v>238.70999999999998</v>
      </c>
      <c r="HK6" s="25">
        <f t="shared" si="76"/>
        <v>485.63</v>
      </c>
      <c r="HL6" s="25">
        <f t="shared" si="89"/>
        <v>2.0343931967659503</v>
      </c>
      <c r="HM6" s="25">
        <f t="shared" si="77"/>
        <v>797.88</v>
      </c>
      <c r="HN6" s="25">
        <f t="shared" si="78"/>
        <v>3198.221</v>
      </c>
      <c r="HO6" s="25">
        <f t="shared" si="90"/>
        <v>2126.8809999999999</v>
      </c>
      <c r="HP6" s="25">
        <f t="shared" si="91"/>
        <v>296.85409999999996</v>
      </c>
      <c r="HQ6" s="25">
        <f t="shared" si="92"/>
        <v>29.170399999999997</v>
      </c>
      <c r="HR6" s="25">
        <f t="shared" si="93"/>
        <v>10.176552258453775</v>
      </c>
      <c r="HS6" s="25">
        <f t="shared" si="94"/>
        <v>326.02449999999993</v>
      </c>
      <c r="HT6" s="25">
        <f t="shared" si="95"/>
        <v>1300.3537000000006</v>
      </c>
      <c r="HU6" s="25">
        <f t="shared" si="96"/>
        <v>4.3804471624276058</v>
      </c>
      <c r="HV6" s="25">
        <f t="shared" si="97"/>
        <v>44.577849463840082</v>
      </c>
      <c r="HW6" s="25">
        <f t="shared" si="79"/>
        <v>159.54390000000001</v>
      </c>
      <c r="HX6" s="25">
        <f t="shared" si="98"/>
        <v>9.809766264697839E-2</v>
      </c>
      <c r="HY6" s="25">
        <f t="shared" si="99"/>
        <v>1969.1950000000006</v>
      </c>
      <c r="HZ6" s="25">
        <f t="shared" si="80"/>
        <v>293.56380000000001</v>
      </c>
      <c r="IA6" s="25">
        <f t="shared" si="81"/>
        <v>49.253</v>
      </c>
      <c r="IB6" s="25">
        <f t="shared" si="100"/>
        <v>0.16777613588596413</v>
      </c>
      <c r="IC6" s="25">
        <f t="shared" si="82"/>
        <v>1459.9471000000001</v>
      </c>
      <c r="ID6" s="27">
        <f t="shared" si="101"/>
        <v>2.8509713659803121E-2</v>
      </c>
      <c r="IE6" s="27">
        <f t="shared" si="102"/>
        <v>1.6458816497573885</v>
      </c>
    </row>
    <row r="7" spans="1:239" ht="14.4" x14ac:dyDescent="0.3">
      <c r="A7" s="24" t="s">
        <v>725</v>
      </c>
      <c r="B7" t="s">
        <v>1093</v>
      </c>
      <c r="C7" t="s">
        <v>1094</v>
      </c>
      <c r="D7" s="25" t="s">
        <v>820</v>
      </c>
      <c r="E7" s="25">
        <v>414</v>
      </c>
      <c r="F7" s="25">
        <v>99.77</v>
      </c>
      <c r="G7" s="25">
        <v>59.91</v>
      </c>
      <c r="H7" s="25">
        <v>7.8129999999999997</v>
      </c>
      <c r="I7" s="25">
        <v>22.36</v>
      </c>
      <c r="J7" s="25">
        <v>925</v>
      </c>
      <c r="K7" s="25">
        <v>59.6</v>
      </c>
      <c r="L7" s="25">
        <v>272</v>
      </c>
      <c r="M7" s="25">
        <v>101</v>
      </c>
      <c r="N7" s="25">
        <v>62.51</v>
      </c>
      <c r="O7" s="25">
        <v>120</v>
      </c>
      <c r="P7" s="25">
        <v>182</v>
      </c>
      <c r="Q7" s="25">
        <v>43.47</v>
      </c>
      <c r="R7" s="25">
        <v>85.41</v>
      </c>
      <c r="S7" s="25">
        <v>99.41</v>
      </c>
      <c r="T7" s="25">
        <v>350</v>
      </c>
      <c r="U7" s="25">
        <v>268</v>
      </c>
      <c r="V7" s="25">
        <v>132</v>
      </c>
      <c r="W7" s="25">
        <v>77.540000000000006</v>
      </c>
      <c r="X7" s="25">
        <v>128</v>
      </c>
      <c r="Y7" s="25">
        <v>157</v>
      </c>
      <c r="Z7" s="29">
        <v>1.8009999999999999</v>
      </c>
      <c r="AA7" s="25">
        <v>83.83</v>
      </c>
      <c r="AB7" s="25">
        <v>3.5339999999999998</v>
      </c>
      <c r="AC7" s="25">
        <v>0.76859999999999995</v>
      </c>
      <c r="AD7" s="25">
        <v>14.62</v>
      </c>
      <c r="AE7" s="25">
        <v>86.33</v>
      </c>
      <c r="AF7" s="25">
        <v>0.81869999999999998</v>
      </c>
      <c r="AG7" s="25">
        <v>32.46</v>
      </c>
      <c r="AH7" s="25">
        <v>16.3</v>
      </c>
      <c r="AI7" s="25">
        <v>0.50190000000000001</v>
      </c>
      <c r="AJ7" s="25">
        <v>0.25190000000000001</v>
      </c>
      <c r="AK7" s="25">
        <v>0.14119999999999999</v>
      </c>
      <c r="AL7" s="25">
        <v>0.16839999999999999</v>
      </c>
      <c r="AM7" s="25">
        <v>6.08E-2</v>
      </c>
      <c r="AN7" s="25">
        <v>0.1479</v>
      </c>
      <c r="AO7" s="25">
        <v>0.06</v>
      </c>
      <c r="AP7" s="25">
        <v>0.2014</v>
      </c>
      <c r="AQ7" s="25">
        <v>0.1061</v>
      </c>
      <c r="AR7" s="25">
        <v>71.63</v>
      </c>
      <c r="AS7" s="25">
        <v>2.8029999999999999</v>
      </c>
      <c r="AT7" s="25">
        <v>2.7280000000000002</v>
      </c>
      <c r="AU7" s="25">
        <v>21.23</v>
      </c>
      <c r="AV7" s="25">
        <v>18.79</v>
      </c>
      <c r="AW7" s="25">
        <v>26.57</v>
      </c>
      <c r="AX7" s="25">
        <v>2.052</v>
      </c>
      <c r="AY7" s="25">
        <v>5.6929999999999996</v>
      </c>
      <c r="AZ7" s="25">
        <v>0.44500000000000001</v>
      </c>
      <c r="BA7" s="25">
        <v>3.016</v>
      </c>
      <c r="BB7" s="25">
        <v>5.96</v>
      </c>
      <c r="BC7" s="25">
        <v>19.260000000000002</v>
      </c>
      <c r="BD7" s="25">
        <v>14.25</v>
      </c>
      <c r="BE7" s="25">
        <v>3.4430000000000001</v>
      </c>
      <c r="BF7" s="25">
        <v>0.52159999999999995</v>
      </c>
      <c r="BG7" s="25">
        <v>148</v>
      </c>
      <c r="BH7" s="25">
        <v>241</v>
      </c>
      <c r="BI7" s="25">
        <v>16.170000000000002</v>
      </c>
      <c r="BJ7" s="25">
        <v>1.4970000000000001</v>
      </c>
      <c r="BK7" s="25">
        <v>1.5840000000000001</v>
      </c>
      <c r="BL7" s="25">
        <v>43.52</v>
      </c>
      <c r="BM7" s="25">
        <v>176</v>
      </c>
      <c r="BN7" s="25">
        <v>125</v>
      </c>
      <c r="BO7" s="25">
        <v>132</v>
      </c>
      <c r="BP7" s="25">
        <v>14.13</v>
      </c>
      <c r="BQ7" s="25">
        <v>0.57899999999999996</v>
      </c>
      <c r="BR7" s="25">
        <v>2.4980000000000002</v>
      </c>
      <c r="BS7" s="25">
        <v>0.70240000000000002</v>
      </c>
      <c r="BT7" s="25">
        <v>44.09</v>
      </c>
      <c r="BU7" s="25">
        <v>95.04</v>
      </c>
      <c r="BV7" s="25">
        <v>55.89</v>
      </c>
      <c r="BW7" s="25">
        <v>36.979999999999997</v>
      </c>
      <c r="BX7" s="25">
        <v>0.33460000000000001</v>
      </c>
      <c r="BY7" s="25">
        <v>0.58320000000000005</v>
      </c>
      <c r="BZ7" s="25">
        <v>5.6440000000000001</v>
      </c>
      <c r="CA7" s="25">
        <v>13.78</v>
      </c>
      <c r="CB7" s="25">
        <v>17.77</v>
      </c>
      <c r="CC7" s="25">
        <v>1.0720000000000001</v>
      </c>
      <c r="CD7" s="25">
        <v>0.49109999999999998</v>
      </c>
      <c r="CE7" s="25">
        <v>0.23449999999999999</v>
      </c>
      <c r="CF7" s="25">
        <v>0.29260000000000003</v>
      </c>
      <c r="CG7" s="25">
        <v>0.49130000000000001</v>
      </c>
      <c r="CH7" s="25">
        <v>0.61699999999999999</v>
      </c>
      <c r="CI7" s="25">
        <v>0.75770000000000004</v>
      </c>
      <c r="CJ7" s="25">
        <v>3.1480000000000001</v>
      </c>
      <c r="CK7" s="25">
        <v>0.6593</v>
      </c>
      <c r="CL7" s="25">
        <v>2.8639999999999999</v>
      </c>
      <c r="CM7" s="25">
        <v>14.1</v>
      </c>
      <c r="CN7" s="25">
        <v>11.04</v>
      </c>
      <c r="CO7" s="25">
        <v>5.5380000000000003</v>
      </c>
      <c r="CP7" s="25">
        <v>0.88759999999999994</v>
      </c>
      <c r="CQ7" s="25">
        <v>10.29</v>
      </c>
      <c r="CR7" s="25">
        <v>20.59</v>
      </c>
      <c r="CS7" s="25">
        <v>8.5540000000000003</v>
      </c>
      <c r="CT7" s="25">
        <v>18.059999999999999</v>
      </c>
      <c r="CU7" s="25">
        <v>9.2750000000000004</v>
      </c>
      <c r="CV7" s="25">
        <v>1.2490000000000001</v>
      </c>
      <c r="CW7" s="25">
        <v>2.9809999999999999</v>
      </c>
      <c r="CX7" s="25">
        <v>6.3550000000000004</v>
      </c>
      <c r="CY7" s="25">
        <v>19.48</v>
      </c>
      <c r="CZ7" s="25">
        <v>22.6</v>
      </c>
      <c r="DA7" s="25">
        <v>5.23</v>
      </c>
      <c r="DB7" s="25">
        <v>0.91639999999999999</v>
      </c>
      <c r="DC7" s="25">
        <v>2.605</v>
      </c>
      <c r="DD7" s="25">
        <v>1.8009999999999999</v>
      </c>
      <c r="DE7" s="25">
        <v>4.016</v>
      </c>
      <c r="DF7" s="25">
        <v>6.2690000000000001</v>
      </c>
      <c r="DG7" s="25">
        <v>5.9589999999999996</v>
      </c>
      <c r="DH7" s="25">
        <v>0.34370000000000001</v>
      </c>
      <c r="DI7" s="25">
        <v>0.80010000000000003</v>
      </c>
      <c r="DJ7" s="25">
        <v>1.131</v>
      </c>
      <c r="DK7" s="25">
        <v>1.732</v>
      </c>
      <c r="DL7" s="25">
        <v>3.996</v>
      </c>
      <c r="DM7" s="25">
        <v>0.1351</v>
      </c>
      <c r="DN7" s="25">
        <v>0.68540000000000001</v>
      </c>
      <c r="DO7" s="25">
        <v>3.4660000000000002</v>
      </c>
      <c r="DP7" s="25">
        <v>3.073</v>
      </c>
      <c r="DQ7" s="25">
        <v>9.48</v>
      </c>
      <c r="DR7" s="25">
        <v>4.67</v>
      </c>
      <c r="DS7" s="25">
        <v>14.09</v>
      </c>
      <c r="DT7" s="25">
        <v>11.13</v>
      </c>
      <c r="DU7" s="25">
        <v>1.5369999999999999</v>
      </c>
      <c r="DV7" s="25">
        <v>110</v>
      </c>
      <c r="DW7" s="25">
        <v>10.69</v>
      </c>
      <c r="DX7" s="25">
        <v>16.03</v>
      </c>
      <c r="DY7" s="25">
        <v>6.0250000000000004</v>
      </c>
      <c r="DZ7" s="25">
        <v>0.62160000000000004</v>
      </c>
      <c r="EA7" s="25">
        <v>18.03</v>
      </c>
      <c r="EB7" s="25">
        <v>44.83</v>
      </c>
      <c r="EC7" s="25">
        <v>0.22520000000000001</v>
      </c>
      <c r="ED7" s="25">
        <v>0.43290000000000001</v>
      </c>
      <c r="EE7" s="25">
        <v>7830</v>
      </c>
      <c r="EF7" s="25">
        <f t="shared" si="0"/>
        <v>481.41300000000001</v>
      </c>
      <c r="EG7" s="25">
        <f t="shared" si="1"/>
        <v>0.5204464864864865</v>
      </c>
      <c r="EH7" s="25">
        <f t="shared" si="2"/>
        <v>0.44756756756756755</v>
      </c>
      <c r="EI7" s="25">
        <f t="shared" si="3"/>
        <v>8.4464864864864861E-3</v>
      </c>
      <c r="EJ7" s="25">
        <f t="shared" si="83"/>
        <v>61.616920517086911</v>
      </c>
      <c r="EK7" s="25">
        <f t="shared" si="84"/>
        <v>7.8129999999999997</v>
      </c>
      <c r="EL7" s="25">
        <f t="shared" si="4"/>
        <v>21.279043018173454</v>
      </c>
      <c r="EM7" s="25">
        <f t="shared" si="5"/>
        <v>11.074603174603174</v>
      </c>
      <c r="EN7" s="25">
        <f t="shared" si="6"/>
        <v>6.4432432432432435E-2</v>
      </c>
      <c r="EO7" s="25">
        <f t="shared" si="7"/>
        <v>7.6679892486880838</v>
      </c>
      <c r="EP7" s="25">
        <f t="shared" si="8"/>
        <v>0.12865753772966584</v>
      </c>
      <c r="EQ7" s="25">
        <f t="shared" si="9"/>
        <v>15.520134228187919</v>
      </c>
      <c r="ER7" s="25">
        <f t="shared" si="10"/>
        <v>1.9864500484049559</v>
      </c>
      <c r="ES7" s="25">
        <f t="shared" si="11"/>
        <v>1.1577735124760078</v>
      </c>
      <c r="ET7" s="25">
        <f t="shared" si="12"/>
        <v>1.3972727272727272E-2</v>
      </c>
      <c r="EU7" s="25">
        <f t="shared" si="13"/>
        <v>0.86736736736736741</v>
      </c>
      <c r="EV7" s="25">
        <f t="shared" si="14"/>
        <v>3.2065059541097876</v>
      </c>
      <c r="EW7" s="25">
        <f t="shared" si="15"/>
        <v>0.94696969696969702</v>
      </c>
      <c r="EX7" s="25">
        <f t="shared" si="16"/>
        <v>2.7743664717348926</v>
      </c>
      <c r="EY7" s="25">
        <f t="shared" si="17"/>
        <v>1.9924573243350536</v>
      </c>
      <c r="EZ7" s="25">
        <f t="shared" si="17"/>
        <v>1.7839943342776206</v>
      </c>
      <c r="FA7" s="25">
        <f t="shared" si="18"/>
        <v>7.7603203943314852E-3</v>
      </c>
      <c r="FB7" s="25">
        <f t="shared" si="19"/>
        <v>0.22411546557081288</v>
      </c>
      <c r="FC7" s="25">
        <f t="shared" si="20"/>
        <v>0.85606895860479104</v>
      </c>
      <c r="FD7" s="25">
        <f t="shared" si="21"/>
        <v>0.26179604261796041</v>
      </c>
      <c r="FE7" s="25">
        <f t="shared" si="22"/>
        <v>4.5576476657209174E-2</v>
      </c>
      <c r="FF7" s="25">
        <f t="shared" si="23"/>
        <v>1.2875968212453477</v>
      </c>
      <c r="FG7" s="25">
        <f t="shared" si="24"/>
        <v>2.9620354756046647E-2</v>
      </c>
      <c r="FH7" s="25">
        <f t="shared" si="85"/>
        <v>0.34759915540540537</v>
      </c>
      <c r="FI7" s="25">
        <f t="shared" si="25"/>
        <v>339.74709501025285</v>
      </c>
      <c r="FJ7" s="25">
        <f t="shared" si="26"/>
        <v>3.1101372493848979E-3</v>
      </c>
      <c r="FK7" s="25">
        <f t="shared" si="27"/>
        <v>1237.2982665869695</v>
      </c>
      <c r="FL7" s="25">
        <f t="shared" si="28"/>
        <v>22.032996274614156</v>
      </c>
      <c r="FM7" s="25">
        <f t="shared" si="29"/>
        <v>55.197112715158248</v>
      </c>
      <c r="FN7" s="25">
        <f t="shared" si="30"/>
        <v>129.91631799163179</v>
      </c>
      <c r="FO7" s="25">
        <f t="shared" si="31"/>
        <v>74.537037037037024</v>
      </c>
      <c r="FP7" s="25">
        <f t="shared" si="32"/>
        <v>2.3134646088344866</v>
      </c>
      <c r="FQ7" s="25">
        <f t="shared" si="33"/>
        <v>3.4514925373134329</v>
      </c>
      <c r="FR7" s="25">
        <f t="shared" si="34"/>
        <v>0.12972972972972974</v>
      </c>
      <c r="FS7" s="25">
        <f t="shared" si="35"/>
        <v>0.69781056082425952</v>
      </c>
      <c r="FT7" s="25">
        <f t="shared" si="36"/>
        <v>4.0978808102095776</v>
      </c>
      <c r="FU7" s="25">
        <f t="shared" si="37"/>
        <v>3.4007352941176472</v>
      </c>
      <c r="FV7" s="25">
        <f t="shared" si="38"/>
        <v>3.4966216216216215E-3</v>
      </c>
      <c r="FW7" s="25">
        <f t="shared" si="39"/>
        <v>7.159935491402457E-3</v>
      </c>
      <c r="FX7" s="25">
        <f t="shared" si="40"/>
        <v>6.4767567567567561E-2</v>
      </c>
      <c r="FY7" s="25">
        <f t="shared" si="41"/>
        <v>3.1846388010771576</v>
      </c>
      <c r="FZ7" s="25">
        <f t="shared" si="42"/>
        <v>0.70144011239901649</v>
      </c>
      <c r="GA7" s="25">
        <f t="shared" si="43"/>
        <v>0.95840665493521038</v>
      </c>
      <c r="GB7" s="25">
        <f t="shared" si="44"/>
        <v>7.0075757575757578</v>
      </c>
      <c r="GC7" s="25">
        <f t="shared" si="45"/>
        <v>3.7297297297297295E-3</v>
      </c>
      <c r="GD7" s="25">
        <f t="shared" si="46"/>
        <v>3.7297297297297295E-3</v>
      </c>
      <c r="GE7" s="25">
        <f t="shared" si="47"/>
        <v>1.7681159420289853E-2</v>
      </c>
      <c r="GF7" s="25">
        <f t="shared" si="48"/>
        <v>0.50215650030807146</v>
      </c>
      <c r="GG7" s="25">
        <f t="shared" si="49"/>
        <v>16.8019</v>
      </c>
      <c r="GH7" s="25">
        <f t="shared" si="50"/>
        <v>0.51761860751694388</v>
      </c>
      <c r="GI7" s="25">
        <f t="shared" si="51"/>
        <v>17.939599999999999</v>
      </c>
      <c r="GJ7" s="25">
        <f t="shared" si="52"/>
        <v>0.55266789895255697</v>
      </c>
      <c r="GK7" s="25">
        <f t="shared" si="53"/>
        <v>0.2079</v>
      </c>
      <c r="GL7" s="25">
        <f t="shared" si="54"/>
        <v>6.4048059149722737E-3</v>
      </c>
      <c r="GM7" s="25">
        <f t="shared" si="55"/>
        <v>0.3493</v>
      </c>
      <c r="GN7" s="25">
        <f t="shared" si="56"/>
        <v>2.1429447852760734E-2</v>
      </c>
      <c r="GO7" s="25">
        <f t="shared" si="57"/>
        <v>200.58729999999997</v>
      </c>
      <c r="GP7" s="25">
        <f t="shared" si="58"/>
        <v>1423.0286000000001</v>
      </c>
      <c r="GQ7" s="25">
        <f t="shared" si="86"/>
        <v>0.1409580243151824</v>
      </c>
      <c r="GR7" s="25">
        <f t="shared" si="59"/>
        <v>247.79169999999999</v>
      </c>
      <c r="GS7" s="25">
        <f t="shared" si="60"/>
        <v>2.5299475325444718E-2</v>
      </c>
      <c r="GT7" s="25">
        <f t="shared" si="87"/>
        <v>0.80949967250719046</v>
      </c>
      <c r="GU7" s="25">
        <f t="shared" si="61"/>
        <v>1822.7612999999997</v>
      </c>
      <c r="GV7" s="25">
        <f t="shared" si="88"/>
        <v>0.13594303324302531</v>
      </c>
      <c r="GW7" s="25">
        <f t="shared" si="62"/>
        <v>28.048035823325868</v>
      </c>
      <c r="GX7" s="25">
        <f t="shared" si="63"/>
        <v>1.1870547526969266</v>
      </c>
      <c r="GY7" s="25">
        <f t="shared" si="64"/>
        <v>0.22326241134751776</v>
      </c>
      <c r="GZ7" s="25">
        <f t="shared" si="65"/>
        <v>25.554762754191938</v>
      </c>
      <c r="HA7" s="25">
        <f t="shared" si="66"/>
        <v>0.29791459781529295</v>
      </c>
      <c r="HB7" s="25">
        <f t="shared" si="67"/>
        <v>1111.8980169971671</v>
      </c>
      <c r="HC7" s="25">
        <f t="shared" si="68"/>
        <v>0.4925373134328358</v>
      </c>
      <c r="HD7" s="25">
        <f t="shared" si="69"/>
        <v>0.31869402985074624</v>
      </c>
      <c r="HE7" s="25">
        <f t="shared" si="70"/>
        <v>2.6930693069306932</v>
      </c>
      <c r="HF7" s="25">
        <f t="shared" si="71"/>
        <v>2.7262704219705323</v>
      </c>
      <c r="HG7" s="25">
        <f t="shared" si="72"/>
        <v>0.29405405405405405</v>
      </c>
      <c r="HH7" s="25">
        <f t="shared" si="73"/>
        <v>8.2058735090708625E-3</v>
      </c>
      <c r="HI7" s="25">
        <f t="shared" si="74"/>
        <v>974.93</v>
      </c>
      <c r="HJ7" s="25">
        <f t="shared" si="75"/>
        <v>304.95</v>
      </c>
      <c r="HK7" s="25">
        <f t="shared" si="76"/>
        <v>339.51</v>
      </c>
      <c r="HL7" s="25">
        <f t="shared" si="89"/>
        <v>1.1133300541072306</v>
      </c>
      <c r="HM7" s="25">
        <f t="shared" si="77"/>
        <v>954</v>
      </c>
      <c r="HN7" s="25">
        <f t="shared" si="78"/>
        <v>3666.7929999999992</v>
      </c>
      <c r="HO7" s="25">
        <f t="shared" si="90"/>
        <v>2691.8629999999994</v>
      </c>
      <c r="HP7" s="25">
        <f t="shared" si="91"/>
        <v>238.77760000000001</v>
      </c>
      <c r="HQ7" s="25">
        <f t="shared" si="92"/>
        <v>36.132300000000001</v>
      </c>
      <c r="HR7" s="25">
        <f t="shared" si="93"/>
        <v>6.608425148689677</v>
      </c>
      <c r="HS7" s="25">
        <f t="shared" si="94"/>
        <v>274.90989999999999</v>
      </c>
      <c r="HT7" s="25">
        <f t="shared" si="95"/>
        <v>1148.1187</v>
      </c>
      <c r="HU7" s="25">
        <f t="shared" si="96"/>
        <v>4.8083182844621941</v>
      </c>
      <c r="HV7" s="25">
        <f t="shared" si="97"/>
        <v>31.775411473944363</v>
      </c>
      <c r="HW7" s="25">
        <f t="shared" si="79"/>
        <v>151.94099999999997</v>
      </c>
      <c r="HX7" s="25">
        <f t="shared" si="98"/>
        <v>0.10677297701536004</v>
      </c>
      <c r="HY7" s="25">
        <f t="shared" si="99"/>
        <v>1670.8203000000001</v>
      </c>
      <c r="HZ7" s="25">
        <f t="shared" si="80"/>
        <v>206.88470000000001</v>
      </c>
      <c r="IA7" s="25">
        <f t="shared" si="81"/>
        <v>40.907000000000004</v>
      </c>
      <c r="IB7" s="25">
        <f t="shared" si="100"/>
        <v>0.19772849321385294</v>
      </c>
      <c r="IC7" s="25">
        <f t="shared" si="82"/>
        <v>1222.4413</v>
      </c>
      <c r="ID7" s="27">
        <f t="shared" si="101"/>
        <v>1.7274590893726408E-2</v>
      </c>
      <c r="IE7" s="27">
        <f t="shared" si="102"/>
        <v>0.60144596273291939</v>
      </c>
    </row>
    <row r="8" spans="1:239" ht="14.4" x14ac:dyDescent="0.3">
      <c r="A8" s="24" t="s">
        <v>726</v>
      </c>
      <c r="B8" t="s">
        <v>1095</v>
      </c>
      <c r="C8" t="s">
        <v>1096</v>
      </c>
      <c r="D8" s="25" t="s">
        <v>820</v>
      </c>
      <c r="E8" s="25">
        <v>245</v>
      </c>
      <c r="F8" s="25">
        <v>92.23</v>
      </c>
      <c r="G8" s="25">
        <v>46.55</v>
      </c>
      <c r="H8" s="26">
        <v>0.89445537924246299</v>
      </c>
      <c r="I8" s="25">
        <v>39.799999999999997</v>
      </c>
      <c r="J8" s="25">
        <v>565</v>
      </c>
      <c r="K8" s="25">
        <v>96.57</v>
      </c>
      <c r="L8" s="25">
        <v>208</v>
      </c>
      <c r="M8" s="25">
        <v>72.36</v>
      </c>
      <c r="N8" s="25">
        <v>84.31</v>
      </c>
      <c r="O8" s="25">
        <v>133</v>
      </c>
      <c r="P8" s="25">
        <v>154</v>
      </c>
      <c r="Q8" s="25">
        <v>22.61</v>
      </c>
      <c r="R8" s="25">
        <v>53.49</v>
      </c>
      <c r="S8" s="25">
        <v>55.98</v>
      </c>
      <c r="T8" s="25">
        <v>143</v>
      </c>
      <c r="U8" s="25">
        <v>94.48</v>
      </c>
      <c r="V8" s="25">
        <v>86.89</v>
      </c>
      <c r="W8" s="25">
        <v>47.28</v>
      </c>
      <c r="X8" s="25">
        <v>43.41</v>
      </c>
      <c r="Y8" s="25">
        <v>209</v>
      </c>
      <c r="Z8" s="26">
        <v>0.23183860490684799</v>
      </c>
      <c r="AA8" s="25">
        <v>51.89</v>
      </c>
      <c r="AB8" s="25">
        <v>1.5189999999999999</v>
      </c>
      <c r="AC8" s="25">
        <v>0.51290000000000002</v>
      </c>
      <c r="AD8" s="25">
        <v>13.82</v>
      </c>
      <c r="AE8" s="25">
        <v>159</v>
      </c>
      <c r="AF8" s="25">
        <v>0.60550000000000004</v>
      </c>
      <c r="AG8" s="25">
        <v>40.39</v>
      </c>
      <c r="AH8" s="25">
        <v>10.82</v>
      </c>
      <c r="AI8" s="25">
        <v>0.26579999999999998</v>
      </c>
      <c r="AJ8" s="25">
        <v>0.11020000000000001</v>
      </c>
      <c r="AK8" s="25">
        <v>0.1082</v>
      </c>
      <c r="AL8" s="25">
        <v>0.16639999999999999</v>
      </c>
      <c r="AM8" s="25">
        <v>4.7100000000000003E-2</v>
      </c>
      <c r="AN8" s="25">
        <v>0.1331</v>
      </c>
      <c r="AO8" s="25">
        <v>5.6000000000000001E-2</v>
      </c>
      <c r="AP8" s="25">
        <v>0.1731</v>
      </c>
      <c r="AQ8" s="25">
        <v>7.6600000000000001E-2</v>
      </c>
      <c r="AR8" s="25">
        <v>110</v>
      </c>
      <c r="AS8" s="25">
        <v>5.0620000000000003</v>
      </c>
      <c r="AT8" s="25">
        <v>1.175</v>
      </c>
      <c r="AU8" s="25">
        <v>25.05</v>
      </c>
      <c r="AV8" s="25">
        <v>26.58</v>
      </c>
      <c r="AW8" s="25">
        <v>30.91</v>
      </c>
      <c r="AX8" s="25">
        <v>2.9620000000000002</v>
      </c>
      <c r="AY8" s="25">
        <v>6.0910000000000002</v>
      </c>
      <c r="AZ8" s="25">
        <v>0.28410000000000002</v>
      </c>
      <c r="BA8" s="25">
        <v>2.1930000000000001</v>
      </c>
      <c r="BB8" s="25">
        <v>4.391</v>
      </c>
      <c r="BC8" s="25">
        <v>15</v>
      </c>
      <c r="BD8" s="25">
        <v>38.979999999999997</v>
      </c>
      <c r="BE8" s="25">
        <v>3.9249999999999998</v>
      </c>
      <c r="BF8" s="25">
        <v>0.3584</v>
      </c>
      <c r="BG8" s="25">
        <v>274</v>
      </c>
      <c r="BH8" s="25">
        <v>329</v>
      </c>
      <c r="BI8" s="25">
        <v>26.08</v>
      </c>
      <c r="BJ8" s="25">
        <v>1.5189999999999999</v>
      </c>
      <c r="BK8" s="25">
        <v>1.796</v>
      </c>
      <c r="BL8" s="25">
        <v>68.790000000000006</v>
      </c>
      <c r="BM8" s="25">
        <v>206</v>
      </c>
      <c r="BN8" s="25">
        <v>143</v>
      </c>
      <c r="BO8" s="25">
        <v>172</v>
      </c>
      <c r="BP8" s="25">
        <v>18.77</v>
      </c>
      <c r="BQ8" s="25">
        <v>0.6371</v>
      </c>
      <c r="BR8" s="25">
        <v>1.5069999999999999</v>
      </c>
      <c r="BS8" s="25">
        <v>0.59950000000000003</v>
      </c>
      <c r="BT8" s="25">
        <v>47.14</v>
      </c>
      <c r="BU8" s="25">
        <v>89.84</v>
      </c>
      <c r="BV8" s="25">
        <v>61.36</v>
      </c>
      <c r="BW8" s="25">
        <v>56.68</v>
      </c>
      <c r="BX8" s="25">
        <v>0.2626</v>
      </c>
      <c r="BY8" s="25">
        <v>0.65169999999999995</v>
      </c>
      <c r="BZ8" s="25">
        <v>5.7619999999999996</v>
      </c>
      <c r="CA8" s="25">
        <v>15.57</v>
      </c>
      <c r="CB8" s="25">
        <v>18.37</v>
      </c>
      <c r="CC8" s="25">
        <v>0.45240000000000002</v>
      </c>
      <c r="CD8" s="25">
        <v>0.2495</v>
      </c>
      <c r="CE8" s="25">
        <v>0.2198</v>
      </c>
      <c r="CF8" s="25">
        <v>0.20760000000000001</v>
      </c>
      <c r="CG8" s="25">
        <v>0.41649999999999998</v>
      </c>
      <c r="CH8" s="25">
        <v>0.50480000000000003</v>
      </c>
      <c r="CI8" s="25">
        <v>0.2218</v>
      </c>
      <c r="CJ8" s="25">
        <v>2.2160000000000002</v>
      </c>
      <c r="CK8" s="25">
        <v>0.56559999999999999</v>
      </c>
      <c r="CL8" s="25">
        <v>1.153</v>
      </c>
      <c r="CM8" s="25">
        <v>7.6239999999999997</v>
      </c>
      <c r="CN8" s="25">
        <v>6.5570000000000004</v>
      </c>
      <c r="CO8" s="25">
        <v>6.6369999999999996</v>
      </c>
      <c r="CP8" s="25">
        <v>1.046</v>
      </c>
      <c r="CQ8" s="25">
        <v>6.4139999999999997</v>
      </c>
      <c r="CR8" s="25">
        <v>9.6270000000000007</v>
      </c>
      <c r="CS8" s="25">
        <v>6.15</v>
      </c>
      <c r="CT8" s="25">
        <v>12.12</v>
      </c>
      <c r="CU8" s="25">
        <v>10.19</v>
      </c>
      <c r="CV8" s="25">
        <v>1.66</v>
      </c>
      <c r="CW8" s="25">
        <v>1.742</v>
      </c>
      <c r="CX8" s="25">
        <v>3.2370000000000001</v>
      </c>
      <c r="CY8" s="25">
        <v>8.9049999999999994</v>
      </c>
      <c r="CZ8" s="25">
        <v>12.33</v>
      </c>
      <c r="DA8" s="25">
        <v>4.3760000000000003</v>
      </c>
      <c r="DB8" s="25">
        <v>1.0069999999999999</v>
      </c>
      <c r="DC8" s="25">
        <v>1.8280000000000001</v>
      </c>
      <c r="DD8" s="25">
        <v>1.0589999999999999</v>
      </c>
      <c r="DE8" s="25">
        <v>1.778</v>
      </c>
      <c r="DF8" s="25">
        <v>2.7120000000000002</v>
      </c>
      <c r="DG8" s="25">
        <v>2.7930000000000001</v>
      </c>
      <c r="DH8" s="25">
        <v>0.40639999999999998</v>
      </c>
      <c r="DI8" s="25">
        <v>0.66310000000000002</v>
      </c>
      <c r="DJ8" s="25">
        <v>0.74150000000000005</v>
      </c>
      <c r="DK8" s="25">
        <v>0.78310000000000002</v>
      </c>
      <c r="DL8" s="25">
        <v>1.649</v>
      </c>
      <c r="DM8" s="25">
        <v>9.35E-2</v>
      </c>
      <c r="DN8" s="25">
        <v>0.38500000000000001</v>
      </c>
      <c r="DO8" s="25">
        <v>1.522</v>
      </c>
      <c r="DP8" s="25">
        <v>1.1930000000000001</v>
      </c>
      <c r="DQ8" s="25">
        <v>5.28</v>
      </c>
      <c r="DR8" s="25">
        <v>2.88</v>
      </c>
      <c r="DS8" s="25">
        <v>12.19</v>
      </c>
      <c r="DT8" s="25">
        <v>8.3230000000000004</v>
      </c>
      <c r="DU8" s="25">
        <v>1.643</v>
      </c>
      <c r="DV8" s="25">
        <v>138</v>
      </c>
      <c r="DW8" s="25">
        <v>18.87</v>
      </c>
      <c r="DX8" s="25">
        <v>26.31</v>
      </c>
      <c r="DY8" s="25">
        <v>11.23</v>
      </c>
      <c r="DZ8" s="25">
        <v>0.99450000000000005</v>
      </c>
      <c r="EA8" s="25">
        <v>33.99</v>
      </c>
      <c r="EB8" s="25">
        <v>69.16</v>
      </c>
      <c r="EC8" s="25">
        <v>0.27450000000000002</v>
      </c>
      <c r="ED8" s="25">
        <v>0.58079999999999998</v>
      </c>
      <c r="EE8" s="25">
        <v>5286</v>
      </c>
      <c r="EF8" s="25">
        <f t="shared" si="0"/>
        <v>342.46445537924245</v>
      </c>
      <c r="EG8" s="25">
        <f t="shared" si="1"/>
        <v>0.60613177943228758</v>
      </c>
      <c r="EH8" s="25">
        <f t="shared" si="2"/>
        <v>0.4336283185840708</v>
      </c>
      <c r="EI8" s="25">
        <f t="shared" si="3"/>
        <v>1.5831068659158637E-3</v>
      </c>
      <c r="EJ8" s="25">
        <f t="shared" si="83"/>
        <v>382.87483459407929</v>
      </c>
      <c r="EK8" s="25">
        <f t="shared" si="84"/>
        <v>0.89445537924246288</v>
      </c>
      <c r="EL8" s="25">
        <f t="shared" si="4"/>
        <v>24.988942945599295</v>
      </c>
      <c r="EM8" s="25">
        <f t="shared" si="5"/>
        <v>15.146592453748008</v>
      </c>
      <c r="EN8" s="25">
        <f t="shared" si="6"/>
        <v>0.17092035398230088</v>
      </c>
      <c r="EO8" s="25">
        <f t="shared" si="7"/>
        <v>52.042842024634453</v>
      </c>
      <c r="EP8" s="25">
        <f t="shared" si="8"/>
        <v>0.53891314098202814</v>
      </c>
      <c r="EQ8" s="25">
        <f t="shared" si="9"/>
        <v>5.8506782644713686</v>
      </c>
      <c r="ER8" s="25">
        <f t="shared" si="10"/>
        <v>6.5410510129934671</v>
      </c>
      <c r="ES8" s="25">
        <f t="shared" si="11"/>
        <v>1.1996717724288841</v>
      </c>
      <c r="ET8" s="25">
        <f t="shared" si="12"/>
        <v>1.1905797101449275E-2</v>
      </c>
      <c r="EU8" s="25">
        <f t="shared" si="13"/>
        <v>0.92298362644026688</v>
      </c>
      <c r="EV8" s="25">
        <f t="shared" si="14"/>
        <v>1.6705732484076434</v>
      </c>
      <c r="EW8" s="25">
        <f t="shared" si="15"/>
        <v>0.83139534883720934</v>
      </c>
      <c r="EX8" s="25">
        <f t="shared" si="16"/>
        <v>2.0563808237677246</v>
      </c>
      <c r="EY8" s="25">
        <f t="shared" si="17"/>
        <v>2.4119782214156076</v>
      </c>
      <c r="EZ8" s="25">
        <f t="shared" si="17"/>
        <v>1.0184842883548983</v>
      </c>
      <c r="FA8" s="25">
        <f t="shared" si="18"/>
        <v>2.7283981183461254E-3</v>
      </c>
      <c r="FB8" s="25">
        <f t="shared" si="19"/>
        <v>0.431529870974737</v>
      </c>
      <c r="FC8" s="25">
        <f t="shared" si="20"/>
        <v>0.57996313563916291</v>
      </c>
      <c r="FD8" s="25">
        <f t="shared" si="21"/>
        <v>0.7440643110861842</v>
      </c>
      <c r="FE8" s="25">
        <f t="shared" si="22"/>
        <v>3.2127749576988156E-2</v>
      </c>
      <c r="FF8" s="25">
        <f t="shared" si="23"/>
        <v>0.77545551982851013</v>
      </c>
      <c r="FG8" s="25">
        <f t="shared" si="24"/>
        <v>3.429701547229147E-2</v>
      </c>
      <c r="FH8" s="25">
        <f t="shared" si="85"/>
        <v>0.55919173633578179</v>
      </c>
      <c r="FI8" s="25">
        <f t="shared" si="25"/>
        <v>269.65317919075142</v>
      </c>
      <c r="FJ8" s="25">
        <f t="shared" si="26"/>
        <v>3.1651245707286129E-3</v>
      </c>
      <c r="FK8" s="25">
        <f t="shared" si="27"/>
        <v>932.97791317593294</v>
      </c>
      <c r="FL8" s="25">
        <f t="shared" si="28"/>
        <v>9.2174567343867579</v>
      </c>
      <c r="FM8" s="25">
        <f t="shared" si="29"/>
        <v>52.861189801699716</v>
      </c>
      <c r="FN8" s="25">
        <f t="shared" si="30"/>
        <v>86.100533130236101</v>
      </c>
      <c r="FO8" s="25">
        <f t="shared" si="31"/>
        <v>34.693877551020407</v>
      </c>
      <c r="FP8" s="25">
        <f t="shared" si="32"/>
        <v>0.85063957863054929</v>
      </c>
      <c r="FQ8" s="25">
        <f t="shared" si="33"/>
        <v>5.9801016088060965</v>
      </c>
      <c r="FR8" s="25">
        <f t="shared" si="34"/>
        <v>0.23539823008849559</v>
      </c>
      <c r="FS8" s="25">
        <f t="shared" si="35"/>
        <v>1.8053841839596185</v>
      </c>
      <c r="FT8" s="25">
        <f t="shared" si="36"/>
        <v>2.6733968966161896</v>
      </c>
      <c r="FU8" s="25">
        <f t="shared" si="37"/>
        <v>2.7163461538461537</v>
      </c>
      <c r="FV8" s="25">
        <f t="shared" si="38"/>
        <v>9.9891342682347575E-3</v>
      </c>
      <c r="FW8" s="25">
        <f t="shared" si="39"/>
        <v>5.1432608063583301E-3</v>
      </c>
      <c r="FX8" s="25">
        <f t="shared" si="40"/>
        <v>8.2389380530973444E-2</v>
      </c>
      <c r="FY8" s="25">
        <f t="shared" si="41"/>
        <v>3.8885773041690035</v>
      </c>
      <c r="FZ8" s="25">
        <f t="shared" si="42"/>
        <v>0.87025612263974561</v>
      </c>
      <c r="GA8" s="25">
        <f t="shared" si="43"/>
        <v>0.55212904756256664</v>
      </c>
      <c r="GB8" s="25">
        <f t="shared" si="44"/>
        <v>6.5024743929105764</v>
      </c>
      <c r="GC8" s="25">
        <f t="shared" si="45"/>
        <v>3.2603632976245926E-3</v>
      </c>
      <c r="GD8" s="25">
        <f t="shared" si="46"/>
        <v>3.2603632976245926E-3</v>
      </c>
      <c r="GE8" s="25">
        <f t="shared" si="47"/>
        <v>2.2684652808491818E-2</v>
      </c>
      <c r="GF8" s="25">
        <f t="shared" si="48"/>
        <v>0.26788809111166129</v>
      </c>
      <c r="GG8" s="25">
        <f t="shared" si="49"/>
        <v>11.085800000000001</v>
      </c>
      <c r="GH8" s="25">
        <f t="shared" si="50"/>
        <v>0.27446892795246347</v>
      </c>
      <c r="GI8" s="25">
        <f t="shared" si="51"/>
        <v>11.956500000000002</v>
      </c>
      <c r="GJ8" s="25">
        <f t="shared" si="52"/>
        <v>0.29602624411983169</v>
      </c>
      <c r="GK8" s="25">
        <f t="shared" si="53"/>
        <v>0.18909999999999999</v>
      </c>
      <c r="GL8" s="25">
        <f t="shared" si="54"/>
        <v>4.6818519435503836E-3</v>
      </c>
      <c r="GM8" s="25">
        <f t="shared" si="55"/>
        <v>0.30620000000000003</v>
      </c>
      <c r="GN8" s="25">
        <f t="shared" si="56"/>
        <v>2.8299445471349355E-2</v>
      </c>
      <c r="GO8" s="25">
        <f t="shared" si="57"/>
        <v>121.38500000000005</v>
      </c>
      <c r="GP8" s="25">
        <f t="shared" si="58"/>
        <v>1727.6178999999993</v>
      </c>
      <c r="GQ8" s="25">
        <f t="shared" si="86"/>
        <v>7.0261485482409097E-2</v>
      </c>
      <c r="GR8" s="25">
        <f t="shared" si="59"/>
        <v>329.72579999999999</v>
      </c>
      <c r="GS8" s="25">
        <f t="shared" si="60"/>
        <v>8.2250160587979473E-3</v>
      </c>
      <c r="GT8" s="25">
        <f t="shared" si="87"/>
        <v>0.36813922356091044</v>
      </c>
      <c r="GU8" s="25">
        <f t="shared" si="61"/>
        <v>2265.4577999999992</v>
      </c>
      <c r="GV8" s="25">
        <f t="shared" si="88"/>
        <v>0.14554488721882178</v>
      </c>
      <c r="GW8" s="25">
        <f t="shared" si="62"/>
        <v>37.382953181272512</v>
      </c>
      <c r="GX8" s="25">
        <f t="shared" si="63"/>
        <v>1.5647058823529412</v>
      </c>
      <c r="GY8" s="25">
        <f t="shared" si="64"/>
        <v>0.29066107030430222</v>
      </c>
      <c r="GZ8" s="25">
        <f t="shared" si="65"/>
        <v>21.730541288028444</v>
      </c>
      <c r="HA8" s="25">
        <f t="shared" si="66"/>
        <v>0.32351242056614671</v>
      </c>
      <c r="HB8" s="25">
        <f t="shared" si="67"/>
        <v>1931.608133086876</v>
      </c>
      <c r="HC8" s="25">
        <f t="shared" si="68"/>
        <v>0.9196655376799322</v>
      </c>
      <c r="HD8" s="25">
        <f t="shared" si="69"/>
        <v>0.56615156646909404</v>
      </c>
      <c r="HE8" s="25">
        <f t="shared" si="70"/>
        <v>2.8745163073521285</v>
      </c>
      <c r="HF8" s="25">
        <f t="shared" si="71"/>
        <v>2.2552314865011382</v>
      </c>
      <c r="HG8" s="25">
        <f t="shared" si="72"/>
        <v>0.36814159292035398</v>
      </c>
      <c r="HH8" s="25">
        <f t="shared" si="73"/>
        <v>6.565108966713651E-3</v>
      </c>
      <c r="HI8" s="25">
        <f t="shared" si="74"/>
        <v>865.43</v>
      </c>
      <c r="HJ8" s="25">
        <f t="shared" si="75"/>
        <v>146.66999999999999</v>
      </c>
      <c r="HK8" s="25">
        <f t="shared" si="76"/>
        <v>426.31</v>
      </c>
      <c r="HL8" s="25">
        <f t="shared" si="89"/>
        <v>2.9065930319765463</v>
      </c>
      <c r="HM8" s="25">
        <f t="shared" si="77"/>
        <v>547.48</v>
      </c>
      <c r="HN8" s="25">
        <f t="shared" si="78"/>
        <v>2493.8544553792422</v>
      </c>
      <c r="HO8" s="25">
        <f t="shared" si="90"/>
        <v>1628.4244553792423</v>
      </c>
      <c r="HP8" s="25">
        <f t="shared" si="91"/>
        <v>402.47940000000006</v>
      </c>
      <c r="HQ8" s="25">
        <f t="shared" si="92"/>
        <v>27.2272</v>
      </c>
      <c r="HR8" s="25">
        <f t="shared" si="93"/>
        <v>14.782254510195688</v>
      </c>
      <c r="HS8" s="25">
        <f t="shared" si="94"/>
        <v>429.70660000000004</v>
      </c>
      <c r="HT8" s="25">
        <f t="shared" si="95"/>
        <v>1297.9112999999993</v>
      </c>
      <c r="HU8" s="25">
        <f t="shared" si="96"/>
        <v>3.2247893929478106</v>
      </c>
      <c r="HV8" s="25">
        <f t="shared" si="97"/>
        <v>47.669657548333994</v>
      </c>
      <c r="HW8" s="25">
        <f t="shared" si="79"/>
        <v>208.11410000000001</v>
      </c>
      <c r="HX8" s="25">
        <f t="shared" si="98"/>
        <v>0.12046303757329679</v>
      </c>
      <c r="HY8" s="25">
        <f t="shared" si="99"/>
        <v>2057.3436999999994</v>
      </c>
      <c r="HZ8" s="25">
        <f t="shared" si="80"/>
        <v>299.40979999999996</v>
      </c>
      <c r="IA8" s="25">
        <f t="shared" si="81"/>
        <v>30.316000000000003</v>
      </c>
      <c r="IB8" s="25">
        <f t="shared" si="100"/>
        <v>0.10125253081228472</v>
      </c>
      <c r="IC8" s="25">
        <f t="shared" si="82"/>
        <v>1606.2328999999995</v>
      </c>
      <c r="ID8" s="27">
        <f t="shared" si="101"/>
        <v>2.2351364983292352E-2</v>
      </c>
      <c r="IE8" s="27">
        <f t="shared" si="102"/>
        <v>1.993435294117647</v>
      </c>
    </row>
    <row r="9" spans="1:239" ht="14.4" x14ac:dyDescent="0.3">
      <c r="A9" s="24" t="s">
        <v>727</v>
      </c>
      <c r="B9" t="s">
        <v>1097</v>
      </c>
      <c r="C9" t="s">
        <v>1098</v>
      </c>
      <c r="D9" s="25" t="s">
        <v>820</v>
      </c>
      <c r="E9" s="25">
        <v>259</v>
      </c>
      <c r="F9" s="25">
        <v>82.19</v>
      </c>
      <c r="G9" s="25">
        <v>31.14</v>
      </c>
      <c r="H9" s="25">
        <v>6.798</v>
      </c>
      <c r="I9" s="25">
        <v>38.840000000000003</v>
      </c>
      <c r="J9" s="25">
        <v>716</v>
      </c>
      <c r="K9" s="25">
        <v>69.930000000000007</v>
      </c>
      <c r="L9" s="25">
        <v>261</v>
      </c>
      <c r="M9" s="25">
        <v>67.44</v>
      </c>
      <c r="N9" s="25">
        <v>68.34</v>
      </c>
      <c r="O9" s="25">
        <v>105</v>
      </c>
      <c r="P9" s="25">
        <v>153</v>
      </c>
      <c r="Q9" s="25">
        <v>17.98</v>
      </c>
      <c r="R9" s="25">
        <v>66.58</v>
      </c>
      <c r="S9" s="25">
        <v>51.07</v>
      </c>
      <c r="T9" s="25">
        <v>280</v>
      </c>
      <c r="U9" s="25">
        <v>93.22</v>
      </c>
      <c r="V9" s="25">
        <v>84.57</v>
      </c>
      <c r="W9" s="25">
        <v>39.53</v>
      </c>
      <c r="X9" s="25">
        <v>51.75</v>
      </c>
      <c r="Y9" s="25">
        <v>204</v>
      </c>
      <c r="Z9" s="26">
        <v>0.29050872755213902</v>
      </c>
      <c r="AA9" s="25">
        <v>95.45</v>
      </c>
      <c r="AB9" s="25">
        <v>3.7050000000000001</v>
      </c>
      <c r="AC9" s="25">
        <v>0.89459999999999995</v>
      </c>
      <c r="AD9" s="25">
        <v>16.989999999999998</v>
      </c>
      <c r="AE9" s="25">
        <v>110</v>
      </c>
      <c r="AF9" s="25">
        <v>0.60729999999999995</v>
      </c>
      <c r="AG9" s="25">
        <v>52.27</v>
      </c>
      <c r="AH9" s="25">
        <v>9.17</v>
      </c>
      <c r="AI9" s="25">
        <v>0.61719999999999997</v>
      </c>
      <c r="AJ9" s="25">
        <v>0.37669999999999998</v>
      </c>
      <c r="AK9" s="25">
        <v>0.41049999999999998</v>
      </c>
      <c r="AL9" s="25">
        <v>0.12039999999999999</v>
      </c>
      <c r="AM9" s="25">
        <v>3.6799999999999999E-2</v>
      </c>
      <c r="AN9" s="25">
        <v>9.8299999999999998E-2</v>
      </c>
      <c r="AO9" s="25">
        <v>4.1799999999999997E-2</v>
      </c>
      <c r="AP9" s="25">
        <v>9.7699999999999995E-2</v>
      </c>
      <c r="AQ9" s="25">
        <v>6.4899999999999999E-2</v>
      </c>
      <c r="AR9" s="25">
        <v>90.52</v>
      </c>
      <c r="AS9" s="25">
        <v>2.1779999999999999</v>
      </c>
      <c r="AT9" s="25">
        <v>2.2890000000000001</v>
      </c>
      <c r="AU9" s="25">
        <v>28.5</v>
      </c>
      <c r="AV9" s="25">
        <v>17.079999999999998</v>
      </c>
      <c r="AW9" s="25">
        <v>36.24</v>
      </c>
      <c r="AX9" s="25">
        <v>2.335</v>
      </c>
      <c r="AY9" s="25">
        <v>3.8380000000000001</v>
      </c>
      <c r="AZ9" s="25">
        <v>0.3105</v>
      </c>
      <c r="BA9" s="25">
        <v>2.2509999999999999</v>
      </c>
      <c r="BB9" s="25">
        <v>3.9750000000000001</v>
      </c>
      <c r="BC9" s="25">
        <v>12.2</v>
      </c>
      <c r="BD9" s="25">
        <v>10.44</v>
      </c>
      <c r="BE9" s="25">
        <v>4.08</v>
      </c>
      <c r="BF9" s="25">
        <v>0.46639999999999998</v>
      </c>
      <c r="BG9" s="25">
        <v>162</v>
      </c>
      <c r="BH9" s="25">
        <v>329</v>
      </c>
      <c r="BI9" s="25">
        <v>18.38</v>
      </c>
      <c r="BJ9" s="25">
        <v>1.1020000000000001</v>
      </c>
      <c r="BK9" s="25">
        <v>1.02</v>
      </c>
      <c r="BL9" s="25">
        <v>47.45</v>
      </c>
      <c r="BM9" s="25">
        <v>234</v>
      </c>
      <c r="BN9" s="25">
        <v>140</v>
      </c>
      <c r="BO9" s="25">
        <v>116</v>
      </c>
      <c r="BP9" s="25">
        <v>9.6920000000000002</v>
      </c>
      <c r="BQ9" s="25">
        <v>0.36759999999999998</v>
      </c>
      <c r="BR9" s="25">
        <v>1.4379999999999999</v>
      </c>
      <c r="BS9" s="25">
        <v>0.2823</v>
      </c>
      <c r="BT9" s="25">
        <v>48.6</v>
      </c>
      <c r="BU9" s="25">
        <v>67.849999999999994</v>
      </c>
      <c r="BV9" s="25">
        <v>36.450000000000003</v>
      </c>
      <c r="BW9" s="25">
        <v>30.47</v>
      </c>
      <c r="BX9" s="25">
        <v>0.28789999999999999</v>
      </c>
      <c r="BY9" s="25">
        <v>0.56489999999999996</v>
      </c>
      <c r="BZ9" s="25">
        <v>4.4610000000000003</v>
      </c>
      <c r="CA9" s="25">
        <v>10.39</v>
      </c>
      <c r="CB9" s="25">
        <v>12.53</v>
      </c>
      <c r="CC9" s="25">
        <v>0.46929999999999999</v>
      </c>
      <c r="CD9" s="25">
        <v>0.27110000000000001</v>
      </c>
      <c r="CE9" s="25">
        <v>0.22559999999999999</v>
      </c>
      <c r="CF9" s="25">
        <v>0.1973</v>
      </c>
      <c r="CG9" s="25">
        <v>0.31230000000000002</v>
      </c>
      <c r="CH9" s="25">
        <v>0.46929999999999999</v>
      </c>
      <c r="CI9" s="25">
        <v>0.30730000000000002</v>
      </c>
      <c r="CJ9" s="25">
        <v>2.181</v>
      </c>
      <c r="CK9" s="25">
        <v>0.59530000000000005</v>
      </c>
      <c r="CL9" s="25">
        <v>1.512</v>
      </c>
      <c r="CM9" s="25">
        <v>8.1370000000000005</v>
      </c>
      <c r="CN9" s="25">
        <v>11.17</v>
      </c>
      <c r="CO9" s="25">
        <v>8.5350000000000001</v>
      </c>
      <c r="CP9" s="25">
        <v>0.6956</v>
      </c>
      <c r="CQ9" s="25">
        <v>7.3810000000000002</v>
      </c>
      <c r="CR9" s="25">
        <v>21.58</v>
      </c>
      <c r="CS9" s="25">
        <v>8.7710000000000008</v>
      </c>
      <c r="CT9" s="25">
        <v>12.47</v>
      </c>
      <c r="CU9" s="25">
        <v>8.0679999999999996</v>
      </c>
      <c r="CV9" s="25">
        <v>1.016</v>
      </c>
      <c r="CW9" s="25">
        <v>2.8079999999999998</v>
      </c>
      <c r="CX9" s="25">
        <v>5.1280000000000001</v>
      </c>
      <c r="CY9" s="25">
        <v>11.55</v>
      </c>
      <c r="CZ9" s="25">
        <v>12.62</v>
      </c>
      <c r="DA9" s="25">
        <v>3.923</v>
      </c>
      <c r="DB9" s="25">
        <v>0.69789999999999996</v>
      </c>
      <c r="DC9" s="25">
        <v>2.5760000000000001</v>
      </c>
      <c r="DD9" s="25">
        <v>1.35</v>
      </c>
      <c r="DE9" s="25">
        <v>2.266</v>
      </c>
      <c r="DF9" s="25">
        <v>3.4580000000000002</v>
      </c>
      <c r="DG9" s="25">
        <v>3.3780000000000001</v>
      </c>
      <c r="DH9" s="25">
        <v>0.31230000000000002</v>
      </c>
      <c r="DI9" s="25">
        <v>0.63029999999999997</v>
      </c>
      <c r="DJ9" s="25">
        <v>0.83230000000000004</v>
      </c>
      <c r="DK9" s="25">
        <v>1.004</v>
      </c>
      <c r="DL9" s="25">
        <v>1.8220000000000001</v>
      </c>
      <c r="DM9" s="25">
        <v>0.1021</v>
      </c>
      <c r="DN9" s="25">
        <v>0.37969999999999998</v>
      </c>
      <c r="DO9" s="25">
        <v>1.361</v>
      </c>
      <c r="DP9" s="25">
        <v>1.288</v>
      </c>
      <c r="DQ9" s="25">
        <v>6.1079999999999997</v>
      </c>
      <c r="DR9" s="25">
        <v>4.0010000000000003</v>
      </c>
      <c r="DS9" s="25">
        <v>17.25</v>
      </c>
      <c r="DT9" s="25">
        <v>10.76</v>
      </c>
      <c r="DU9" s="25">
        <v>2.234</v>
      </c>
      <c r="DV9" s="25">
        <v>126</v>
      </c>
      <c r="DW9" s="25">
        <v>16.649999999999999</v>
      </c>
      <c r="DX9" s="25">
        <v>22.54</v>
      </c>
      <c r="DY9" s="25">
        <v>10.48</v>
      </c>
      <c r="DZ9" s="25">
        <v>0.80349999999999999</v>
      </c>
      <c r="EA9" s="25">
        <v>30</v>
      </c>
      <c r="EB9" s="25">
        <v>61.26</v>
      </c>
      <c r="EC9" s="25">
        <v>0.25840000000000002</v>
      </c>
      <c r="ED9" s="25">
        <v>0.55579999999999996</v>
      </c>
      <c r="EE9" s="25">
        <v>8452</v>
      </c>
      <c r="EF9" s="25">
        <f t="shared" si="0"/>
        <v>335.72800000000001</v>
      </c>
      <c r="EG9" s="25">
        <f t="shared" si="1"/>
        <v>0.46889385474860334</v>
      </c>
      <c r="EH9" s="25">
        <f t="shared" si="2"/>
        <v>0.36173184357541899</v>
      </c>
      <c r="EI9" s="25">
        <f t="shared" si="3"/>
        <v>9.4944134078212283E-3</v>
      </c>
      <c r="EJ9" s="25">
        <f t="shared" si="83"/>
        <v>49.386290085319217</v>
      </c>
      <c r="EK9" s="25">
        <f t="shared" si="84"/>
        <v>6.7979999999999992</v>
      </c>
      <c r="EL9" s="25">
        <f t="shared" si="4"/>
        <v>39.822024471635146</v>
      </c>
      <c r="EM9" s="25">
        <f t="shared" si="5"/>
        <v>18.672302558398219</v>
      </c>
      <c r="EN9" s="25">
        <f t="shared" si="6"/>
        <v>9.7667597765363143E-2</v>
      </c>
      <c r="EO9" s="25">
        <f t="shared" si="7"/>
        <v>4.5807590467784642</v>
      </c>
      <c r="EP9" s="25">
        <f t="shared" si="8"/>
        <v>6.5504919873851902E-2</v>
      </c>
      <c r="EQ9" s="25">
        <f t="shared" si="9"/>
        <v>10.238810238810238</v>
      </c>
      <c r="ER9" s="25">
        <f t="shared" si="10"/>
        <v>1.5061503734642891</v>
      </c>
      <c r="ES9" s="25">
        <f t="shared" si="11"/>
        <v>0.87383540372670798</v>
      </c>
      <c r="ET9" s="25">
        <f t="shared" si="12"/>
        <v>1.7730158730158731E-2</v>
      </c>
      <c r="EU9" s="25">
        <f t="shared" si="13"/>
        <v>0.74698133918770582</v>
      </c>
      <c r="EV9" s="25">
        <f t="shared" si="14"/>
        <v>2.7377450980392157</v>
      </c>
      <c r="EW9" s="25">
        <f t="shared" si="15"/>
        <v>1.2068965517241379</v>
      </c>
      <c r="EX9" s="25">
        <f t="shared" si="16"/>
        <v>1.6436830835117773</v>
      </c>
      <c r="EY9" s="25">
        <f t="shared" si="17"/>
        <v>1.6384390761879479</v>
      </c>
      <c r="EZ9" s="25">
        <f t="shared" si="17"/>
        <v>0.91766138855054813</v>
      </c>
      <c r="FA9" s="25">
        <f t="shared" si="18"/>
        <v>7.20681079012818E-3</v>
      </c>
      <c r="FB9" s="25">
        <f t="shared" si="19"/>
        <v>0.47256357221073131</v>
      </c>
      <c r="FC9" s="25">
        <f t="shared" si="20"/>
        <v>0.81007421827472925</v>
      </c>
      <c r="FD9" s="25">
        <f t="shared" si="21"/>
        <v>0.58335836587563838</v>
      </c>
      <c r="FE9" s="25">
        <f t="shared" si="22"/>
        <v>9.3726283835061971E-2</v>
      </c>
      <c r="FF9" s="25">
        <f t="shared" si="23"/>
        <v>1.0133150577638534</v>
      </c>
      <c r="FG9" s="25">
        <f t="shared" si="24"/>
        <v>5.6357900876743791E-2</v>
      </c>
      <c r="FH9" s="25">
        <f t="shared" si="85"/>
        <v>0.35697865220090141</v>
      </c>
      <c r="FI9" s="25">
        <f t="shared" si="25"/>
        <v>258.84439939178912</v>
      </c>
      <c r="FJ9" s="25">
        <f t="shared" si="26"/>
        <v>3.9124133504395888E-3</v>
      </c>
      <c r="FK9" s="25">
        <f t="shared" si="27"/>
        <v>899.61792288989238</v>
      </c>
      <c r="FL9" s="25">
        <f t="shared" si="28"/>
        <v>15.16393442622951</v>
      </c>
      <c r="FM9" s="25">
        <f t="shared" si="29"/>
        <v>37.829629629629629</v>
      </c>
      <c r="FN9" s="25">
        <f t="shared" si="30"/>
        <v>62.452240361236541</v>
      </c>
      <c r="FO9" s="25">
        <f t="shared" si="31"/>
        <v>31.828642237564175</v>
      </c>
      <c r="FP9" s="25">
        <f t="shared" si="32"/>
        <v>1.0526932084309135</v>
      </c>
      <c r="FQ9" s="25">
        <f t="shared" si="33"/>
        <v>7.6807552027461918</v>
      </c>
      <c r="FR9" s="25">
        <f t="shared" si="34"/>
        <v>0.14664804469273743</v>
      </c>
      <c r="FS9" s="25">
        <f t="shared" si="35"/>
        <v>1.0503154100330432</v>
      </c>
      <c r="FT9" s="25">
        <f t="shared" si="36"/>
        <v>4.2054671072394116</v>
      </c>
      <c r="FU9" s="25">
        <f t="shared" si="37"/>
        <v>2.7432950191570882</v>
      </c>
      <c r="FV9" s="25">
        <f t="shared" si="38"/>
        <v>6.9899873154670332E-3</v>
      </c>
      <c r="FW9" s="25">
        <f t="shared" si="39"/>
        <v>5.2931203332663001E-3</v>
      </c>
      <c r="FX9" s="25">
        <f t="shared" si="40"/>
        <v>4.3491620111731848E-2</v>
      </c>
      <c r="FY9" s="25">
        <f t="shared" si="41"/>
        <v>3.9200961249624511</v>
      </c>
      <c r="FZ9" s="25">
        <f t="shared" si="42"/>
        <v>0.46770802042655452</v>
      </c>
      <c r="GA9" s="25">
        <f t="shared" si="43"/>
        <v>0.45566286215978929</v>
      </c>
      <c r="GB9" s="25">
        <f t="shared" si="44"/>
        <v>8.4663592290410321</v>
      </c>
      <c r="GC9" s="25">
        <f t="shared" si="45"/>
        <v>3.4450651769087522E-3</v>
      </c>
      <c r="GD9" s="25">
        <f t="shared" si="46"/>
        <v>3.4450651769087522E-3</v>
      </c>
      <c r="GE9" s="25">
        <f t="shared" si="47"/>
        <v>4.9755283648498329E-2</v>
      </c>
      <c r="GF9" s="25">
        <f t="shared" si="48"/>
        <v>0.17543524009948344</v>
      </c>
      <c r="GG9" s="25">
        <f t="shared" si="49"/>
        <v>9.7872000000000003</v>
      </c>
      <c r="GH9" s="25">
        <f t="shared" si="50"/>
        <v>0.18724316051272241</v>
      </c>
      <c r="GI9" s="25">
        <f t="shared" si="51"/>
        <v>11.0343</v>
      </c>
      <c r="GJ9" s="25">
        <f t="shared" si="52"/>
        <v>0.21110197053759325</v>
      </c>
      <c r="GK9" s="25">
        <f t="shared" si="53"/>
        <v>0.1401</v>
      </c>
      <c r="GL9" s="25">
        <f t="shared" si="54"/>
        <v>2.680313755500287E-3</v>
      </c>
      <c r="GM9" s="25">
        <f t="shared" si="55"/>
        <v>0.19600000000000001</v>
      </c>
      <c r="GN9" s="25">
        <f t="shared" si="56"/>
        <v>2.1374045801526718E-2</v>
      </c>
      <c r="GO9" s="25">
        <f t="shared" si="57"/>
        <v>149.90580000000003</v>
      </c>
      <c r="GP9" s="25">
        <f t="shared" si="58"/>
        <v>1457.5988</v>
      </c>
      <c r="GQ9" s="25">
        <f t="shared" si="86"/>
        <v>0.10284434921324032</v>
      </c>
      <c r="GR9" s="25">
        <f t="shared" si="59"/>
        <v>308.90069999999997</v>
      </c>
      <c r="GS9" s="25">
        <f t="shared" si="60"/>
        <v>1.1194535978714197E-2</v>
      </c>
      <c r="GT9" s="25">
        <f t="shared" si="87"/>
        <v>0.48528799060669026</v>
      </c>
      <c r="GU9" s="25">
        <f t="shared" si="61"/>
        <v>1949.79</v>
      </c>
      <c r="GV9" s="25">
        <f t="shared" si="88"/>
        <v>0.15842767682673517</v>
      </c>
      <c r="GW9" s="25">
        <f t="shared" si="62"/>
        <v>33.269292347102144</v>
      </c>
      <c r="GX9" s="25">
        <f t="shared" si="63"/>
        <v>1.8088376560999038</v>
      </c>
      <c r="GY9" s="25">
        <f t="shared" si="64"/>
        <v>0.26803490229814425</v>
      </c>
      <c r="GZ9" s="25">
        <f t="shared" si="65"/>
        <v>41.561065197428832</v>
      </c>
      <c r="HA9" s="25">
        <f t="shared" si="66"/>
        <v>0.42784032753326506</v>
      </c>
      <c r="HB9" s="25">
        <f t="shared" si="67"/>
        <v>496.95493300852621</v>
      </c>
      <c r="HC9" s="25">
        <f t="shared" si="68"/>
        <v>0.90720875348637631</v>
      </c>
      <c r="HD9" s="25">
        <f t="shared" si="69"/>
        <v>0.71422441536151038</v>
      </c>
      <c r="HE9" s="25">
        <f t="shared" si="70"/>
        <v>3.8701067615658364</v>
      </c>
      <c r="HF9" s="25">
        <f t="shared" si="71"/>
        <v>3.1755688039907533</v>
      </c>
      <c r="HG9" s="25">
        <f t="shared" si="72"/>
        <v>0.36452513966480449</v>
      </c>
      <c r="HH9" s="25">
        <f t="shared" si="73"/>
        <v>7.3889767611631579E-3</v>
      </c>
      <c r="HI9" s="25">
        <f t="shared" si="74"/>
        <v>790.93</v>
      </c>
      <c r="HJ9" s="25">
        <f t="shared" si="75"/>
        <v>142.35</v>
      </c>
      <c r="HK9" s="25">
        <f t="shared" si="76"/>
        <v>377.34000000000003</v>
      </c>
      <c r="HL9" s="25">
        <f t="shared" si="89"/>
        <v>2.6507903055848265</v>
      </c>
      <c r="HM9" s="25">
        <f t="shared" si="77"/>
        <v>613.22</v>
      </c>
      <c r="HN9" s="25">
        <f t="shared" si="78"/>
        <v>2747.3780000000002</v>
      </c>
      <c r="HO9" s="25">
        <f t="shared" si="90"/>
        <v>1956.4480000000003</v>
      </c>
      <c r="HP9" s="25">
        <f t="shared" si="91"/>
        <v>241.40360000000001</v>
      </c>
      <c r="HQ9" s="25">
        <f t="shared" si="92"/>
        <v>22.633200000000002</v>
      </c>
      <c r="HR9" s="25">
        <f t="shared" si="93"/>
        <v>10.665906721099976</v>
      </c>
      <c r="HS9" s="25">
        <f t="shared" si="94"/>
        <v>264.03680000000003</v>
      </c>
      <c r="HT9" s="25">
        <f t="shared" si="95"/>
        <v>1193.5619999999999</v>
      </c>
      <c r="HU9" s="25">
        <f t="shared" si="96"/>
        <v>4.9442593233903711</v>
      </c>
      <c r="HV9" s="25">
        <f t="shared" si="97"/>
        <v>52.735008748210582</v>
      </c>
      <c r="HW9" s="25">
        <f t="shared" si="79"/>
        <v>183.29050000000001</v>
      </c>
      <c r="HX9" s="25">
        <f t="shared" si="98"/>
        <v>0.12574825116486102</v>
      </c>
      <c r="HY9" s="25">
        <f t="shared" si="99"/>
        <v>1766.4994999999999</v>
      </c>
      <c r="HZ9" s="25">
        <f t="shared" si="80"/>
        <v>268.54769999999996</v>
      </c>
      <c r="IA9" s="25">
        <f t="shared" si="81"/>
        <v>40.353000000000002</v>
      </c>
      <c r="IB9" s="25">
        <f t="shared" si="100"/>
        <v>0.15026380788217514</v>
      </c>
      <c r="IC9" s="25">
        <f t="shared" si="82"/>
        <v>1307.6930000000002</v>
      </c>
      <c r="ID9" s="27">
        <f t="shared" si="101"/>
        <v>3.1836578205272567E-2</v>
      </c>
      <c r="IE9" s="27">
        <f t="shared" si="102"/>
        <v>1.9246815350389319</v>
      </c>
    </row>
    <row r="10" spans="1:239" ht="14.4" x14ac:dyDescent="0.3">
      <c r="A10" s="24" t="s">
        <v>728</v>
      </c>
      <c r="B10" t="s">
        <v>1099</v>
      </c>
      <c r="C10" t="s">
        <v>1100</v>
      </c>
      <c r="D10" s="25" t="s">
        <v>820</v>
      </c>
      <c r="E10" s="25">
        <v>339</v>
      </c>
      <c r="F10" s="25">
        <v>80.540000000000006</v>
      </c>
      <c r="G10" s="25">
        <v>59.58</v>
      </c>
      <c r="H10" s="25">
        <v>10.75</v>
      </c>
      <c r="I10" s="25">
        <v>35.32</v>
      </c>
      <c r="J10" s="25">
        <v>881</v>
      </c>
      <c r="K10" s="25">
        <v>81.81</v>
      </c>
      <c r="L10" s="25">
        <v>405</v>
      </c>
      <c r="M10" s="25">
        <v>84.56</v>
      </c>
      <c r="N10" s="25">
        <v>42.84</v>
      </c>
      <c r="O10" s="25">
        <v>86.87</v>
      </c>
      <c r="P10" s="25">
        <v>162</v>
      </c>
      <c r="Q10" s="25">
        <v>18.39</v>
      </c>
      <c r="R10" s="25">
        <v>72.790000000000006</v>
      </c>
      <c r="S10" s="25">
        <v>59.34</v>
      </c>
      <c r="T10" s="25">
        <v>310</v>
      </c>
      <c r="U10" s="25">
        <v>161</v>
      </c>
      <c r="V10" s="25">
        <v>134</v>
      </c>
      <c r="W10" s="25">
        <v>36.28</v>
      </c>
      <c r="X10" s="25">
        <v>50.64</v>
      </c>
      <c r="Y10" s="25">
        <v>203</v>
      </c>
      <c r="Z10" s="29">
        <v>1.244</v>
      </c>
      <c r="AA10" s="25">
        <v>60.12</v>
      </c>
      <c r="AB10" s="25">
        <v>1.1279999999999999</v>
      </c>
      <c r="AC10" s="25">
        <v>0.63660000000000005</v>
      </c>
      <c r="AD10" s="25">
        <v>9.8510000000000009</v>
      </c>
      <c r="AE10" s="25">
        <v>123</v>
      </c>
      <c r="AF10" s="25">
        <v>0.94020000000000004</v>
      </c>
      <c r="AG10" s="25">
        <v>36.39</v>
      </c>
      <c r="AH10" s="25">
        <v>6.7409999999999997</v>
      </c>
      <c r="AI10" s="25">
        <v>0.28160000000000002</v>
      </c>
      <c r="AJ10" s="25">
        <v>1.518</v>
      </c>
      <c r="AK10" s="25">
        <v>0.1741</v>
      </c>
      <c r="AL10" s="25">
        <v>0.18110000000000001</v>
      </c>
      <c r="AM10" s="25">
        <v>7.0300000000000001E-2</v>
      </c>
      <c r="AN10" s="25">
        <v>0.12590000000000001</v>
      </c>
      <c r="AO10" s="25">
        <v>5.7000000000000002E-2</v>
      </c>
      <c r="AP10" s="25">
        <v>0.1472</v>
      </c>
      <c r="AQ10" s="25">
        <v>9.7799999999999998E-2</v>
      </c>
      <c r="AR10" s="25">
        <v>68.680000000000007</v>
      </c>
      <c r="AS10" s="25">
        <v>3.379</v>
      </c>
      <c r="AT10" s="25">
        <v>1.042</v>
      </c>
      <c r="AU10" s="25">
        <v>19.53</v>
      </c>
      <c r="AV10" s="25">
        <v>20.59</v>
      </c>
      <c r="AW10" s="25">
        <v>38.39</v>
      </c>
      <c r="AX10" s="25">
        <v>2.786</v>
      </c>
      <c r="AY10" s="25">
        <v>7.1630000000000003</v>
      </c>
      <c r="AZ10" s="25">
        <v>0.23280000000000001</v>
      </c>
      <c r="BA10" s="25">
        <v>1.9430000000000001</v>
      </c>
      <c r="BB10" s="25">
        <v>4.6749999999999998</v>
      </c>
      <c r="BC10" s="25">
        <v>15.68</v>
      </c>
      <c r="BD10" s="25">
        <v>25</v>
      </c>
      <c r="BE10" s="25">
        <v>3.9129999999999998</v>
      </c>
      <c r="BF10" s="25">
        <v>0.43190000000000001</v>
      </c>
      <c r="BG10" s="25">
        <v>198</v>
      </c>
      <c r="BH10" s="25">
        <v>306</v>
      </c>
      <c r="BI10" s="25">
        <v>20.98</v>
      </c>
      <c r="BJ10" s="25">
        <v>1.2450000000000001</v>
      </c>
      <c r="BK10" s="25">
        <v>1.3180000000000001</v>
      </c>
      <c r="BL10" s="25">
        <v>51.47</v>
      </c>
      <c r="BM10" s="25">
        <v>211</v>
      </c>
      <c r="BN10" s="25">
        <v>115</v>
      </c>
      <c r="BO10" s="25">
        <v>153</v>
      </c>
      <c r="BP10" s="25">
        <v>12.12</v>
      </c>
      <c r="BQ10" s="25">
        <v>0.37290000000000001</v>
      </c>
      <c r="BR10" s="25">
        <v>2.1360000000000001</v>
      </c>
      <c r="BS10" s="25">
        <v>0.2145</v>
      </c>
      <c r="BT10" s="25">
        <v>47.12</v>
      </c>
      <c r="BU10" s="25">
        <v>96.54</v>
      </c>
      <c r="BV10" s="25">
        <v>43.95</v>
      </c>
      <c r="BW10" s="25">
        <v>33.92</v>
      </c>
      <c r="BX10" s="25">
        <v>0.32419999999999999</v>
      </c>
      <c r="BY10" s="25">
        <v>0.61619999999999997</v>
      </c>
      <c r="BZ10" s="25">
        <v>4.6550000000000002</v>
      </c>
      <c r="CA10" s="25">
        <v>12.04</v>
      </c>
      <c r="CB10" s="25">
        <v>13.7</v>
      </c>
      <c r="CC10" s="25">
        <v>0.94</v>
      </c>
      <c r="CD10" s="25">
        <v>0.4325</v>
      </c>
      <c r="CE10" s="25">
        <v>0.2737</v>
      </c>
      <c r="CF10" s="25">
        <v>0.27700000000000002</v>
      </c>
      <c r="CG10" s="25">
        <v>0.43990000000000001</v>
      </c>
      <c r="CH10" s="25">
        <v>0.4451</v>
      </c>
      <c r="CI10" s="25">
        <v>0.29020000000000001</v>
      </c>
      <c r="CJ10" s="25">
        <v>3.1160000000000001</v>
      </c>
      <c r="CK10" s="25">
        <v>0.66779999999999995</v>
      </c>
      <c r="CL10" s="25">
        <v>1.296</v>
      </c>
      <c r="CM10" s="25">
        <v>9.548</v>
      </c>
      <c r="CN10" s="25">
        <v>9.1270000000000007</v>
      </c>
      <c r="CO10" s="25">
        <v>8.5459999999999994</v>
      </c>
      <c r="CP10" s="25">
        <v>0.73140000000000005</v>
      </c>
      <c r="CQ10" s="25">
        <v>5.6980000000000004</v>
      </c>
      <c r="CR10" s="25">
        <v>12.27</v>
      </c>
      <c r="CS10" s="25">
        <v>7.5880000000000001</v>
      </c>
      <c r="CT10" s="25">
        <v>15.32</v>
      </c>
      <c r="CU10" s="25">
        <v>13.89</v>
      </c>
      <c r="CV10" s="25">
        <v>1.038</v>
      </c>
      <c r="CW10" s="25">
        <v>1.7470000000000001</v>
      </c>
      <c r="CX10" s="25">
        <v>3.3210000000000002</v>
      </c>
      <c r="CY10" s="25">
        <v>12.86</v>
      </c>
      <c r="CZ10" s="25">
        <v>18.329999999999998</v>
      </c>
      <c r="DA10" s="25">
        <v>5.94</v>
      </c>
      <c r="DB10" s="25">
        <v>0.74660000000000004</v>
      </c>
      <c r="DC10" s="25">
        <v>1.1000000000000001</v>
      </c>
      <c r="DD10" s="25">
        <v>0.98099999999999998</v>
      </c>
      <c r="DE10" s="25">
        <v>2.3879999999999999</v>
      </c>
      <c r="DF10" s="25">
        <v>3.7389999999999999</v>
      </c>
      <c r="DG10" s="25">
        <v>4.0030000000000001</v>
      </c>
      <c r="DH10" s="25">
        <v>0.33910000000000001</v>
      </c>
      <c r="DI10" s="25">
        <v>0.41670000000000001</v>
      </c>
      <c r="DJ10" s="25">
        <v>0.6159</v>
      </c>
      <c r="DK10" s="25">
        <v>1.169</v>
      </c>
      <c r="DL10" s="25">
        <v>2.113</v>
      </c>
      <c r="DM10" s="25">
        <v>9.5500000000000002E-2</v>
      </c>
      <c r="DN10" s="25">
        <v>0.41339999999999999</v>
      </c>
      <c r="DO10" s="25">
        <v>1.75</v>
      </c>
      <c r="DP10" s="25">
        <v>2.3620000000000001</v>
      </c>
      <c r="DQ10" s="25">
        <v>5.0919999999999996</v>
      </c>
      <c r="DR10" s="25">
        <v>2.9580000000000002</v>
      </c>
      <c r="DS10" s="25">
        <v>12.4</v>
      </c>
      <c r="DT10" s="25">
        <v>8.4239999999999995</v>
      </c>
      <c r="DU10" s="25">
        <v>1.3580000000000001</v>
      </c>
      <c r="DV10" s="25">
        <v>155</v>
      </c>
      <c r="DW10" s="25">
        <v>21.94</v>
      </c>
      <c r="DX10" s="25">
        <v>30.02</v>
      </c>
      <c r="DY10" s="25">
        <v>13.01</v>
      </c>
      <c r="DZ10" s="25">
        <v>1.01</v>
      </c>
      <c r="EA10" s="25">
        <v>37.03</v>
      </c>
      <c r="EB10" s="25">
        <v>73.59</v>
      </c>
      <c r="EC10" s="25">
        <v>0.25480000000000003</v>
      </c>
      <c r="ED10" s="25">
        <v>0.55969999999999998</v>
      </c>
      <c r="EE10" s="25">
        <v>6524</v>
      </c>
      <c r="EF10" s="25">
        <f t="shared" si="0"/>
        <v>431.56</v>
      </c>
      <c r="EG10" s="25">
        <f t="shared" si="1"/>
        <v>0.48985244040862658</v>
      </c>
      <c r="EH10" s="25">
        <f t="shared" si="2"/>
        <v>0.38479001135073782</v>
      </c>
      <c r="EI10" s="25">
        <f t="shared" si="3"/>
        <v>1.2202043132803632E-2</v>
      </c>
      <c r="EJ10" s="25">
        <f t="shared" si="83"/>
        <v>40.145116279069768</v>
      </c>
      <c r="EK10" s="25">
        <f t="shared" si="84"/>
        <v>10.75</v>
      </c>
      <c r="EL10" s="25">
        <f t="shared" si="4"/>
        <v>47.906470908102229</v>
      </c>
      <c r="EM10" s="25">
        <f t="shared" si="5"/>
        <v>23.467101685698747</v>
      </c>
      <c r="EN10" s="25">
        <f t="shared" si="6"/>
        <v>9.2860385925085137E-2</v>
      </c>
      <c r="EO10" s="25">
        <f t="shared" si="7"/>
        <v>5.5423255813953487</v>
      </c>
      <c r="EP10" s="25">
        <f t="shared" si="8"/>
        <v>6.7746309514672393E-2</v>
      </c>
      <c r="EQ10" s="25">
        <f t="shared" si="9"/>
        <v>10.768854663244102</v>
      </c>
      <c r="ER10" s="25">
        <f t="shared" si="10"/>
        <v>1.001753922162242</v>
      </c>
      <c r="ES10" s="25">
        <f t="shared" si="11"/>
        <v>1.7663636363636364</v>
      </c>
      <c r="ET10" s="25">
        <f t="shared" si="12"/>
        <v>8.7612903225806459E-3</v>
      </c>
      <c r="EU10" s="25">
        <f t="shared" si="13"/>
        <v>0.82820634169427354</v>
      </c>
      <c r="EV10" s="25">
        <f t="shared" si="14"/>
        <v>2.3324814720163558</v>
      </c>
      <c r="EW10" s="25">
        <f t="shared" si="15"/>
        <v>0.75163398692810457</v>
      </c>
      <c r="EX10" s="25">
        <f t="shared" si="16"/>
        <v>2.5710696338837042</v>
      </c>
      <c r="EY10" s="25">
        <f t="shared" si="17"/>
        <v>0.1855072463768116</v>
      </c>
      <c r="EZ10" s="25">
        <f t="shared" si="17"/>
        <v>8.7191269385410681</v>
      </c>
      <c r="FA10" s="25">
        <f t="shared" si="18"/>
        <v>4.1714756801319045E-2</v>
      </c>
      <c r="FB10" s="25">
        <f t="shared" si="19"/>
        <v>0.4385398559721877</v>
      </c>
      <c r="FC10" s="25">
        <f t="shared" si="20"/>
        <v>0.90377452197665753</v>
      </c>
      <c r="FD10" s="25">
        <f t="shared" si="21"/>
        <v>0.48523148784173648</v>
      </c>
      <c r="FE10" s="25">
        <f t="shared" si="22"/>
        <v>3.1091510474090405E-2</v>
      </c>
      <c r="FF10" s="25">
        <f t="shared" si="23"/>
        <v>0.85338725985844288</v>
      </c>
      <c r="FG10" s="25">
        <f t="shared" si="24"/>
        <v>4.6404962471910977E-2</v>
      </c>
      <c r="FH10" s="25">
        <f t="shared" si="85"/>
        <v>0.45089730003066314</v>
      </c>
      <c r="FI10" s="25">
        <f t="shared" si="25"/>
        <v>214.22382671480145</v>
      </c>
      <c r="FJ10" s="25">
        <f t="shared" si="26"/>
        <v>2.5173665482549935E-3</v>
      </c>
      <c r="FK10" s="25">
        <f t="shared" si="27"/>
        <v>1045.6508328192474</v>
      </c>
      <c r="FL10" s="25">
        <f t="shared" si="28"/>
        <v>16.464303059737738</v>
      </c>
      <c r="FM10" s="25">
        <f t="shared" si="29"/>
        <v>60.489296636085633</v>
      </c>
      <c r="FN10" s="25">
        <f t="shared" si="30"/>
        <v>56.724244293645903</v>
      </c>
      <c r="FO10" s="25">
        <f t="shared" si="31"/>
        <v>29.844206426484909</v>
      </c>
      <c r="FP10" s="25">
        <f t="shared" si="32"/>
        <v>0.89315201554152501</v>
      </c>
      <c r="FQ10" s="25">
        <f t="shared" si="33"/>
        <v>5.4720496894409933</v>
      </c>
      <c r="FR10" s="25">
        <f t="shared" si="34"/>
        <v>9.8603859250851314E-2</v>
      </c>
      <c r="FS10" s="25">
        <f t="shared" si="35"/>
        <v>1.1239181206209643</v>
      </c>
      <c r="FT10" s="25">
        <f t="shared" si="36"/>
        <v>4.2588267619178453</v>
      </c>
      <c r="FU10" s="25">
        <f t="shared" si="37"/>
        <v>2.1753086419753087</v>
      </c>
      <c r="FV10" s="25">
        <f t="shared" si="38"/>
        <v>7.5985389287270503E-3</v>
      </c>
      <c r="FW10" s="25">
        <f t="shared" si="39"/>
        <v>8.9820264087473803E-3</v>
      </c>
      <c r="FX10" s="25">
        <f t="shared" si="40"/>
        <v>6.7627695800227011E-2</v>
      </c>
      <c r="FY10" s="25">
        <f t="shared" si="41"/>
        <v>5.5639510921829913</v>
      </c>
      <c r="FZ10" s="25">
        <f t="shared" si="42"/>
        <v>0.81851902733892012</v>
      </c>
      <c r="GA10" s="25">
        <f t="shared" si="43"/>
        <v>1.3907563025210083</v>
      </c>
      <c r="GB10" s="25">
        <f t="shared" si="44"/>
        <v>6.5746268656716422</v>
      </c>
      <c r="GC10" s="25">
        <f t="shared" si="45"/>
        <v>4.4294924755466534E-3</v>
      </c>
      <c r="GD10" s="25">
        <f t="shared" si="46"/>
        <v>4.4294924755466534E-3</v>
      </c>
      <c r="GE10" s="25">
        <f t="shared" si="47"/>
        <v>3.4616639477977162E-2</v>
      </c>
      <c r="GF10" s="25">
        <f t="shared" si="48"/>
        <v>0.18524319868095629</v>
      </c>
      <c r="GG10" s="25">
        <f t="shared" si="49"/>
        <v>7.0225999999999997</v>
      </c>
      <c r="GH10" s="25">
        <f t="shared" si="50"/>
        <v>0.19298158834844736</v>
      </c>
      <c r="GI10" s="25">
        <f t="shared" si="51"/>
        <v>9.3939999999999984</v>
      </c>
      <c r="GJ10" s="25">
        <f t="shared" si="52"/>
        <v>0.2581478428139598</v>
      </c>
      <c r="GK10" s="25">
        <f t="shared" si="53"/>
        <v>0.18290000000000001</v>
      </c>
      <c r="GL10" s="25">
        <f t="shared" si="54"/>
        <v>5.0261060730970048E-3</v>
      </c>
      <c r="GM10" s="25">
        <f t="shared" si="55"/>
        <v>0.27310000000000001</v>
      </c>
      <c r="GN10" s="25">
        <f t="shared" si="56"/>
        <v>4.0513276961875094E-2</v>
      </c>
      <c r="GO10" s="25">
        <f t="shared" si="57"/>
        <v>153.55659999999997</v>
      </c>
      <c r="GP10" s="25">
        <f t="shared" si="58"/>
        <v>1533.7294999999995</v>
      </c>
      <c r="GQ10" s="25">
        <f t="shared" si="86"/>
        <v>0.10011974080175157</v>
      </c>
      <c r="GR10" s="25">
        <f t="shared" si="59"/>
        <v>362.6465</v>
      </c>
      <c r="GS10" s="25">
        <f t="shared" si="60"/>
        <v>1.0310315968856724E-2</v>
      </c>
      <c r="GT10" s="25">
        <f t="shared" si="87"/>
        <v>0.42343328834002253</v>
      </c>
      <c r="GU10" s="25">
        <f t="shared" si="61"/>
        <v>2058.1687999999995</v>
      </c>
      <c r="GV10" s="25">
        <f t="shared" si="88"/>
        <v>0.1761986188887909</v>
      </c>
      <c r="GW10" s="25">
        <f t="shared" si="62"/>
        <v>27.369856785633097</v>
      </c>
      <c r="GX10" s="25">
        <f t="shared" si="63"/>
        <v>1.4007729029324845</v>
      </c>
      <c r="GY10" s="25">
        <f t="shared" si="64"/>
        <v>0.32635106828655219</v>
      </c>
      <c r="GZ10" s="25">
        <f t="shared" si="65"/>
        <v>20.325540100621488</v>
      </c>
      <c r="HA10" s="25">
        <f t="shared" si="66"/>
        <v>0.38722826086956524</v>
      </c>
      <c r="HB10" s="25">
        <f t="shared" si="67"/>
        <v>1165.9965537047674</v>
      </c>
      <c r="HC10" s="25">
        <f t="shared" si="68"/>
        <v>0.83229813664596275</v>
      </c>
      <c r="HD10" s="25">
        <f t="shared" si="69"/>
        <v>0.45211180124223604</v>
      </c>
      <c r="HE10" s="25">
        <f t="shared" si="70"/>
        <v>4.7894985808893091</v>
      </c>
      <c r="HF10" s="25">
        <f t="shared" si="71"/>
        <v>5.028557238639185</v>
      </c>
      <c r="HG10" s="25">
        <f t="shared" si="72"/>
        <v>0.45970488081725314</v>
      </c>
      <c r="HH10" s="25">
        <f t="shared" si="73"/>
        <v>1.1673702508070524E-2</v>
      </c>
      <c r="HI10" s="25">
        <f t="shared" si="74"/>
        <v>827.28</v>
      </c>
      <c r="HJ10" s="25">
        <f t="shared" si="75"/>
        <v>146.26</v>
      </c>
      <c r="HK10" s="25">
        <f t="shared" si="76"/>
        <v>332.71000000000004</v>
      </c>
      <c r="HL10" s="25">
        <f t="shared" si="89"/>
        <v>2.2747846301107622</v>
      </c>
      <c r="HM10" s="25">
        <f t="shared" si="77"/>
        <v>905</v>
      </c>
      <c r="HN10" s="25">
        <f t="shared" si="78"/>
        <v>3314.71</v>
      </c>
      <c r="HO10" s="25">
        <f t="shared" si="90"/>
        <v>2487.4300000000003</v>
      </c>
      <c r="HP10" s="25">
        <f t="shared" si="91"/>
        <v>296.50769999999994</v>
      </c>
      <c r="HQ10" s="25">
        <f t="shared" si="92"/>
        <v>28.104600000000001</v>
      </c>
      <c r="HR10" s="25">
        <f t="shared" si="93"/>
        <v>10.550148374287481</v>
      </c>
      <c r="HS10" s="25">
        <f t="shared" si="94"/>
        <v>324.61229999999995</v>
      </c>
      <c r="HT10" s="25">
        <f t="shared" si="95"/>
        <v>1209.1171999999995</v>
      </c>
      <c r="HU10" s="25">
        <f t="shared" si="96"/>
        <v>4.0778610471161443</v>
      </c>
      <c r="HV10" s="25">
        <f t="shared" si="97"/>
        <v>43.022039096802636</v>
      </c>
      <c r="HW10" s="25">
        <f t="shared" si="79"/>
        <v>161.79280000000003</v>
      </c>
      <c r="HX10" s="25">
        <f t="shared" si="98"/>
        <v>0.10548978812756753</v>
      </c>
      <c r="HY10" s="25">
        <f t="shared" si="99"/>
        <v>1896.3759999999995</v>
      </c>
      <c r="HZ10" s="25">
        <f t="shared" si="80"/>
        <v>332.41450000000003</v>
      </c>
      <c r="IA10" s="25">
        <f t="shared" si="81"/>
        <v>30.232000000000003</v>
      </c>
      <c r="IB10" s="25">
        <f t="shared" si="100"/>
        <v>9.0946694563564467E-2</v>
      </c>
      <c r="IC10" s="25">
        <f t="shared" si="82"/>
        <v>1380.1729</v>
      </c>
      <c r="ID10" s="27">
        <f t="shared" si="101"/>
        <v>2.8594737875191543E-2</v>
      </c>
      <c r="IE10" s="27">
        <f t="shared" si="102"/>
        <v>2.4658052202283849</v>
      </c>
    </row>
    <row r="11" spans="1:239" ht="14.4" x14ac:dyDescent="0.3">
      <c r="A11" s="24" t="s">
        <v>729</v>
      </c>
      <c r="B11" t="s">
        <v>1101</v>
      </c>
      <c r="C11" t="s">
        <v>1102</v>
      </c>
      <c r="D11" s="25" t="s">
        <v>820</v>
      </c>
      <c r="E11" s="25">
        <v>357</v>
      </c>
      <c r="F11" s="25">
        <v>84</v>
      </c>
      <c r="G11" s="25">
        <v>45.69</v>
      </c>
      <c r="H11" s="25">
        <v>5.625</v>
      </c>
      <c r="I11" s="25">
        <v>35.19</v>
      </c>
      <c r="J11" s="25">
        <v>759</v>
      </c>
      <c r="K11" s="25">
        <v>36.71</v>
      </c>
      <c r="L11" s="25">
        <v>407</v>
      </c>
      <c r="M11" s="25">
        <v>89.53</v>
      </c>
      <c r="N11" s="25">
        <v>102</v>
      </c>
      <c r="O11" s="25">
        <v>122</v>
      </c>
      <c r="P11" s="25">
        <v>178</v>
      </c>
      <c r="Q11" s="25">
        <v>20.82</v>
      </c>
      <c r="R11" s="25">
        <v>94.86</v>
      </c>
      <c r="S11" s="25">
        <v>48.47</v>
      </c>
      <c r="T11" s="25">
        <v>227</v>
      </c>
      <c r="U11" s="25">
        <v>111</v>
      </c>
      <c r="V11" s="25">
        <v>137</v>
      </c>
      <c r="W11" s="25">
        <v>48.34</v>
      </c>
      <c r="X11" s="25">
        <v>61.74</v>
      </c>
      <c r="Y11" s="25">
        <v>231</v>
      </c>
      <c r="Z11" s="29">
        <v>1.8580000000000001</v>
      </c>
      <c r="AA11" s="25">
        <v>101</v>
      </c>
      <c r="AB11" s="25">
        <v>2.3079999999999998</v>
      </c>
      <c r="AC11" s="25">
        <v>0.56430000000000002</v>
      </c>
      <c r="AD11" s="25">
        <v>38.43</v>
      </c>
      <c r="AE11" s="25">
        <v>101</v>
      </c>
      <c r="AF11" s="25">
        <v>0.71250000000000002</v>
      </c>
      <c r="AG11" s="25">
        <v>36.22</v>
      </c>
      <c r="AH11" s="25">
        <v>4.9939999999999998</v>
      </c>
      <c r="AI11" s="25">
        <v>0.36380000000000001</v>
      </c>
      <c r="AJ11" s="25">
        <v>0.46379999999999999</v>
      </c>
      <c r="AK11" s="25">
        <v>2.125</v>
      </c>
      <c r="AL11" s="25">
        <v>9.3299999999999994E-2</v>
      </c>
      <c r="AM11" s="25">
        <v>3.0499999999999999E-2</v>
      </c>
      <c r="AN11" s="25">
        <v>5.9700000000000003E-2</v>
      </c>
      <c r="AO11" s="25">
        <v>3.2800000000000003E-2</v>
      </c>
      <c r="AP11" s="25">
        <v>6.1899999999999997E-2</v>
      </c>
      <c r="AQ11" s="25">
        <v>4.2999999999999997E-2</v>
      </c>
      <c r="AR11" s="25">
        <v>86.9</v>
      </c>
      <c r="AS11" s="25">
        <v>3.08</v>
      </c>
      <c r="AT11" s="25">
        <v>2.41</v>
      </c>
      <c r="AU11" s="25">
        <v>32.99</v>
      </c>
      <c r="AV11" s="25">
        <v>20.66</v>
      </c>
      <c r="AW11" s="25">
        <v>38.78</v>
      </c>
      <c r="AX11" s="25">
        <v>3.8719999999999999</v>
      </c>
      <c r="AY11" s="25">
        <v>5.4630000000000001</v>
      </c>
      <c r="AZ11" s="25">
        <v>0.1961</v>
      </c>
      <c r="BA11" s="25">
        <v>1.3460000000000001</v>
      </c>
      <c r="BB11" s="25">
        <v>2.3559999999999999</v>
      </c>
      <c r="BC11" s="25">
        <v>8.4320000000000004</v>
      </c>
      <c r="BD11" s="25">
        <v>8.6590000000000007</v>
      </c>
      <c r="BE11" s="25">
        <v>2.5209999999999999</v>
      </c>
      <c r="BF11" s="25">
        <v>0.31059999999999999</v>
      </c>
      <c r="BG11" s="25">
        <v>132</v>
      </c>
      <c r="BH11" s="25">
        <v>239</v>
      </c>
      <c r="BI11" s="25">
        <v>12.73</v>
      </c>
      <c r="BJ11" s="25">
        <v>0.97209999999999996</v>
      </c>
      <c r="BK11" s="25">
        <v>1.0629999999999999</v>
      </c>
      <c r="BL11" s="25">
        <v>44.84</v>
      </c>
      <c r="BM11" s="25">
        <v>189</v>
      </c>
      <c r="BN11" s="25">
        <v>131</v>
      </c>
      <c r="BO11" s="25">
        <v>111</v>
      </c>
      <c r="BP11" s="25">
        <v>10.77</v>
      </c>
      <c r="BQ11" s="25">
        <v>0.40660000000000002</v>
      </c>
      <c r="BR11" s="25">
        <v>1.1970000000000001</v>
      </c>
      <c r="BS11" s="25">
        <v>0.1759</v>
      </c>
      <c r="BT11" s="25">
        <v>67.09</v>
      </c>
      <c r="BU11" s="25">
        <v>88.51</v>
      </c>
      <c r="BV11" s="25">
        <v>46.64</v>
      </c>
      <c r="BW11" s="25">
        <v>28.67</v>
      </c>
      <c r="BX11" s="25">
        <v>0.24310000000000001</v>
      </c>
      <c r="BY11" s="25">
        <v>0.55220000000000002</v>
      </c>
      <c r="BZ11" s="25">
        <v>5.71</v>
      </c>
      <c r="CA11" s="25">
        <v>15.55</v>
      </c>
      <c r="CB11" s="25">
        <v>15.07</v>
      </c>
      <c r="CC11" s="25">
        <v>0.374</v>
      </c>
      <c r="CD11" s="25">
        <v>0.16769999999999999</v>
      </c>
      <c r="CE11" s="25">
        <v>0.16689999999999999</v>
      </c>
      <c r="CF11" s="25">
        <v>0.17150000000000001</v>
      </c>
      <c r="CG11" s="25">
        <v>0.28910000000000002</v>
      </c>
      <c r="CH11" s="25">
        <v>0.44359999999999999</v>
      </c>
      <c r="CI11" s="25">
        <v>0.16919999999999999</v>
      </c>
      <c r="CJ11" s="25">
        <v>1.212</v>
      </c>
      <c r="CK11" s="25">
        <v>0.34860000000000002</v>
      </c>
      <c r="CL11" s="25">
        <v>0.92649999999999999</v>
      </c>
      <c r="CM11" s="25">
        <v>5.4059999999999997</v>
      </c>
      <c r="CN11" s="25">
        <v>6.0890000000000004</v>
      </c>
      <c r="CO11" s="25">
        <v>4.6749999999999998</v>
      </c>
      <c r="CP11" s="25">
        <v>0.52859999999999996</v>
      </c>
      <c r="CQ11" s="25">
        <v>5.8780000000000001</v>
      </c>
      <c r="CR11" s="25">
        <v>12.54</v>
      </c>
      <c r="CS11" s="25">
        <v>5.609</v>
      </c>
      <c r="CT11" s="25">
        <v>9.2370000000000001</v>
      </c>
      <c r="CU11" s="25">
        <v>6.73</v>
      </c>
      <c r="CV11" s="25">
        <v>1.18</v>
      </c>
      <c r="CW11" s="25">
        <v>1.7290000000000001</v>
      </c>
      <c r="CX11" s="25">
        <v>4.4820000000000002</v>
      </c>
      <c r="CY11" s="25">
        <v>9.0329999999999995</v>
      </c>
      <c r="CZ11" s="25">
        <v>10.34</v>
      </c>
      <c r="DA11" s="25">
        <v>3.34</v>
      </c>
      <c r="DB11" s="25">
        <v>0.83599999999999997</v>
      </c>
      <c r="DC11" s="25">
        <v>1.3580000000000001</v>
      </c>
      <c r="DD11" s="25">
        <v>0.9</v>
      </c>
      <c r="DE11" s="25">
        <v>1.5880000000000001</v>
      </c>
      <c r="DF11" s="25">
        <v>2.6549999999999998</v>
      </c>
      <c r="DG11" s="25">
        <v>2.613</v>
      </c>
      <c r="DH11" s="25">
        <v>0.38779999999999998</v>
      </c>
      <c r="DI11" s="25">
        <v>0.52310000000000001</v>
      </c>
      <c r="DJ11" s="25">
        <v>0.4723</v>
      </c>
      <c r="DK11" s="25">
        <v>0.51429999999999998</v>
      </c>
      <c r="DL11" s="25">
        <v>1.1739999999999999</v>
      </c>
      <c r="DM11" s="25">
        <v>7.2900000000000006E-2</v>
      </c>
      <c r="DN11" s="25">
        <v>0.26889999999999997</v>
      </c>
      <c r="DO11" s="25">
        <v>0.84870000000000001</v>
      </c>
      <c r="DP11" s="25">
        <v>0.90900000000000003</v>
      </c>
      <c r="DQ11" s="25">
        <v>4.319</v>
      </c>
      <c r="DR11" s="25">
        <v>3.3260000000000001</v>
      </c>
      <c r="DS11" s="25">
        <v>12.36</v>
      </c>
      <c r="DT11" s="25">
        <v>8.2970000000000006</v>
      </c>
      <c r="DU11" s="25">
        <v>1.419</v>
      </c>
      <c r="DV11" s="25">
        <v>104</v>
      </c>
      <c r="DW11" s="25">
        <v>12.57</v>
      </c>
      <c r="DX11" s="25">
        <v>16.079999999999998</v>
      </c>
      <c r="DY11" s="25">
        <v>7.8869999999999996</v>
      </c>
      <c r="DZ11" s="25">
        <v>0.5242</v>
      </c>
      <c r="EA11" s="25">
        <v>24.49</v>
      </c>
      <c r="EB11" s="25">
        <v>43.32</v>
      </c>
      <c r="EC11" s="25">
        <v>0.1827</v>
      </c>
      <c r="ED11" s="25">
        <v>0.377</v>
      </c>
      <c r="EE11" s="25">
        <v>5455</v>
      </c>
      <c r="EF11" s="25">
        <f t="shared" si="0"/>
        <v>399.33499999999998</v>
      </c>
      <c r="EG11" s="25">
        <f t="shared" si="1"/>
        <v>0.52613306982872199</v>
      </c>
      <c r="EH11" s="25">
        <f t="shared" si="2"/>
        <v>0.47035573122529645</v>
      </c>
      <c r="EI11" s="25">
        <f t="shared" si="3"/>
        <v>7.411067193675889E-3</v>
      </c>
      <c r="EJ11" s="25">
        <f t="shared" si="83"/>
        <v>70.992888888888885</v>
      </c>
      <c r="EK11" s="25">
        <f t="shared" si="84"/>
        <v>5.625</v>
      </c>
      <c r="EL11" s="25">
        <f t="shared" si="4"/>
        <v>36.455331412103746</v>
      </c>
      <c r="EM11" s="25">
        <f t="shared" si="5"/>
        <v>19.180355427473582</v>
      </c>
      <c r="EN11" s="25">
        <f t="shared" si="6"/>
        <v>4.8366271409749674E-2</v>
      </c>
      <c r="EO11" s="25">
        <f t="shared" si="7"/>
        <v>8.1226666666666656</v>
      </c>
      <c r="EP11" s="25">
        <f t="shared" si="8"/>
        <v>0.22126577680922543</v>
      </c>
      <c r="EQ11" s="25">
        <f t="shared" si="9"/>
        <v>20.675565241078726</v>
      </c>
      <c r="ER11" s="25">
        <f t="shared" si="10"/>
        <v>3.6756560428584399</v>
      </c>
      <c r="ES11" s="25">
        <f t="shared" si="11"/>
        <v>0.99116347569955821</v>
      </c>
      <c r="ET11" s="25">
        <f t="shared" si="12"/>
        <v>1.364423076923077E-2</v>
      </c>
      <c r="EU11" s="25">
        <f t="shared" si="13"/>
        <v>0.72291311754684839</v>
      </c>
      <c r="EV11" s="25">
        <f t="shared" si="14"/>
        <v>2.4153113843712815</v>
      </c>
      <c r="EW11" s="25">
        <f t="shared" si="15"/>
        <v>1.1801801801801801</v>
      </c>
      <c r="EX11" s="25">
        <f t="shared" si="16"/>
        <v>1.4108987603305785</v>
      </c>
      <c r="EY11" s="25">
        <f t="shared" si="17"/>
        <v>0.78438982319965511</v>
      </c>
      <c r="EZ11" s="25">
        <f t="shared" si="17"/>
        <v>0.21825882352941176</v>
      </c>
      <c r="FA11" s="25">
        <f t="shared" si="18"/>
        <v>1.2805080066261734E-2</v>
      </c>
      <c r="FB11" s="25">
        <f t="shared" si="19"/>
        <v>0.41892857142857143</v>
      </c>
      <c r="FC11" s="25">
        <f t="shared" si="20"/>
        <v>1.1292857142857142</v>
      </c>
      <c r="FD11" s="25">
        <f t="shared" si="21"/>
        <v>0.37096774193548387</v>
      </c>
      <c r="FE11" s="25">
        <f t="shared" si="22"/>
        <v>4.7745138601572187E-2</v>
      </c>
      <c r="FF11" s="25">
        <f t="shared" si="23"/>
        <v>1.2737775943882814</v>
      </c>
      <c r="FG11" s="25">
        <f t="shared" si="24"/>
        <v>6.1180480037861737E-2</v>
      </c>
      <c r="FH11" s="25">
        <f t="shared" si="85"/>
        <v>0.36926048416731649</v>
      </c>
      <c r="FI11" s="25">
        <f t="shared" si="25"/>
        <v>282.62390670553935</v>
      </c>
      <c r="FJ11" s="25">
        <f t="shared" si="26"/>
        <v>3.5680044660736173E-3</v>
      </c>
      <c r="FK11" s="25">
        <f t="shared" si="27"/>
        <v>1468.5314685314684</v>
      </c>
      <c r="FL11" s="25">
        <f t="shared" si="28"/>
        <v>17.279767666989351</v>
      </c>
      <c r="FM11" s="25">
        <f t="shared" si="29"/>
        <v>53.855555555555554</v>
      </c>
      <c r="FN11" s="25">
        <f t="shared" si="30"/>
        <v>85.643767996709173</v>
      </c>
      <c r="FO11" s="25">
        <f t="shared" si="31"/>
        <v>37.70373053241579</v>
      </c>
      <c r="FP11" s="25">
        <f t="shared" si="32"/>
        <v>1.0077444336882866</v>
      </c>
      <c r="FQ11" s="25">
        <f t="shared" si="33"/>
        <v>6.8378378378378377</v>
      </c>
      <c r="FR11" s="25">
        <f t="shared" si="34"/>
        <v>0.16073781291172595</v>
      </c>
      <c r="FS11" s="25">
        <f t="shared" si="35"/>
        <v>0.38699135568205778</v>
      </c>
      <c r="FT11" s="25">
        <f t="shared" si="36"/>
        <v>2.3930002108370232</v>
      </c>
      <c r="FU11" s="25">
        <f t="shared" si="37"/>
        <v>1.8648648648648649</v>
      </c>
      <c r="FV11" s="25">
        <f t="shared" si="38"/>
        <v>7.6183305996970589E-3</v>
      </c>
      <c r="FW11" s="25">
        <f t="shared" si="39"/>
        <v>4.61133069828722E-3</v>
      </c>
      <c r="FX11" s="25">
        <f t="shared" si="40"/>
        <v>6.019762845849802E-2</v>
      </c>
      <c r="FY11" s="25">
        <f t="shared" si="41"/>
        <v>4.2905334176681427</v>
      </c>
      <c r="FZ11" s="25">
        <f t="shared" si="42"/>
        <v>0.48165717900063248</v>
      </c>
      <c r="GA11" s="25">
        <f t="shared" si="43"/>
        <v>0.44794117647058823</v>
      </c>
      <c r="GB11" s="25">
        <f t="shared" si="44"/>
        <v>5.5401459854014599</v>
      </c>
      <c r="GC11" s="25">
        <f t="shared" si="45"/>
        <v>3.8553748461089871E-3</v>
      </c>
      <c r="GD11" s="25">
        <f t="shared" si="46"/>
        <v>3.8553748461089871E-3</v>
      </c>
      <c r="GE11" s="25">
        <f t="shared" si="47"/>
        <v>2.7103746397694525E-2</v>
      </c>
      <c r="GF11" s="25">
        <f t="shared" si="48"/>
        <v>0.13787962451684152</v>
      </c>
      <c r="GG11" s="25">
        <f t="shared" si="49"/>
        <v>5.3578000000000001</v>
      </c>
      <c r="GH11" s="25">
        <f t="shared" si="50"/>
        <v>0.147923799006074</v>
      </c>
      <c r="GI11" s="25">
        <f t="shared" si="51"/>
        <v>8.2677999999999976</v>
      </c>
      <c r="GJ11" s="25">
        <f t="shared" si="52"/>
        <v>0.22826615129762556</v>
      </c>
      <c r="GK11" s="25">
        <f t="shared" si="53"/>
        <v>9.2499999999999999E-2</v>
      </c>
      <c r="GL11" s="25">
        <f t="shared" si="54"/>
        <v>2.5538376587520709E-3</v>
      </c>
      <c r="GM11" s="25">
        <f t="shared" si="55"/>
        <v>0.1216</v>
      </c>
      <c r="GN11" s="25">
        <f t="shared" si="56"/>
        <v>2.4349219062875453E-2</v>
      </c>
      <c r="GO11" s="25">
        <f t="shared" si="57"/>
        <v>104.57390000000004</v>
      </c>
      <c r="GP11" s="25">
        <f t="shared" si="58"/>
        <v>1272.0011999999999</v>
      </c>
      <c r="GQ11" s="25">
        <f t="shared" si="86"/>
        <v>8.2212107975998802E-2</v>
      </c>
      <c r="GR11" s="25">
        <f t="shared" si="59"/>
        <v>239.15190000000001</v>
      </c>
      <c r="GS11" s="25">
        <f t="shared" si="60"/>
        <v>1.1101730741006028E-2</v>
      </c>
      <c r="GT11" s="25">
        <f t="shared" si="87"/>
        <v>0.43726978543762368</v>
      </c>
      <c r="GU11" s="25">
        <f t="shared" si="61"/>
        <v>1705.5041999999994</v>
      </c>
      <c r="GV11" s="25">
        <f t="shared" si="88"/>
        <v>0.14022357728582557</v>
      </c>
      <c r="GW11" s="25">
        <f t="shared" si="62"/>
        <v>53.787616741611899</v>
      </c>
      <c r="GX11" s="25">
        <f t="shared" si="63"/>
        <v>1.9100657212037357</v>
      </c>
      <c r="GY11" s="25">
        <f t="shared" si="64"/>
        <v>0.2241953385127636</v>
      </c>
      <c r="GZ11" s="25">
        <f t="shared" si="65"/>
        <v>28.214285714285715</v>
      </c>
      <c r="HA11" s="25">
        <f t="shared" si="66"/>
        <v>0.52988691437802915</v>
      </c>
      <c r="HB11" s="25">
        <f t="shared" si="67"/>
        <v>108.70588235294117</v>
      </c>
      <c r="HC11" s="25">
        <f t="shared" si="68"/>
        <v>1.2342342342342343</v>
      </c>
      <c r="HD11" s="25">
        <f t="shared" si="69"/>
        <v>0.85459459459459464</v>
      </c>
      <c r="HE11" s="25">
        <f t="shared" si="70"/>
        <v>4.5459622472914107</v>
      </c>
      <c r="HF11" s="25">
        <f t="shared" si="71"/>
        <v>4.8452380952380949</v>
      </c>
      <c r="HG11" s="25">
        <f t="shared" si="72"/>
        <v>0.53623188405797106</v>
      </c>
      <c r="HH11" s="25">
        <f t="shared" si="73"/>
        <v>8.4821428571428582E-3</v>
      </c>
      <c r="HI11" s="25">
        <f t="shared" si="74"/>
        <v>977.16000000000008</v>
      </c>
      <c r="HJ11" s="25">
        <f t="shared" si="75"/>
        <v>158.55000000000001</v>
      </c>
      <c r="HK11" s="25">
        <f t="shared" si="76"/>
        <v>455</v>
      </c>
      <c r="HL11" s="25">
        <f t="shared" si="89"/>
        <v>2.869757174392936</v>
      </c>
      <c r="HM11" s="25">
        <f t="shared" si="77"/>
        <v>875</v>
      </c>
      <c r="HN11" s="25">
        <f t="shared" si="78"/>
        <v>3201.9749999999999</v>
      </c>
      <c r="HO11" s="25">
        <f t="shared" si="90"/>
        <v>2224.8149999999996</v>
      </c>
      <c r="HP11" s="25">
        <f t="shared" si="91"/>
        <v>200.9084</v>
      </c>
      <c r="HQ11" s="25">
        <f t="shared" si="92"/>
        <v>16.226300000000002</v>
      </c>
      <c r="HR11" s="25">
        <f t="shared" si="93"/>
        <v>12.381652009392159</v>
      </c>
      <c r="HS11" s="25">
        <f t="shared" si="94"/>
        <v>217.13470000000001</v>
      </c>
      <c r="HT11" s="25">
        <f t="shared" si="95"/>
        <v>1054.8664999999999</v>
      </c>
      <c r="HU11" s="25">
        <f t="shared" si="96"/>
        <v>5.2504847980472684</v>
      </c>
      <c r="HV11" s="25">
        <f t="shared" si="97"/>
        <v>65.009675650024946</v>
      </c>
      <c r="HW11" s="25">
        <f t="shared" si="79"/>
        <v>194.3511</v>
      </c>
      <c r="HX11" s="25">
        <f t="shared" si="98"/>
        <v>0.15279160113999893</v>
      </c>
      <c r="HY11" s="25">
        <f t="shared" si="99"/>
        <v>1511.1531</v>
      </c>
      <c r="HZ11" s="25">
        <f t="shared" si="80"/>
        <v>209.43090000000001</v>
      </c>
      <c r="IA11" s="25">
        <f t="shared" si="81"/>
        <v>29.721</v>
      </c>
      <c r="IB11" s="25">
        <f t="shared" si="100"/>
        <v>0.14191315608155244</v>
      </c>
      <c r="IC11" s="25">
        <f t="shared" si="82"/>
        <v>1167.4273000000001</v>
      </c>
      <c r="ID11" s="27">
        <f t="shared" si="101"/>
        <v>3.3783861076907257E-2</v>
      </c>
      <c r="IE11" s="27">
        <f t="shared" si="102"/>
        <v>1.1489579250720461</v>
      </c>
    </row>
    <row r="12" spans="1:239" ht="14.4" x14ac:dyDescent="0.3">
      <c r="A12" s="24" t="s">
        <v>730</v>
      </c>
      <c r="B12" t="s">
        <v>1103</v>
      </c>
      <c r="C12" t="s">
        <v>1104</v>
      </c>
      <c r="D12" s="25" t="s">
        <v>820</v>
      </c>
      <c r="E12" s="25">
        <v>271</v>
      </c>
      <c r="F12" s="25">
        <v>61.13</v>
      </c>
      <c r="G12" s="25">
        <v>34.799999999999997</v>
      </c>
      <c r="H12" s="25">
        <v>7.2919999999999998</v>
      </c>
      <c r="I12" s="25">
        <v>25.99</v>
      </c>
      <c r="J12" s="25">
        <v>681</v>
      </c>
      <c r="K12" s="25">
        <v>93.94</v>
      </c>
      <c r="L12" s="25">
        <v>248</v>
      </c>
      <c r="M12" s="25">
        <v>76.12</v>
      </c>
      <c r="N12" s="25">
        <v>58.7</v>
      </c>
      <c r="O12" s="25">
        <v>95.09</v>
      </c>
      <c r="P12" s="25">
        <v>210</v>
      </c>
      <c r="Q12" s="25">
        <v>17.91</v>
      </c>
      <c r="R12" s="25">
        <v>86.82</v>
      </c>
      <c r="S12" s="25">
        <v>52.35</v>
      </c>
      <c r="T12" s="25">
        <v>176</v>
      </c>
      <c r="U12" s="25">
        <v>105</v>
      </c>
      <c r="V12" s="25">
        <v>89.33</v>
      </c>
      <c r="W12" s="25">
        <v>52.67</v>
      </c>
      <c r="X12" s="25">
        <v>51.45</v>
      </c>
      <c r="Y12" s="25">
        <v>222</v>
      </c>
      <c r="Z12" s="29">
        <v>1.1160000000000001</v>
      </c>
      <c r="AA12" s="25">
        <v>63.79</v>
      </c>
      <c r="AB12" s="25">
        <v>2.0529999999999999</v>
      </c>
      <c r="AC12" s="25">
        <v>0.63290000000000002</v>
      </c>
      <c r="AD12" s="25">
        <v>14.87</v>
      </c>
      <c r="AE12" s="25">
        <v>147</v>
      </c>
      <c r="AF12" s="25">
        <v>0.55610000000000004</v>
      </c>
      <c r="AG12" s="25">
        <v>38.94</v>
      </c>
      <c r="AH12" s="25">
        <v>10.41</v>
      </c>
      <c r="AI12" s="25">
        <v>0.29270000000000002</v>
      </c>
      <c r="AJ12" s="25">
        <v>0.24829999999999999</v>
      </c>
      <c r="AK12" s="25">
        <v>0.30509999999999998</v>
      </c>
      <c r="AL12" s="25">
        <v>0.1595</v>
      </c>
      <c r="AM12" s="25">
        <v>4.7899999999999998E-2</v>
      </c>
      <c r="AN12" s="25">
        <v>0.1447</v>
      </c>
      <c r="AO12" s="25">
        <v>7.5999999999999998E-2</v>
      </c>
      <c r="AP12" s="25">
        <v>0.19370000000000001</v>
      </c>
      <c r="AQ12" s="25">
        <v>0.1132</v>
      </c>
      <c r="AR12" s="25">
        <v>86.93</v>
      </c>
      <c r="AS12" s="25">
        <v>2.0979999999999999</v>
      </c>
      <c r="AT12" s="25">
        <v>2.7160000000000002</v>
      </c>
      <c r="AU12" s="25">
        <v>28.88</v>
      </c>
      <c r="AV12" s="25">
        <v>16.8</v>
      </c>
      <c r="AW12" s="25">
        <v>27.16</v>
      </c>
      <c r="AX12" s="25">
        <v>2.5739999999999998</v>
      </c>
      <c r="AY12" s="25">
        <v>8.2620000000000005</v>
      </c>
      <c r="AZ12" s="25">
        <v>0.30009999999999998</v>
      </c>
      <c r="BA12" s="25">
        <v>2.1509999999999998</v>
      </c>
      <c r="BB12" s="25">
        <v>2.3279999999999998</v>
      </c>
      <c r="BC12" s="25">
        <v>9.1669999999999998</v>
      </c>
      <c r="BD12" s="25">
        <v>6.133</v>
      </c>
      <c r="BE12" s="25">
        <v>2.1459999999999999</v>
      </c>
      <c r="BF12" s="25">
        <v>0.31140000000000001</v>
      </c>
      <c r="BG12" s="25">
        <v>145</v>
      </c>
      <c r="BH12" s="25">
        <v>260</v>
      </c>
      <c r="BI12" s="25">
        <v>11.02</v>
      </c>
      <c r="BJ12" s="25">
        <v>1.038</v>
      </c>
      <c r="BK12" s="25">
        <v>1.214</v>
      </c>
      <c r="BL12" s="25">
        <v>38.74</v>
      </c>
      <c r="BM12" s="25">
        <v>177</v>
      </c>
      <c r="BN12" s="25">
        <v>107</v>
      </c>
      <c r="BO12" s="25">
        <v>173</v>
      </c>
      <c r="BP12" s="25">
        <v>10.18</v>
      </c>
      <c r="BQ12" s="25">
        <v>0.36299999999999999</v>
      </c>
      <c r="BR12" s="25">
        <v>1.6279999999999999</v>
      </c>
      <c r="BS12" s="25">
        <v>0.84970000000000001</v>
      </c>
      <c r="BT12" s="25">
        <v>48.52</v>
      </c>
      <c r="BU12" s="25">
        <v>129</v>
      </c>
      <c r="BV12" s="25">
        <v>48.92</v>
      </c>
      <c r="BW12" s="25">
        <v>38.33</v>
      </c>
      <c r="BX12" s="25">
        <v>0.25219999999999998</v>
      </c>
      <c r="BY12" s="25">
        <v>0.42009999999999997</v>
      </c>
      <c r="BZ12" s="25">
        <v>5.8659999999999997</v>
      </c>
      <c r="CA12" s="25">
        <v>11.58</v>
      </c>
      <c r="CB12" s="25">
        <v>15.54</v>
      </c>
      <c r="CC12" s="25">
        <v>0.5766</v>
      </c>
      <c r="CD12" s="25">
        <v>0.25750000000000001</v>
      </c>
      <c r="CE12" s="25">
        <v>0.17349999999999999</v>
      </c>
      <c r="CF12" s="25">
        <v>0.2084</v>
      </c>
      <c r="CG12" s="25">
        <v>0.26960000000000001</v>
      </c>
      <c r="CH12" s="25">
        <v>0.37540000000000001</v>
      </c>
      <c r="CI12" s="25">
        <v>0.23599999999999999</v>
      </c>
      <c r="CJ12" s="25">
        <v>1.9119999999999999</v>
      </c>
      <c r="CK12" s="25">
        <v>0.63319999999999999</v>
      </c>
      <c r="CL12" s="25">
        <v>1.298</v>
      </c>
      <c r="CM12" s="25">
        <v>7.24</v>
      </c>
      <c r="CN12" s="25">
        <v>8.3559999999999999</v>
      </c>
      <c r="CO12" s="25">
        <v>6.4690000000000003</v>
      </c>
      <c r="CP12" s="25">
        <v>0.45679999999999998</v>
      </c>
      <c r="CQ12" s="25">
        <v>7.7130000000000001</v>
      </c>
      <c r="CR12" s="25">
        <v>17.22</v>
      </c>
      <c r="CS12" s="25">
        <v>6.5979999999999999</v>
      </c>
      <c r="CT12" s="25">
        <v>15.67</v>
      </c>
      <c r="CU12" s="25">
        <v>11.04</v>
      </c>
      <c r="CV12" s="25">
        <v>1.038</v>
      </c>
      <c r="CW12" s="25">
        <v>2.0099999999999998</v>
      </c>
      <c r="CX12" s="25">
        <v>4.8390000000000004</v>
      </c>
      <c r="CY12" s="25">
        <v>18.260000000000002</v>
      </c>
      <c r="CZ12" s="25">
        <v>16.29</v>
      </c>
      <c r="DA12" s="25">
        <v>4.7880000000000003</v>
      </c>
      <c r="DB12" s="25">
        <v>0.98229999999999995</v>
      </c>
      <c r="DC12" s="25">
        <v>1.7370000000000001</v>
      </c>
      <c r="DD12" s="25">
        <v>1.101</v>
      </c>
      <c r="DE12" s="25">
        <v>3.0960000000000001</v>
      </c>
      <c r="DF12" s="25">
        <v>3.9790000000000001</v>
      </c>
      <c r="DG12" s="25">
        <v>4.069</v>
      </c>
      <c r="DH12" s="25">
        <v>0.3286</v>
      </c>
      <c r="DI12" s="25">
        <v>0.50680000000000003</v>
      </c>
      <c r="DJ12" s="25">
        <v>0.64419999999999999</v>
      </c>
      <c r="DK12" s="25">
        <v>1.248</v>
      </c>
      <c r="DL12" s="25">
        <v>2.2930000000000001</v>
      </c>
      <c r="DM12" s="25">
        <v>8.8300000000000003E-2</v>
      </c>
      <c r="DN12" s="25">
        <v>0.46850000000000003</v>
      </c>
      <c r="DO12" s="25">
        <v>1.9850000000000001</v>
      </c>
      <c r="DP12" s="25">
        <v>1.7490000000000001</v>
      </c>
      <c r="DQ12" s="25">
        <v>7.3150000000000004</v>
      </c>
      <c r="DR12" s="25">
        <v>4.8440000000000003</v>
      </c>
      <c r="DS12" s="25">
        <v>18.22</v>
      </c>
      <c r="DT12" s="25">
        <v>11.66</v>
      </c>
      <c r="DU12" s="25">
        <v>2.2839999999999998</v>
      </c>
      <c r="DV12" s="25">
        <v>128</v>
      </c>
      <c r="DW12" s="25">
        <v>16.399999999999999</v>
      </c>
      <c r="DX12" s="25">
        <v>24.03</v>
      </c>
      <c r="DY12" s="25">
        <v>10.97</v>
      </c>
      <c r="DZ12" s="25">
        <v>0.59870000000000001</v>
      </c>
      <c r="EA12" s="25">
        <v>32.479999999999997</v>
      </c>
      <c r="EB12" s="25">
        <v>56.1</v>
      </c>
      <c r="EC12" s="25">
        <v>0.23039999999999999</v>
      </c>
      <c r="ED12" s="25">
        <v>0.46539999999999998</v>
      </c>
      <c r="EE12" s="25">
        <v>6038</v>
      </c>
      <c r="EF12" s="25">
        <f t="shared" si="0"/>
        <v>372.23199999999997</v>
      </c>
      <c r="EG12" s="25">
        <f t="shared" si="1"/>
        <v>0.5465961820851688</v>
      </c>
      <c r="EH12" s="25">
        <f t="shared" si="2"/>
        <v>0.39794419970631423</v>
      </c>
      <c r="EI12" s="25">
        <f t="shared" si="3"/>
        <v>1.0707782672540382E-2</v>
      </c>
      <c r="EJ12" s="25">
        <f t="shared" si="83"/>
        <v>51.046626439934165</v>
      </c>
      <c r="EK12" s="25">
        <f t="shared" si="84"/>
        <v>7.2920000000000007</v>
      </c>
      <c r="EL12" s="25">
        <f t="shared" si="4"/>
        <v>38.023450586264659</v>
      </c>
      <c r="EM12" s="25">
        <f t="shared" si="5"/>
        <v>20.783472920156335</v>
      </c>
      <c r="EN12" s="25">
        <f t="shared" si="6"/>
        <v>0.13794419970631425</v>
      </c>
      <c r="EO12" s="25">
        <f t="shared" si="7"/>
        <v>4.7723532638507953</v>
      </c>
      <c r="EP12" s="25">
        <f t="shared" si="8"/>
        <v>5.0802142472331224E-2</v>
      </c>
      <c r="EQ12" s="25">
        <f t="shared" si="9"/>
        <v>7.2493080689802003</v>
      </c>
      <c r="ER12" s="25">
        <f t="shared" si="10"/>
        <v>0.99414537424303351</v>
      </c>
      <c r="ES12" s="25">
        <f t="shared" si="11"/>
        <v>1.2383419689119168</v>
      </c>
      <c r="ET12" s="25">
        <f t="shared" si="12"/>
        <v>1.7843749999999999E-2</v>
      </c>
      <c r="EU12" s="25">
        <f t="shared" si="13"/>
        <v>0.86567815089402533</v>
      </c>
      <c r="EV12" s="25">
        <f t="shared" si="14"/>
        <v>3.8937558247903077</v>
      </c>
      <c r="EW12" s="25">
        <f t="shared" si="15"/>
        <v>0.61849710982658956</v>
      </c>
      <c r="EX12" s="25">
        <f t="shared" si="16"/>
        <v>3.20979020979021</v>
      </c>
      <c r="EY12" s="25">
        <f t="shared" si="17"/>
        <v>1.1788159484494565</v>
      </c>
      <c r="EZ12" s="25">
        <f t="shared" si="17"/>
        <v>0.81383153064568992</v>
      </c>
      <c r="FA12" s="25">
        <f t="shared" si="18"/>
        <v>6.3764766307139193E-3</v>
      </c>
      <c r="FB12" s="25">
        <f t="shared" si="19"/>
        <v>0.42515949615573362</v>
      </c>
      <c r="FC12" s="25">
        <f t="shared" si="20"/>
        <v>1.4202519221331587</v>
      </c>
      <c r="FD12" s="25">
        <f t="shared" si="21"/>
        <v>0.29935498733010829</v>
      </c>
      <c r="FE12" s="25">
        <f t="shared" si="22"/>
        <v>3.8978545661666981E-2</v>
      </c>
      <c r="FF12" s="25">
        <f t="shared" si="23"/>
        <v>0.98280802292263614</v>
      </c>
      <c r="FG12" s="25">
        <f t="shared" si="24"/>
        <v>5.4874819817009278E-2</v>
      </c>
      <c r="FH12" s="25">
        <f t="shared" si="85"/>
        <v>0.40490532273324681</v>
      </c>
      <c r="FI12" s="25">
        <f t="shared" si="25"/>
        <v>251.19961612284069</v>
      </c>
      <c r="FJ12" s="25">
        <f t="shared" si="26"/>
        <v>3.6265978705632331E-3</v>
      </c>
      <c r="FK12" s="25">
        <f t="shared" si="27"/>
        <v>1074.5440126883427</v>
      </c>
      <c r="FL12" s="25">
        <f t="shared" si="28"/>
        <v>16.13095238095238</v>
      </c>
      <c r="FM12" s="25">
        <f t="shared" si="29"/>
        <v>47.547683923705726</v>
      </c>
      <c r="FN12" s="25">
        <f t="shared" si="30"/>
        <v>71.015067406819995</v>
      </c>
      <c r="FO12" s="25">
        <f t="shared" si="31"/>
        <v>42.632706498452755</v>
      </c>
      <c r="FP12" s="25">
        <f t="shared" si="32"/>
        <v>1.0660714285714286</v>
      </c>
      <c r="FQ12" s="25">
        <f t="shared" si="33"/>
        <v>6.4857142857142858</v>
      </c>
      <c r="FR12" s="25">
        <f t="shared" si="34"/>
        <v>0.13963289280469898</v>
      </c>
      <c r="FS12" s="25">
        <f t="shared" si="35"/>
        <v>1.0820087537433771</v>
      </c>
      <c r="FT12" s="25">
        <f t="shared" si="36"/>
        <v>2.02718267680258</v>
      </c>
      <c r="FU12" s="25">
        <f t="shared" si="37"/>
        <v>2.745967741935484</v>
      </c>
      <c r="FV12" s="25">
        <f t="shared" si="38"/>
        <v>7.734581141036233E-3</v>
      </c>
      <c r="FW12" s="25">
        <f t="shared" si="39"/>
        <v>6.7792878995964938E-3</v>
      </c>
      <c r="FX12" s="25">
        <f t="shared" si="40"/>
        <v>5.1101321585903081E-2</v>
      </c>
      <c r="FY12" s="25">
        <f t="shared" si="41"/>
        <v>2.8564846809490905</v>
      </c>
      <c r="FZ12" s="25">
        <f t="shared" si="42"/>
        <v>0.40082930200414651</v>
      </c>
      <c r="GA12" s="25">
        <f t="shared" si="43"/>
        <v>0.59284497444633721</v>
      </c>
      <c r="GB12" s="25">
        <f t="shared" si="44"/>
        <v>7.6234187842829959</v>
      </c>
      <c r="GC12" s="25">
        <f t="shared" si="45"/>
        <v>4.1849216500821768E-3</v>
      </c>
      <c r="GD12" s="25">
        <f t="shared" si="46"/>
        <v>4.1849216500821768E-3</v>
      </c>
      <c r="GE12" s="25">
        <f t="shared" si="47"/>
        <v>3.5337800111669461E-2</v>
      </c>
      <c r="GF12" s="25">
        <f t="shared" si="48"/>
        <v>0.26733436055469956</v>
      </c>
      <c r="GG12" s="25">
        <f t="shared" si="49"/>
        <v>10.7027</v>
      </c>
      <c r="GH12" s="25">
        <f t="shared" si="50"/>
        <v>0.27485105290190037</v>
      </c>
      <c r="GI12" s="25">
        <f t="shared" si="51"/>
        <v>11.991100000000001</v>
      </c>
      <c r="GJ12" s="25">
        <f t="shared" si="52"/>
        <v>0.30793785310734467</v>
      </c>
      <c r="GK12" s="25">
        <f t="shared" si="53"/>
        <v>0.22070000000000001</v>
      </c>
      <c r="GL12" s="25">
        <f t="shared" si="54"/>
        <v>5.6676938880328718E-3</v>
      </c>
      <c r="GM12" s="25">
        <f t="shared" si="55"/>
        <v>0.33840000000000003</v>
      </c>
      <c r="GN12" s="25">
        <f t="shared" si="56"/>
        <v>3.250720461095101E-2</v>
      </c>
      <c r="GO12" s="25">
        <f t="shared" si="57"/>
        <v>156.34270000000004</v>
      </c>
      <c r="GP12" s="25">
        <f t="shared" si="58"/>
        <v>1405.9010999999998</v>
      </c>
      <c r="GQ12" s="25">
        <f t="shared" si="86"/>
        <v>0.11120462171912381</v>
      </c>
      <c r="GR12" s="25">
        <f t="shared" si="59"/>
        <v>313.59750000000003</v>
      </c>
      <c r="GS12" s="25">
        <f t="shared" si="60"/>
        <v>1.268823890496576E-2</v>
      </c>
      <c r="GT12" s="25">
        <f t="shared" si="87"/>
        <v>0.49854574733535828</v>
      </c>
      <c r="GU12" s="25">
        <f t="shared" si="61"/>
        <v>1895.2187000000001</v>
      </c>
      <c r="GV12" s="25">
        <f t="shared" si="88"/>
        <v>0.16546771092961463</v>
      </c>
      <c r="GW12" s="25">
        <f t="shared" si="62"/>
        <v>42.952522255192875</v>
      </c>
      <c r="GX12" s="25">
        <f t="shared" si="63"/>
        <v>1.558234421364985</v>
      </c>
      <c r="GY12" s="25">
        <f t="shared" si="64"/>
        <v>0.26408839779005522</v>
      </c>
      <c r="GZ12" s="25">
        <f t="shared" si="65"/>
        <v>41.434699714013355</v>
      </c>
      <c r="HA12" s="25">
        <f t="shared" si="66"/>
        <v>0.39235931853381517</v>
      </c>
      <c r="HB12" s="25">
        <f t="shared" si="67"/>
        <v>727.6302851524091</v>
      </c>
      <c r="HC12" s="25">
        <f t="shared" si="68"/>
        <v>0.85076190476190472</v>
      </c>
      <c r="HD12" s="25">
        <f t="shared" si="69"/>
        <v>0.82685714285714285</v>
      </c>
      <c r="HE12" s="25">
        <f t="shared" si="70"/>
        <v>3.2580136626379397</v>
      </c>
      <c r="HF12" s="25">
        <f t="shared" si="71"/>
        <v>4.0569278586618678</v>
      </c>
      <c r="HG12" s="25">
        <f t="shared" si="72"/>
        <v>0.36417033773861968</v>
      </c>
      <c r="HH12" s="25">
        <f t="shared" si="73"/>
        <v>9.0970063798462304E-3</v>
      </c>
      <c r="HI12" s="25">
        <f t="shared" si="74"/>
        <v>874.17</v>
      </c>
      <c r="HJ12" s="25">
        <f t="shared" si="75"/>
        <v>156.47000000000003</v>
      </c>
      <c r="HK12" s="25">
        <f t="shared" si="76"/>
        <v>375.79</v>
      </c>
      <c r="HL12" s="25">
        <f t="shared" si="89"/>
        <v>2.4016744423851213</v>
      </c>
      <c r="HM12" s="25">
        <f t="shared" si="77"/>
        <v>624</v>
      </c>
      <c r="HN12" s="25">
        <f t="shared" si="78"/>
        <v>2716.5919999999996</v>
      </c>
      <c r="HO12" s="25">
        <f t="shared" si="90"/>
        <v>1842.4219999999996</v>
      </c>
      <c r="HP12" s="25">
        <f t="shared" si="91"/>
        <v>211.30710000000002</v>
      </c>
      <c r="HQ12" s="25">
        <f t="shared" si="92"/>
        <v>17.942400000000003</v>
      </c>
      <c r="HR12" s="25">
        <f t="shared" si="93"/>
        <v>11.776969636169074</v>
      </c>
      <c r="HS12" s="25">
        <f t="shared" si="94"/>
        <v>229.24950000000001</v>
      </c>
      <c r="HT12" s="25">
        <f t="shared" si="95"/>
        <v>1176.6515999999997</v>
      </c>
      <c r="HU12" s="25">
        <f t="shared" si="96"/>
        <v>5.5684432752141291</v>
      </c>
      <c r="HV12" s="25">
        <f t="shared" si="97"/>
        <v>65.579387372926675</v>
      </c>
      <c r="HW12" s="25">
        <f t="shared" si="79"/>
        <v>175.7201</v>
      </c>
      <c r="HX12" s="25">
        <f t="shared" si="98"/>
        <v>0.12498752579395522</v>
      </c>
      <c r="HY12" s="25">
        <f t="shared" si="99"/>
        <v>1719.4985999999999</v>
      </c>
      <c r="HZ12" s="25">
        <f t="shared" si="80"/>
        <v>269.27449999999999</v>
      </c>
      <c r="IA12" s="25">
        <f t="shared" si="81"/>
        <v>44.323</v>
      </c>
      <c r="IB12" s="25">
        <f t="shared" si="100"/>
        <v>0.16460154971970983</v>
      </c>
      <c r="IC12" s="25">
        <f t="shared" si="82"/>
        <v>1249.5583999999999</v>
      </c>
      <c r="ID12" s="27">
        <f t="shared" si="101"/>
        <v>2.3052911805125594E-2</v>
      </c>
      <c r="IE12" s="27">
        <f t="shared" si="102"/>
        <v>1.3158911222780567</v>
      </c>
    </row>
    <row r="13" spans="1:239" ht="14.4" x14ac:dyDescent="0.3">
      <c r="A13" s="24" t="s">
        <v>731</v>
      </c>
      <c r="B13" t="s">
        <v>1105</v>
      </c>
      <c r="C13" t="s">
        <v>1106</v>
      </c>
      <c r="D13" s="25" t="s">
        <v>820</v>
      </c>
      <c r="E13" s="25">
        <v>450</v>
      </c>
      <c r="F13" s="25">
        <v>70.19</v>
      </c>
      <c r="G13" s="25">
        <v>52</v>
      </c>
      <c r="H13" s="25">
        <v>7.08</v>
      </c>
      <c r="I13" s="25">
        <v>38.22</v>
      </c>
      <c r="J13" s="25">
        <v>830</v>
      </c>
      <c r="K13" s="25">
        <v>67.86</v>
      </c>
      <c r="L13" s="25">
        <v>322</v>
      </c>
      <c r="M13" s="25">
        <v>105</v>
      </c>
      <c r="N13" s="25">
        <v>115</v>
      </c>
      <c r="O13" s="25">
        <v>192</v>
      </c>
      <c r="P13" s="25">
        <v>266</v>
      </c>
      <c r="Q13" s="25">
        <v>25.91</v>
      </c>
      <c r="R13" s="25">
        <v>92.12</v>
      </c>
      <c r="S13" s="25">
        <v>82.9</v>
      </c>
      <c r="T13" s="25">
        <v>241</v>
      </c>
      <c r="U13" s="25">
        <v>107</v>
      </c>
      <c r="V13" s="25">
        <v>141</v>
      </c>
      <c r="W13" s="25">
        <v>49.46</v>
      </c>
      <c r="X13" s="25">
        <v>54.81</v>
      </c>
      <c r="Y13" s="25">
        <v>313</v>
      </c>
      <c r="Z13" s="29">
        <v>2.899</v>
      </c>
      <c r="AA13" s="25">
        <v>160</v>
      </c>
      <c r="AB13" s="25">
        <v>4.2469999999999999</v>
      </c>
      <c r="AC13" s="25">
        <v>1.071</v>
      </c>
      <c r="AD13" s="25">
        <v>36.79</v>
      </c>
      <c r="AE13" s="25">
        <v>99.51</v>
      </c>
      <c r="AF13" s="25">
        <v>1.5309999999999999</v>
      </c>
      <c r="AG13" s="25">
        <v>63.12</v>
      </c>
      <c r="AH13" s="25">
        <v>8.0180000000000007</v>
      </c>
      <c r="AI13" s="25">
        <v>0.73109999999999997</v>
      </c>
      <c r="AJ13" s="25">
        <v>0.55330000000000001</v>
      </c>
      <c r="AK13" s="25">
        <v>0.29759999999999998</v>
      </c>
      <c r="AL13" s="25">
        <v>9.1800000000000007E-2</v>
      </c>
      <c r="AM13" s="25">
        <v>3.5099999999999999E-2</v>
      </c>
      <c r="AN13" s="25">
        <v>9.2100000000000001E-2</v>
      </c>
      <c r="AO13" s="25">
        <v>4.8099999999999997E-2</v>
      </c>
      <c r="AP13" s="25">
        <v>9.4600000000000004E-2</v>
      </c>
      <c r="AQ13" s="25">
        <v>5.57E-2</v>
      </c>
      <c r="AR13" s="25">
        <v>55.58</v>
      </c>
      <c r="AS13" s="25">
        <v>2.09</v>
      </c>
      <c r="AT13" s="25">
        <v>2.0880000000000001</v>
      </c>
      <c r="AU13" s="25">
        <v>19.55</v>
      </c>
      <c r="AV13" s="25">
        <v>11.5</v>
      </c>
      <c r="AW13" s="25">
        <v>17.510000000000002</v>
      </c>
      <c r="AX13" s="25">
        <v>1.4390000000000001</v>
      </c>
      <c r="AY13" s="25">
        <v>8.6159999999999997</v>
      </c>
      <c r="AZ13" s="25">
        <v>0.23119999999999999</v>
      </c>
      <c r="BA13" s="25">
        <v>1.1839999999999999</v>
      </c>
      <c r="BB13" s="25">
        <v>1.4410000000000001</v>
      </c>
      <c r="BC13" s="25">
        <v>5.3019999999999996</v>
      </c>
      <c r="BD13" s="25">
        <v>3.9430000000000001</v>
      </c>
      <c r="BE13" s="25">
        <v>1.2230000000000001</v>
      </c>
      <c r="BF13" s="25">
        <v>0.28060000000000002</v>
      </c>
      <c r="BG13" s="25">
        <v>76.599999999999994</v>
      </c>
      <c r="BH13" s="25">
        <v>135</v>
      </c>
      <c r="BI13" s="25">
        <v>6.399</v>
      </c>
      <c r="BJ13" s="25">
        <v>1.0409999999999999</v>
      </c>
      <c r="BK13" s="25">
        <v>0.89500000000000002</v>
      </c>
      <c r="BL13" s="25">
        <v>23.98</v>
      </c>
      <c r="BM13" s="25">
        <v>109</v>
      </c>
      <c r="BN13" s="25">
        <v>60.98</v>
      </c>
      <c r="BO13" s="25">
        <v>141</v>
      </c>
      <c r="BP13" s="25">
        <v>9.7669999999999995</v>
      </c>
      <c r="BQ13" s="25">
        <v>0.4214</v>
      </c>
      <c r="BR13" s="25">
        <v>1.427</v>
      </c>
      <c r="BS13" s="25">
        <v>0.16589999999999999</v>
      </c>
      <c r="BT13" s="25">
        <v>35.82</v>
      </c>
      <c r="BU13" s="25">
        <v>131</v>
      </c>
      <c r="BV13" s="25">
        <v>38.49</v>
      </c>
      <c r="BW13" s="25">
        <v>42.3</v>
      </c>
      <c r="BX13" s="25">
        <v>0.2195</v>
      </c>
      <c r="BY13" s="25">
        <v>0.33050000000000002</v>
      </c>
      <c r="BZ13" s="25">
        <v>3.3610000000000002</v>
      </c>
      <c r="CA13" s="25">
        <v>7.5190000000000001</v>
      </c>
      <c r="CB13" s="25">
        <v>20.059999999999999</v>
      </c>
      <c r="CC13" s="25">
        <v>0.45850000000000002</v>
      </c>
      <c r="CD13" s="25">
        <v>0.2366</v>
      </c>
      <c r="CE13" s="25">
        <v>0.11990000000000001</v>
      </c>
      <c r="CF13" s="25">
        <v>0.1648</v>
      </c>
      <c r="CG13" s="25">
        <v>0.22189999999999999</v>
      </c>
      <c r="CH13" s="25">
        <v>0.37019999999999997</v>
      </c>
      <c r="CI13" s="25">
        <v>0.14119999999999999</v>
      </c>
      <c r="CJ13" s="25">
        <v>0.93130000000000002</v>
      </c>
      <c r="CK13" s="25">
        <v>0.28999999999999998</v>
      </c>
      <c r="CL13" s="25">
        <v>0.89429999999999998</v>
      </c>
      <c r="CM13" s="25">
        <v>4.5549999999999997</v>
      </c>
      <c r="CN13" s="25">
        <v>4.1180000000000003</v>
      </c>
      <c r="CO13" s="25">
        <v>1.9259999999999999</v>
      </c>
      <c r="CP13" s="25">
        <v>0.35620000000000002</v>
      </c>
      <c r="CQ13" s="25">
        <v>5.2439999999999998</v>
      </c>
      <c r="CR13" s="25">
        <v>9.1210000000000004</v>
      </c>
      <c r="CS13" s="25">
        <v>3.1440000000000001</v>
      </c>
      <c r="CT13" s="25">
        <v>11.77</v>
      </c>
      <c r="CU13" s="25">
        <v>6.22</v>
      </c>
      <c r="CV13" s="25">
        <v>1.161</v>
      </c>
      <c r="CW13" s="25">
        <v>1.1930000000000001</v>
      </c>
      <c r="CX13" s="25">
        <v>3.2909999999999999</v>
      </c>
      <c r="CY13" s="25">
        <v>16.75</v>
      </c>
      <c r="CZ13" s="25">
        <v>13.28</v>
      </c>
      <c r="DA13" s="25">
        <v>3.2210000000000001</v>
      </c>
      <c r="DB13" s="25">
        <v>0.79559999999999997</v>
      </c>
      <c r="DC13" s="25">
        <v>1.821</v>
      </c>
      <c r="DD13" s="25">
        <v>0.87970000000000004</v>
      </c>
      <c r="DE13" s="25">
        <v>2.4809999999999999</v>
      </c>
      <c r="DF13" s="25">
        <v>3.3239999999999998</v>
      </c>
      <c r="DG13" s="25">
        <v>4.2050000000000001</v>
      </c>
      <c r="DH13" s="25">
        <v>0.2331</v>
      </c>
      <c r="DI13" s="25">
        <v>0.53129999999999999</v>
      </c>
      <c r="DJ13" s="25">
        <v>0.58069999999999999</v>
      </c>
      <c r="DK13" s="25">
        <v>0.75239999999999996</v>
      </c>
      <c r="DL13" s="25">
        <v>2.032</v>
      </c>
      <c r="DM13" s="25">
        <v>6.7100000000000007E-2</v>
      </c>
      <c r="DN13" s="25">
        <v>0.25119999999999998</v>
      </c>
      <c r="DO13" s="25">
        <v>1.6020000000000001</v>
      </c>
      <c r="DP13" s="25">
        <v>1.4890000000000001</v>
      </c>
      <c r="DQ13" s="25">
        <v>4.6440000000000001</v>
      </c>
      <c r="DR13" s="25">
        <v>3.726</v>
      </c>
      <c r="DS13" s="25">
        <v>11.49</v>
      </c>
      <c r="DT13" s="25">
        <v>10.37</v>
      </c>
      <c r="DU13" s="25">
        <v>1.2969999999999999</v>
      </c>
      <c r="DV13" s="25">
        <v>86.38</v>
      </c>
      <c r="DW13" s="25">
        <v>12.71</v>
      </c>
      <c r="DX13" s="25">
        <v>17.61</v>
      </c>
      <c r="DY13" s="25">
        <v>10.73</v>
      </c>
      <c r="DZ13" s="25">
        <v>0.46660000000000001</v>
      </c>
      <c r="EA13" s="25">
        <v>20.23</v>
      </c>
      <c r="EB13" s="25">
        <v>43.74</v>
      </c>
      <c r="EC13" s="25">
        <v>0.15310000000000001</v>
      </c>
      <c r="ED13" s="25">
        <v>0.2636</v>
      </c>
      <c r="EE13" s="25">
        <v>6632</v>
      </c>
      <c r="EF13" s="25">
        <f t="shared" si="0"/>
        <v>524.93999999999994</v>
      </c>
      <c r="EG13" s="25">
        <f t="shared" si="1"/>
        <v>0.63245783132530109</v>
      </c>
      <c r="EH13" s="25">
        <f t="shared" si="2"/>
        <v>0.54216867469879515</v>
      </c>
      <c r="EI13" s="25">
        <f t="shared" si="3"/>
        <v>8.5301204819277117E-3</v>
      </c>
      <c r="EJ13" s="25">
        <f t="shared" si="83"/>
        <v>74.144067796610145</v>
      </c>
      <c r="EK13" s="25">
        <f t="shared" si="84"/>
        <v>7.0800000000000018</v>
      </c>
      <c r="EL13" s="25">
        <f t="shared" si="4"/>
        <v>32.033963720571208</v>
      </c>
      <c r="EM13" s="25">
        <f t="shared" si="5"/>
        <v>20.260131223465841</v>
      </c>
      <c r="EN13" s="25">
        <f t="shared" si="6"/>
        <v>8.1759036144578315E-2</v>
      </c>
      <c r="EO13" s="25">
        <f t="shared" si="7"/>
        <v>7.3446327683615822</v>
      </c>
      <c r="EP13" s="25">
        <f t="shared" si="8"/>
        <v>0.10823213628590601</v>
      </c>
      <c r="EQ13" s="25">
        <f t="shared" si="9"/>
        <v>12.231063955201886</v>
      </c>
      <c r="ER13" s="25">
        <f t="shared" si="10"/>
        <v>1.7275514061019612</v>
      </c>
      <c r="ES13" s="25">
        <f t="shared" si="11"/>
        <v>0.65019220208676554</v>
      </c>
      <c r="ET13" s="25">
        <f t="shared" si="12"/>
        <v>1.5015049780041676E-2</v>
      </c>
      <c r="EU13" s="25">
        <f t="shared" si="13"/>
        <v>0.78838582677165359</v>
      </c>
      <c r="EV13" s="25">
        <f t="shared" si="14"/>
        <v>3.3671300081766149</v>
      </c>
      <c r="EW13" s="25">
        <f t="shared" si="15"/>
        <v>0.43248226950354607</v>
      </c>
      <c r="EX13" s="25">
        <f t="shared" si="16"/>
        <v>5.9874913134120913</v>
      </c>
      <c r="EY13" s="25">
        <f t="shared" si="17"/>
        <v>1.3213446593168263</v>
      </c>
      <c r="EZ13" s="25">
        <f t="shared" si="17"/>
        <v>1.859206989247312</v>
      </c>
      <c r="FA13" s="25">
        <f t="shared" si="18"/>
        <v>8.7658428390367561E-3</v>
      </c>
      <c r="FB13" s="25">
        <f t="shared" si="19"/>
        <v>0.54452201168257586</v>
      </c>
      <c r="FC13" s="25">
        <f t="shared" si="20"/>
        <v>1.3124376691836446</v>
      </c>
      <c r="FD13" s="25">
        <f t="shared" si="21"/>
        <v>0.41489361702127658</v>
      </c>
      <c r="FE13" s="25">
        <f t="shared" si="22"/>
        <v>8.5867367569753328E-2</v>
      </c>
      <c r="FF13" s="25">
        <f t="shared" si="23"/>
        <v>0.66115802171290705</v>
      </c>
      <c r="FG13" s="25">
        <f t="shared" si="24"/>
        <v>2.5517484435079393E-2</v>
      </c>
      <c r="FH13" s="25">
        <f t="shared" si="85"/>
        <v>0.82002888400894225</v>
      </c>
      <c r="FI13" s="25">
        <f t="shared" si="25"/>
        <v>503.03398058252429</v>
      </c>
      <c r="FJ13" s="25">
        <f t="shared" si="26"/>
        <v>1.4692400482509045E-3</v>
      </c>
      <c r="FK13" s="25">
        <f t="shared" si="27"/>
        <v>2050.113895216401</v>
      </c>
      <c r="FL13" s="25">
        <f t="shared" si="28"/>
        <v>39.130434782608695</v>
      </c>
      <c r="FM13" s="25">
        <f t="shared" si="29"/>
        <v>94.23667159258838</v>
      </c>
      <c r="FN13" s="25">
        <f t="shared" si="30"/>
        <v>118.04100227790433</v>
      </c>
      <c r="FO13" s="25">
        <f t="shared" si="31"/>
        <v>78.396369137670192</v>
      </c>
      <c r="FP13" s="25">
        <f t="shared" si="32"/>
        <v>2.2530434782608695</v>
      </c>
      <c r="FQ13" s="25">
        <f t="shared" si="33"/>
        <v>7.7570093457943923</v>
      </c>
      <c r="FR13" s="25">
        <f t="shared" si="34"/>
        <v>0.23132530120481928</v>
      </c>
      <c r="FS13" s="25">
        <f t="shared" si="35"/>
        <v>0.73664785062961347</v>
      </c>
      <c r="FT13" s="25">
        <f t="shared" si="36"/>
        <v>2.6161528441163697</v>
      </c>
      <c r="FU13" s="25">
        <f t="shared" si="37"/>
        <v>2.5776397515527951</v>
      </c>
      <c r="FV13" s="25">
        <f t="shared" si="38"/>
        <v>9.8917838843056941E-3</v>
      </c>
      <c r="FW13" s="25">
        <f t="shared" si="39"/>
        <v>4.7145102147721314E-3</v>
      </c>
      <c r="FX13" s="25">
        <f t="shared" si="40"/>
        <v>6.2650602409638559E-2</v>
      </c>
      <c r="FY13" s="25">
        <f t="shared" si="41"/>
        <v>3.4954407294832825</v>
      </c>
      <c r="FZ13" s="25">
        <f t="shared" si="42"/>
        <v>0.56448111159357361</v>
      </c>
      <c r="GA13" s="25">
        <f t="shared" si="43"/>
        <v>0.45217391304347826</v>
      </c>
      <c r="GB13" s="25">
        <f t="shared" si="44"/>
        <v>5.8865248226950353</v>
      </c>
      <c r="GC13" s="25">
        <f t="shared" si="45"/>
        <v>2.8237951807228916E-3</v>
      </c>
      <c r="GD13" s="25">
        <f t="shared" si="46"/>
        <v>2.8237951807228916E-3</v>
      </c>
      <c r="GE13" s="25">
        <f t="shared" si="47"/>
        <v>4.133539174064068E-2</v>
      </c>
      <c r="GF13" s="25">
        <f t="shared" si="48"/>
        <v>0.1270278833967047</v>
      </c>
      <c r="GG13" s="25">
        <f t="shared" si="49"/>
        <v>8.7491000000000003</v>
      </c>
      <c r="GH13" s="25">
        <f t="shared" si="50"/>
        <v>0.13861058301647655</v>
      </c>
      <c r="GI13" s="25">
        <f t="shared" si="51"/>
        <v>10.017399999999999</v>
      </c>
      <c r="GJ13" s="25">
        <f t="shared" si="52"/>
        <v>0.15870405576679339</v>
      </c>
      <c r="GK13" s="25">
        <f t="shared" si="53"/>
        <v>0.14019999999999999</v>
      </c>
      <c r="GL13" s="25">
        <f t="shared" si="54"/>
        <v>2.2211660329531052E-3</v>
      </c>
      <c r="GM13" s="25">
        <f t="shared" si="55"/>
        <v>0.1867</v>
      </c>
      <c r="GN13" s="25">
        <f t="shared" si="56"/>
        <v>2.328510850586181E-2</v>
      </c>
      <c r="GO13" s="25">
        <f t="shared" si="57"/>
        <v>108.65209999999996</v>
      </c>
      <c r="GP13" s="25">
        <f t="shared" si="58"/>
        <v>969.37389999999994</v>
      </c>
      <c r="GQ13" s="25">
        <f t="shared" si="86"/>
        <v>0.1120848209344196</v>
      </c>
      <c r="GR13" s="25">
        <f t="shared" si="59"/>
        <v>223.81029999999996</v>
      </c>
      <c r="GS13" s="25">
        <f t="shared" si="60"/>
        <v>1.4851863386090812E-2</v>
      </c>
      <c r="GT13" s="25">
        <f t="shared" si="87"/>
        <v>0.48546514615279091</v>
      </c>
      <c r="GU13" s="25">
        <f t="shared" si="61"/>
        <v>1311.7883999999995</v>
      </c>
      <c r="GV13" s="25">
        <f t="shared" si="88"/>
        <v>0.17061463571411367</v>
      </c>
      <c r="GW13" s="25">
        <f t="shared" si="62"/>
        <v>33.88463271744029</v>
      </c>
      <c r="GX13" s="25">
        <f t="shared" si="63"/>
        <v>1.4894096439837767</v>
      </c>
      <c r="GY13" s="25">
        <f t="shared" si="64"/>
        <v>0.20445664105378705</v>
      </c>
      <c r="GZ13" s="25">
        <f t="shared" si="65"/>
        <v>26.593301435406701</v>
      </c>
      <c r="HA13" s="25">
        <f t="shared" si="66"/>
        <v>0.5084566596194503</v>
      </c>
      <c r="HB13" s="25">
        <f t="shared" si="67"/>
        <v>1051.747311827957</v>
      </c>
      <c r="HC13" s="25">
        <f t="shared" si="68"/>
        <v>1.3177570093457944</v>
      </c>
      <c r="HD13" s="25">
        <f t="shared" si="69"/>
        <v>0.86093457943925233</v>
      </c>
      <c r="HE13" s="25">
        <f t="shared" si="70"/>
        <v>3.0666666666666669</v>
      </c>
      <c r="HF13" s="25">
        <f t="shared" si="71"/>
        <v>4.5875480837726172</v>
      </c>
      <c r="HG13" s="25">
        <f t="shared" si="72"/>
        <v>0.38795180722891565</v>
      </c>
      <c r="HH13" s="25">
        <f t="shared" si="73"/>
        <v>2.1812223963527569E-2</v>
      </c>
      <c r="HI13" s="25">
        <f t="shared" si="74"/>
        <v>1290.27</v>
      </c>
      <c r="HJ13" s="25">
        <f t="shared" si="75"/>
        <v>187.17000000000002</v>
      </c>
      <c r="HK13" s="25">
        <f t="shared" si="76"/>
        <v>620</v>
      </c>
      <c r="HL13" s="25">
        <f t="shared" si="89"/>
        <v>3.3124966607896562</v>
      </c>
      <c r="HM13" s="25">
        <f t="shared" si="77"/>
        <v>879</v>
      </c>
      <c r="HN13" s="25">
        <f t="shared" si="78"/>
        <v>3622.55</v>
      </c>
      <c r="HO13" s="25">
        <f t="shared" si="90"/>
        <v>2332.2800000000002</v>
      </c>
      <c r="HP13" s="25">
        <f t="shared" si="91"/>
        <v>117.86849999999995</v>
      </c>
      <c r="HQ13" s="25">
        <f t="shared" si="92"/>
        <v>12.076199999999998</v>
      </c>
      <c r="HR13" s="25">
        <f t="shared" si="93"/>
        <v>9.760396482337157</v>
      </c>
      <c r="HS13" s="25">
        <f t="shared" si="94"/>
        <v>129.94469999999995</v>
      </c>
      <c r="HT13" s="25">
        <f t="shared" si="95"/>
        <v>839.42920000000004</v>
      </c>
      <c r="HU13" s="25">
        <f t="shared" si="96"/>
        <v>7.12174329867607</v>
      </c>
      <c r="HV13" s="25">
        <f t="shared" si="97"/>
        <v>69.511038240506139</v>
      </c>
      <c r="HW13" s="25">
        <f t="shared" si="79"/>
        <v>118.60420000000001</v>
      </c>
      <c r="HX13" s="25">
        <f t="shared" si="98"/>
        <v>0.12235134451216401</v>
      </c>
      <c r="HY13" s="25">
        <f t="shared" si="99"/>
        <v>1193.1841999999999</v>
      </c>
      <c r="HZ13" s="25">
        <f t="shared" si="80"/>
        <v>192.2833</v>
      </c>
      <c r="IA13" s="25">
        <f t="shared" si="81"/>
        <v>31.526999999999997</v>
      </c>
      <c r="IB13" s="25">
        <f t="shared" si="100"/>
        <v>0.16396119683820695</v>
      </c>
      <c r="IC13" s="25">
        <f t="shared" si="82"/>
        <v>860.72179999999992</v>
      </c>
      <c r="ID13" s="27">
        <f t="shared" si="101"/>
        <v>8.433528605793739E-3</v>
      </c>
      <c r="IE13" s="27">
        <f t="shared" si="102"/>
        <v>0.55793400231570833</v>
      </c>
    </row>
    <row r="14" spans="1:239" ht="14.4" x14ac:dyDescent="0.3">
      <c r="A14" s="24" t="s">
        <v>732</v>
      </c>
      <c r="B14" t="s">
        <v>1107</v>
      </c>
      <c r="C14" t="s">
        <v>1108</v>
      </c>
      <c r="D14" s="25" t="s">
        <v>820</v>
      </c>
      <c r="E14" s="25">
        <v>493</v>
      </c>
      <c r="F14" s="25">
        <v>83.9</v>
      </c>
      <c r="G14" s="25">
        <v>48.69</v>
      </c>
      <c r="H14" s="25">
        <v>7.9729999999999999</v>
      </c>
      <c r="I14" s="25">
        <v>35.229999999999997</v>
      </c>
      <c r="J14" s="25">
        <v>771</v>
      </c>
      <c r="K14" s="25">
        <v>51.39</v>
      </c>
      <c r="L14" s="25">
        <v>232</v>
      </c>
      <c r="M14" s="25">
        <v>101</v>
      </c>
      <c r="N14" s="25">
        <v>109</v>
      </c>
      <c r="O14" s="25">
        <v>154</v>
      </c>
      <c r="P14" s="25">
        <v>259</v>
      </c>
      <c r="Q14" s="25">
        <v>26</v>
      </c>
      <c r="R14" s="25">
        <v>130</v>
      </c>
      <c r="S14" s="25">
        <v>76.03</v>
      </c>
      <c r="T14" s="25">
        <v>332</v>
      </c>
      <c r="U14" s="25">
        <v>121</v>
      </c>
      <c r="V14" s="25">
        <v>139</v>
      </c>
      <c r="W14" s="25">
        <v>70.17</v>
      </c>
      <c r="X14" s="25">
        <v>86.57</v>
      </c>
      <c r="Y14" s="25">
        <v>350</v>
      </c>
      <c r="Z14" s="29">
        <v>2.8570000000000002</v>
      </c>
      <c r="AA14" s="25">
        <v>99.84</v>
      </c>
      <c r="AB14" s="25">
        <v>2.1520000000000001</v>
      </c>
      <c r="AC14" s="25">
        <v>0.3231</v>
      </c>
      <c r="AD14" s="25">
        <v>28.38</v>
      </c>
      <c r="AE14" s="25">
        <v>151</v>
      </c>
      <c r="AF14" s="25">
        <v>0.54669999999999996</v>
      </c>
      <c r="AG14" s="25">
        <v>57.94</v>
      </c>
      <c r="AH14" s="25">
        <v>7.242</v>
      </c>
      <c r="AI14" s="25">
        <v>0.88149999999999995</v>
      </c>
      <c r="AJ14" s="25">
        <v>0.45779999999999998</v>
      </c>
      <c r="AK14" s="25">
        <v>0.17019999999999999</v>
      </c>
      <c r="AL14" s="25">
        <v>0.182</v>
      </c>
      <c r="AM14" s="25">
        <v>5.0500000000000003E-2</v>
      </c>
      <c r="AN14" s="25">
        <v>0.15429999999999999</v>
      </c>
      <c r="AO14" s="25">
        <v>7.6200000000000004E-2</v>
      </c>
      <c r="AP14" s="25">
        <v>0.1366</v>
      </c>
      <c r="AQ14" s="25">
        <v>8.1299999999999997E-2</v>
      </c>
      <c r="AR14" s="25">
        <v>90.2</v>
      </c>
      <c r="AS14" s="25">
        <v>2.4390000000000001</v>
      </c>
      <c r="AT14" s="25">
        <v>2.5009999999999999</v>
      </c>
      <c r="AU14" s="25">
        <v>37.74</v>
      </c>
      <c r="AV14" s="25">
        <v>16.2</v>
      </c>
      <c r="AW14" s="25">
        <v>29.88</v>
      </c>
      <c r="AX14" s="25">
        <v>2.7120000000000002</v>
      </c>
      <c r="AY14" s="25">
        <v>4.9009999999999998</v>
      </c>
      <c r="AZ14" s="25">
        <v>0.44779999999999998</v>
      </c>
      <c r="BA14" s="25">
        <v>3.5049999999999999</v>
      </c>
      <c r="BB14" s="25">
        <v>5.83</v>
      </c>
      <c r="BC14" s="25">
        <v>14.17</v>
      </c>
      <c r="BD14" s="25">
        <v>12.09</v>
      </c>
      <c r="BE14" s="25">
        <v>6.61</v>
      </c>
      <c r="BF14" s="25">
        <v>0.77110000000000001</v>
      </c>
      <c r="BG14" s="25">
        <v>185</v>
      </c>
      <c r="BH14" s="25">
        <v>385</v>
      </c>
      <c r="BI14" s="25">
        <v>20.14</v>
      </c>
      <c r="BJ14" s="25">
        <v>2.4279999999999999</v>
      </c>
      <c r="BK14" s="25">
        <v>2.1</v>
      </c>
      <c r="BL14" s="25">
        <v>75.42</v>
      </c>
      <c r="BM14" s="25">
        <v>323</v>
      </c>
      <c r="BN14" s="25">
        <v>175</v>
      </c>
      <c r="BO14" s="25">
        <v>164</v>
      </c>
      <c r="BP14" s="25">
        <v>18.2</v>
      </c>
      <c r="BQ14" s="25">
        <v>0.93940000000000001</v>
      </c>
      <c r="BR14" s="25">
        <v>3.0379999999999998</v>
      </c>
      <c r="BS14" s="25">
        <v>0.74680000000000002</v>
      </c>
      <c r="BT14" s="25">
        <v>86.51</v>
      </c>
      <c r="BU14" s="25">
        <v>125</v>
      </c>
      <c r="BV14" s="25">
        <v>63.69</v>
      </c>
      <c r="BW14" s="25">
        <v>50.32</v>
      </c>
      <c r="BX14" s="25">
        <v>0.40970000000000001</v>
      </c>
      <c r="BY14" s="25">
        <v>0.83620000000000005</v>
      </c>
      <c r="BZ14" s="25">
        <v>6.9550000000000001</v>
      </c>
      <c r="CA14" s="25">
        <v>19.66</v>
      </c>
      <c r="CB14" s="25">
        <v>24.57</v>
      </c>
      <c r="CC14" s="25">
        <v>0.71830000000000005</v>
      </c>
      <c r="CD14" s="25">
        <v>0.38229999999999997</v>
      </c>
      <c r="CE14" s="25">
        <v>0.30909999999999999</v>
      </c>
      <c r="CF14" s="25">
        <v>0.25800000000000001</v>
      </c>
      <c r="CG14" s="25">
        <v>0.48549999999999999</v>
      </c>
      <c r="CH14" s="25">
        <v>0.63849999999999996</v>
      </c>
      <c r="CI14" s="25">
        <v>0.48580000000000001</v>
      </c>
      <c r="CJ14" s="25">
        <v>3.0470000000000002</v>
      </c>
      <c r="CK14" s="25">
        <v>0.80640000000000001</v>
      </c>
      <c r="CL14" s="25">
        <v>2.1240000000000001</v>
      </c>
      <c r="CM14" s="25">
        <v>11.04</v>
      </c>
      <c r="CN14" s="25">
        <v>18.16</v>
      </c>
      <c r="CO14" s="25">
        <v>12</v>
      </c>
      <c r="CP14" s="25">
        <v>0.87539999999999996</v>
      </c>
      <c r="CQ14" s="25">
        <v>10.85</v>
      </c>
      <c r="CR14" s="25">
        <v>26.47</v>
      </c>
      <c r="CS14" s="25">
        <v>14.83</v>
      </c>
      <c r="CT14" s="25">
        <v>25.27</v>
      </c>
      <c r="CU14" s="25">
        <v>14.15</v>
      </c>
      <c r="CV14" s="25">
        <v>1.8959999999999999</v>
      </c>
      <c r="CW14" s="25">
        <v>3.7010000000000001</v>
      </c>
      <c r="CX14" s="25">
        <v>7.6559999999999997</v>
      </c>
      <c r="CY14" s="25">
        <v>20.14</v>
      </c>
      <c r="CZ14" s="25">
        <v>22.67</v>
      </c>
      <c r="DA14" s="25">
        <v>7.9930000000000003</v>
      </c>
      <c r="DB14" s="25">
        <v>1.0660000000000001</v>
      </c>
      <c r="DC14" s="25">
        <v>2.8690000000000002</v>
      </c>
      <c r="DD14" s="25">
        <v>1.804</v>
      </c>
      <c r="DE14" s="25">
        <v>3.2839999999999998</v>
      </c>
      <c r="DF14" s="25">
        <v>5.2889999999999997</v>
      </c>
      <c r="DG14" s="25">
        <v>5.78</v>
      </c>
      <c r="DH14" s="25">
        <v>0.41560000000000002</v>
      </c>
      <c r="DI14" s="25">
        <v>1.1160000000000001</v>
      </c>
      <c r="DJ14" s="25">
        <v>1.171</v>
      </c>
      <c r="DK14" s="25">
        <v>1.3939999999999999</v>
      </c>
      <c r="DL14" s="25">
        <v>2.4500000000000002</v>
      </c>
      <c r="DM14" s="25">
        <v>0.14030000000000001</v>
      </c>
      <c r="DN14" s="25">
        <v>0.4869</v>
      </c>
      <c r="DO14" s="25">
        <v>1.7709999999999999</v>
      </c>
      <c r="DP14" s="25">
        <v>1.905</v>
      </c>
      <c r="DQ14" s="25">
        <v>10.47</v>
      </c>
      <c r="DR14" s="25">
        <v>6.4790000000000001</v>
      </c>
      <c r="DS14" s="25">
        <v>32.24</v>
      </c>
      <c r="DT14" s="25">
        <v>20.18</v>
      </c>
      <c r="DU14" s="25">
        <v>3.427</v>
      </c>
      <c r="DV14" s="25">
        <v>184</v>
      </c>
      <c r="DW14" s="25">
        <v>28.05</v>
      </c>
      <c r="DX14" s="25">
        <v>35.14</v>
      </c>
      <c r="DY14" s="25">
        <v>18.350000000000001</v>
      </c>
      <c r="DZ14" s="25">
        <v>0.91669999999999996</v>
      </c>
      <c r="EA14" s="25">
        <v>51.62</v>
      </c>
      <c r="EB14" s="25">
        <v>69.400000000000006</v>
      </c>
      <c r="EC14" s="25">
        <v>0.4592</v>
      </c>
      <c r="ED14" s="25">
        <v>0.72299999999999998</v>
      </c>
      <c r="EE14" s="25">
        <v>6680</v>
      </c>
      <c r="EF14" s="25">
        <f t="shared" si="0"/>
        <v>552.36300000000006</v>
      </c>
      <c r="EG14" s="25">
        <f t="shared" si="1"/>
        <v>0.7164241245136187</v>
      </c>
      <c r="EH14" s="25">
        <f t="shared" si="2"/>
        <v>0.6394293125810635</v>
      </c>
      <c r="EI14" s="25">
        <f t="shared" si="3"/>
        <v>1.0341115434500649E-2</v>
      </c>
      <c r="EJ14" s="25">
        <f t="shared" si="83"/>
        <v>69.279192273924494</v>
      </c>
      <c r="EK14" s="25">
        <f t="shared" si="84"/>
        <v>7.9730000000000008</v>
      </c>
      <c r="EL14" s="25">
        <f t="shared" si="4"/>
        <v>29.653846153846153</v>
      </c>
      <c r="EM14" s="25">
        <f t="shared" si="5"/>
        <v>21.24473076923077</v>
      </c>
      <c r="EN14" s="25">
        <f t="shared" si="6"/>
        <v>6.6653696498054471E-2</v>
      </c>
      <c r="EO14" s="25">
        <f t="shared" si="7"/>
        <v>6.1068606547096449</v>
      </c>
      <c r="EP14" s="25">
        <f t="shared" si="8"/>
        <v>0.11883363795893452</v>
      </c>
      <c r="EQ14" s="25">
        <f t="shared" si="9"/>
        <v>15.002918855808522</v>
      </c>
      <c r="ER14" s="25">
        <f t="shared" si="10"/>
        <v>1.8817156472856544</v>
      </c>
      <c r="ES14" s="25">
        <f t="shared" si="11"/>
        <v>1.2216800278842801</v>
      </c>
      <c r="ET14" s="25">
        <f t="shared" si="12"/>
        <v>1.8624999999999999E-2</v>
      </c>
      <c r="EU14" s="25">
        <f t="shared" si="13"/>
        <v>0.72285714285714275</v>
      </c>
      <c r="EV14" s="25">
        <f t="shared" si="14"/>
        <v>2.7473524962178515</v>
      </c>
      <c r="EW14" s="25">
        <f t="shared" si="15"/>
        <v>1.0670731707317074</v>
      </c>
      <c r="EX14" s="25">
        <f t="shared" si="16"/>
        <v>1.8071533923303833</v>
      </c>
      <c r="EY14" s="25">
        <f t="shared" si="17"/>
        <v>1.9255133245958933</v>
      </c>
      <c r="EZ14" s="25">
        <f t="shared" si="17"/>
        <v>2.6897767332549942</v>
      </c>
      <c r="FA14" s="25">
        <f t="shared" si="18"/>
        <v>7.9012771832930612E-3</v>
      </c>
      <c r="FB14" s="25">
        <f t="shared" si="19"/>
        <v>0.41990464839094155</v>
      </c>
      <c r="FC14" s="25">
        <f t="shared" si="20"/>
        <v>1.5494636471990464</v>
      </c>
      <c r="FD14" s="25">
        <f t="shared" si="21"/>
        <v>0.27099999999999996</v>
      </c>
      <c r="FE14" s="25">
        <f t="shared" si="22"/>
        <v>3.0668376799201938E-2</v>
      </c>
      <c r="FF14" s="25">
        <f t="shared" si="23"/>
        <v>1.1386294883598578</v>
      </c>
      <c r="FG14" s="25">
        <f t="shared" si="24"/>
        <v>4.3793441859994529E-2</v>
      </c>
      <c r="FH14" s="25">
        <f t="shared" si="85"/>
        <v>0.56157803668174044</v>
      </c>
      <c r="FI14" s="25">
        <f t="shared" si="25"/>
        <v>294.68992248062017</v>
      </c>
      <c r="FJ14" s="25">
        <f t="shared" si="26"/>
        <v>2.3095932826771963E-3</v>
      </c>
      <c r="FK14" s="25">
        <f t="shared" si="27"/>
        <v>1203.3195020746887</v>
      </c>
      <c r="FL14" s="25">
        <f t="shared" si="28"/>
        <v>30.432098765432102</v>
      </c>
      <c r="FM14" s="25">
        <f t="shared" si="29"/>
        <v>42.145232815964526</v>
      </c>
      <c r="FN14" s="25">
        <f t="shared" si="30"/>
        <v>63.46106907493288</v>
      </c>
      <c r="FO14" s="25">
        <f t="shared" si="31"/>
        <v>31.093039942597464</v>
      </c>
      <c r="FP14" s="25">
        <f t="shared" si="32"/>
        <v>1.6049382716049383</v>
      </c>
      <c r="FQ14" s="25">
        <f t="shared" si="33"/>
        <v>6.3719008264462813</v>
      </c>
      <c r="FR14" s="25">
        <f t="shared" si="34"/>
        <v>0.19974059662775617</v>
      </c>
      <c r="FS14" s="25">
        <f t="shared" si="35"/>
        <v>0.3953076923076923</v>
      </c>
      <c r="FT14" s="25">
        <f t="shared" si="36"/>
        <v>2.5538461538461537</v>
      </c>
      <c r="FU14" s="25">
        <f t="shared" si="37"/>
        <v>3.3232758620689653</v>
      </c>
      <c r="FV14" s="25">
        <f t="shared" si="38"/>
        <v>7.3862690606568502E-3</v>
      </c>
      <c r="FW14" s="25">
        <f t="shared" si="39"/>
        <v>5.8663239686336105E-3</v>
      </c>
      <c r="FX14" s="25">
        <f t="shared" si="40"/>
        <v>6.3151750972762641E-2</v>
      </c>
      <c r="FY14" s="25">
        <f t="shared" si="41"/>
        <v>1.7846153846153847</v>
      </c>
      <c r="FZ14" s="25">
        <f t="shared" si="42"/>
        <v>0.37453846153846154</v>
      </c>
      <c r="GA14" s="25">
        <f t="shared" si="43"/>
        <v>0.446697247706422</v>
      </c>
      <c r="GB14" s="25">
        <f t="shared" si="44"/>
        <v>5.5467625899280577</v>
      </c>
      <c r="GC14" s="25">
        <f t="shared" si="45"/>
        <v>4.1521383933835294E-3</v>
      </c>
      <c r="GD14" s="25">
        <f t="shared" si="46"/>
        <v>4.1521383933835294E-3</v>
      </c>
      <c r="GE14" s="25">
        <f t="shared" si="47"/>
        <v>1.2426923076923077E-2</v>
      </c>
      <c r="GF14" s="25">
        <f t="shared" si="48"/>
        <v>0.124991370383155</v>
      </c>
      <c r="GG14" s="25">
        <f t="shared" si="49"/>
        <v>8.1234999999999999</v>
      </c>
      <c r="GH14" s="25">
        <f t="shared" si="50"/>
        <v>0.1402053848809113</v>
      </c>
      <c r="GI14" s="25">
        <f t="shared" si="51"/>
        <v>9.4323999999999995</v>
      </c>
      <c r="GJ14" s="25">
        <f t="shared" si="52"/>
        <v>0.1627959958577839</v>
      </c>
      <c r="GK14" s="25">
        <f t="shared" si="53"/>
        <v>0.23049999999999998</v>
      </c>
      <c r="GL14" s="25">
        <f t="shared" si="54"/>
        <v>3.9782533655505692E-3</v>
      </c>
      <c r="GM14" s="25">
        <f t="shared" si="55"/>
        <v>0.29089999999999999</v>
      </c>
      <c r="GN14" s="25">
        <f t="shared" si="56"/>
        <v>4.0168461750897541E-2</v>
      </c>
      <c r="GO14" s="25">
        <f t="shared" si="57"/>
        <v>235.10639999999998</v>
      </c>
      <c r="GP14" s="25">
        <f t="shared" si="58"/>
        <v>2013.8372999999999</v>
      </c>
      <c r="GQ14" s="25">
        <f t="shared" si="86"/>
        <v>0.11674547889246067</v>
      </c>
      <c r="GR14" s="25">
        <f t="shared" si="59"/>
        <v>461.45490000000001</v>
      </c>
      <c r="GS14" s="25">
        <f t="shared" si="60"/>
        <v>1.1461575118175145E-2</v>
      </c>
      <c r="GT14" s="25">
        <f t="shared" si="87"/>
        <v>0.50948944306366661</v>
      </c>
      <c r="GU14" s="25">
        <f t="shared" si="61"/>
        <v>2662.3129999999987</v>
      </c>
      <c r="GV14" s="25">
        <f t="shared" si="88"/>
        <v>0.17332856805341829</v>
      </c>
      <c r="GW14" s="25">
        <f t="shared" si="62"/>
        <v>40.494335736354273</v>
      </c>
      <c r="GX14" s="25">
        <f t="shared" si="63"/>
        <v>1.722348094747683</v>
      </c>
      <c r="GY14" s="25">
        <f t="shared" si="64"/>
        <v>0.27599637681159422</v>
      </c>
      <c r="GZ14" s="25">
        <f t="shared" si="65"/>
        <v>36.982369823698235</v>
      </c>
      <c r="HA14" s="25">
        <f t="shared" si="66"/>
        <v>0.55783308931185949</v>
      </c>
      <c r="HB14" s="25">
        <f t="shared" si="67"/>
        <v>2056.4042303172741</v>
      </c>
      <c r="HC14" s="25">
        <f t="shared" si="68"/>
        <v>1.1487603305785123</v>
      </c>
      <c r="HD14" s="25">
        <f t="shared" si="69"/>
        <v>1.0743801652892562</v>
      </c>
      <c r="HE14" s="25">
        <f t="shared" si="70"/>
        <v>2.2970297029702968</v>
      </c>
      <c r="HF14" s="25">
        <f t="shared" si="71"/>
        <v>2.7651966626936826</v>
      </c>
      <c r="HG14" s="25">
        <f t="shared" si="72"/>
        <v>0.30090791180285342</v>
      </c>
      <c r="HH14" s="25">
        <f t="shared" si="73"/>
        <v>6.5160905840286045E-3</v>
      </c>
      <c r="HI14" s="25">
        <f t="shared" si="74"/>
        <v>1284.1999999999998</v>
      </c>
      <c r="HJ14" s="25">
        <f t="shared" si="75"/>
        <v>232.76999999999998</v>
      </c>
      <c r="HK14" s="25">
        <f t="shared" si="76"/>
        <v>613</v>
      </c>
      <c r="HL14" s="25">
        <f t="shared" si="89"/>
        <v>2.6335008806976847</v>
      </c>
      <c r="HM14" s="25">
        <f t="shared" si="77"/>
        <v>846</v>
      </c>
      <c r="HN14" s="25">
        <f t="shared" si="78"/>
        <v>3676.9530000000004</v>
      </c>
      <c r="HO14" s="25">
        <f t="shared" si="90"/>
        <v>2392.7530000000006</v>
      </c>
      <c r="HP14" s="25">
        <f t="shared" si="91"/>
        <v>303.56270000000001</v>
      </c>
      <c r="HQ14" s="25">
        <f t="shared" si="92"/>
        <v>31.237500000000001</v>
      </c>
      <c r="HR14" s="25">
        <f t="shared" si="93"/>
        <v>9.7178935574229683</v>
      </c>
      <c r="HS14" s="25">
        <f t="shared" si="94"/>
        <v>334.80020000000002</v>
      </c>
      <c r="HT14" s="25">
        <f t="shared" si="95"/>
        <v>1679.0371</v>
      </c>
      <c r="HU14" s="25">
        <f t="shared" si="96"/>
        <v>5.5311047767067558</v>
      </c>
      <c r="HV14" s="25">
        <f t="shared" si="97"/>
        <v>53.750687474989995</v>
      </c>
      <c r="HW14" s="25">
        <f t="shared" si="79"/>
        <v>187.02080000000001</v>
      </c>
      <c r="HX14" s="25">
        <f t="shared" si="98"/>
        <v>9.2867879644497608E-2</v>
      </c>
      <c r="HY14" s="25">
        <f t="shared" si="99"/>
        <v>2475.2921999999999</v>
      </c>
      <c r="HZ14" s="25">
        <f t="shared" si="80"/>
        <v>388.65890000000007</v>
      </c>
      <c r="IA14" s="25">
        <f t="shared" si="81"/>
        <v>72.796000000000006</v>
      </c>
      <c r="IB14" s="25">
        <f t="shared" si="100"/>
        <v>0.18730048379182876</v>
      </c>
      <c r="IC14" s="25">
        <f t="shared" si="82"/>
        <v>1778.7308999999998</v>
      </c>
      <c r="ID14" s="27">
        <f t="shared" si="101"/>
        <v>3.662007608332743E-2</v>
      </c>
      <c r="IE14" s="27">
        <f t="shared" si="102"/>
        <v>2.2320107692307696</v>
      </c>
    </row>
    <row r="15" spans="1:239" ht="14.4" x14ac:dyDescent="0.3">
      <c r="A15" s="24" t="s">
        <v>733</v>
      </c>
      <c r="B15" t="s">
        <v>1109</v>
      </c>
      <c r="C15" t="s">
        <v>1110</v>
      </c>
      <c r="D15" s="25" t="s">
        <v>820</v>
      </c>
      <c r="E15" s="25">
        <v>394</v>
      </c>
      <c r="F15" s="25">
        <v>67.28</v>
      </c>
      <c r="G15" s="25">
        <v>34.479999999999997</v>
      </c>
      <c r="H15" s="25">
        <v>5.6630000000000003</v>
      </c>
      <c r="I15" s="25">
        <v>25.35</v>
      </c>
      <c r="J15" s="25">
        <v>755</v>
      </c>
      <c r="K15" s="25">
        <v>88.51</v>
      </c>
      <c r="L15" s="25">
        <v>271</v>
      </c>
      <c r="M15" s="25">
        <v>82.23</v>
      </c>
      <c r="N15" s="25">
        <v>74.8</v>
      </c>
      <c r="O15" s="25">
        <v>102</v>
      </c>
      <c r="P15" s="25">
        <v>240</v>
      </c>
      <c r="Q15" s="25">
        <v>22.59</v>
      </c>
      <c r="R15" s="25">
        <v>66.819999999999993</v>
      </c>
      <c r="S15" s="25">
        <v>54.83</v>
      </c>
      <c r="T15" s="25">
        <v>237</v>
      </c>
      <c r="U15" s="25">
        <v>95.93</v>
      </c>
      <c r="V15" s="25">
        <v>101</v>
      </c>
      <c r="W15" s="25">
        <v>43.95</v>
      </c>
      <c r="X15" s="25">
        <v>55.44</v>
      </c>
      <c r="Y15" s="25">
        <v>211</v>
      </c>
      <c r="Z15" s="29">
        <v>1.381</v>
      </c>
      <c r="AA15" s="25">
        <v>76.12</v>
      </c>
      <c r="AB15" s="25">
        <v>3.0259999999999998</v>
      </c>
      <c r="AC15" s="25">
        <v>0.88739999999999997</v>
      </c>
      <c r="AD15" s="25">
        <v>6.9219999999999997</v>
      </c>
      <c r="AE15" s="25">
        <v>112</v>
      </c>
      <c r="AF15" s="25">
        <v>0.54959999999999998</v>
      </c>
      <c r="AG15" s="25">
        <v>29.61</v>
      </c>
      <c r="AH15" s="25">
        <v>3.5089999999999999</v>
      </c>
      <c r="AI15" s="25">
        <v>0.27779999999999999</v>
      </c>
      <c r="AJ15" s="25">
        <v>0.38159999999999999</v>
      </c>
      <c r="AK15" s="25">
        <v>0.8397</v>
      </c>
      <c r="AL15" s="25">
        <v>9.8100000000000007E-2</v>
      </c>
      <c r="AM15" s="25">
        <v>2.1999999999999999E-2</v>
      </c>
      <c r="AN15" s="25">
        <v>8.8700000000000001E-2</v>
      </c>
      <c r="AO15" s="25">
        <v>3.1899999999999998E-2</v>
      </c>
      <c r="AP15" s="25">
        <v>7.5300000000000006E-2</v>
      </c>
      <c r="AQ15" s="25">
        <v>5.6599999999999998E-2</v>
      </c>
      <c r="AR15" s="25">
        <v>94.77</v>
      </c>
      <c r="AS15" s="25">
        <v>2.528</v>
      </c>
      <c r="AT15" s="25">
        <v>3.0089999999999999</v>
      </c>
      <c r="AU15" s="25">
        <v>29.69</v>
      </c>
      <c r="AV15" s="25">
        <v>15.45</v>
      </c>
      <c r="AW15" s="25">
        <v>28.3</v>
      </c>
      <c r="AX15" s="25">
        <v>2.2149999999999999</v>
      </c>
      <c r="AY15" s="25">
        <v>6.923</v>
      </c>
      <c r="AZ15" s="25">
        <v>0.42680000000000001</v>
      </c>
      <c r="BA15" s="25">
        <v>2.7839999999999998</v>
      </c>
      <c r="BB15" s="25">
        <v>3.6139999999999999</v>
      </c>
      <c r="BC15" s="25">
        <v>9.8239999999999998</v>
      </c>
      <c r="BD15" s="25">
        <v>9.4280000000000008</v>
      </c>
      <c r="BE15" s="25">
        <v>3.63</v>
      </c>
      <c r="BF15" s="25">
        <v>0.51600000000000001</v>
      </c>
      <c r="BG15" s="25">
        <v>134</v>
      </c>
      <c r="BH15" s="25">
        <v>266</v>
      </c>
      <c r="BI15" s="25">
        <v>14.25</v>
      </c>
      <c r="BJ15" s="25">
        <v>1.8759999999999999</v>
      </c>
      <c r="BK15" s="25">
        <v>1.431</v>
      </c>
      <c r="BL15" s="25">
        <v>41.02</v>
      </c>
      <c r="BM15" s="25">
        <v>185</v>
      </c>
      <c r="BN15" s="25">
        <v>117</v>
      </c>
      <c r="BO15" s="25">
        <v>176</v>
      </c>
      <c r="BP15" s="25">
        <v>15.24</v>
      </c>
      <c r="BQ15" s="25">
        <v>0.76219999999999999</v>
      </c>
      <c r="BR15" s="25">
        <v>2.0209999999999999</v>
      </c>
      <c r="BS15" s="25">
        <v>0.60570000000000002</v>
      </c>
      <c r="BT15" s="25">
        <v>51.58</v>
      </c>
      <c r="BU15" s="25">
        <v>121</v>
      </c>
      <c r="BV15" s="25">
        <v>52.4</v>
      </c>
      <c r="BW15" s="25">
        <v>57.36</v>
      </c>
      <c r="BX15" s="25">
        <v>0.2238</v>
      </c>
      <c r="BY15" s="25">
        <v>0.38919999999999999</v>
      </c>
      <c r="BZ15" s="25">
        <v>4.1900000000000004</v>
      </c>
      <c r="CA15" s="25">
        <v>11.95</v>
      </c>
      <c r="CB15" s="25">
        <v>27.18</v>
      </c>
      <c r="CC15" s="25">
        <v>0.44650000000000001</v>
      </c>
      <c r="CD15" s="25">
        <v>0.23350000000000001</v>
      </c>
      <c r="CE15" s="25">
        <v>0.16850000000000001</v>
      </c>
      <c r="CF15" s="25">
        <v>0.18129999999999999</v>
      </c>
      <c r="CG15" s="25">
        <v>0.27139999999999997</v>
      </c>
      <c r="CH15" s="25">
        <v>0.47960000000000003</v>
      </c>
      <c r="CI15" s="25">
        <v>0.27400000000000002</v>
      </c>
      <c r="CJ15" s="25">
        <v>1.528</v>
      </c>
      <c r="CK15" s="25">
        <v>0.53069999999999995</v>
      </c>
      <c r="CL15" s="25">
        <v>1.4810000000000001</v>
      </c>
      <c r="CM15" s="25">
        <v>7.298</v>
      </c>
      <c r="CN15" s="25">
        <v>7.5289999999999999</v>
      </c>
      <c r="CO15" s="25">
        <v>4.6970000000000001</v>
      </c>
      <c r="CP15" s="25">
        <v>0.47460000000000002</v>
      </c>
      <c r="CQ15" s="25">
        <v>7.8289999999999997</v>
      </c>
      <c r="CR15" s="25">
        <v>16.600000000000001</v>
      </c>
      <c r="CS15" s="25">
        <v>5.3460000000000001</v>
      </c>
      <c r="CT15" s="25">
        <v>12.58</v>
      </c>
      <c r="CU15" s="25">
        <v>9.31</v>
      </c>
      <c r="CV15" s="25">
        <v>1.5669999999999999</v>
      </c>
      <c r="CW15" s="25">
        <v>1.984</v>
      </c>
      <c r="CX15" s="25">
        <v>5.1189999999999998</v>
      </c>
      <c r="CY15" s="25">
        <v>14.96</v>
      </c>
      <c r="CZ15" s="25">
        <v>14.52</v>
      </c>
      <c r="DA15" s="25">
        <v>5.16</v>
      </c>
      <c r="DB15" s="25">
        <v>1.1659999999999999</v>
      </c>
      <c r="DC15" s="25">
        <v>1.7749999999999999</v>
      </c>
      <c r="DD15" s="25">
        <v>0.93589999999999995</v>
      </c>
      <c r="DE15" s="25">
        <v>1.9670000000000001</v>
      </c>
      <c r="DF15" s="25">
        <v>3.3519999999999999</v>
      </c>
      <c r="DG15" s="25">
        <v>4.7450000000000001</v>
      </c>
      <c r="DH15" s="25">
        <v>0.32929999999999998</v>
      </c>
      <c r="DI15" s="25">
        <v>0.48259999999999997</v>
      </c>
      <c r="DJ15" s="25">
        <v>0.51780000000000004</v>
      </c>
      <c r="DK15" s="25">
        <v>0.52680000000000005</v>
      </c>
      <c r="DL15" s="25">
        <v>1.425</v>
      </c>
      <c r="DM15" s="25">
        <v>7.3899999999999993E-2</v>
      </c>
      <c r="DN15" s="25">
        <v>0.20810000000000001</v>
      </c>
      <c r="DO15" s="25">
        <v>1.0940000000000001</v>
      </c>
      <c r="DP15" s="25">
        <v>0.97929999999999995</v>
      </c>
      <c r="DQ15" s="25">
        <v>8.5579999999999998</v>
      </c>
      <c r="DR15" s="25">
        <v>4.7779999999999996</v>
      </c>
      <c r="DS15" s="25">
        <v>17.54</v>
      </c>
      <c r="DT15" s="25">
        <v>14.11</v>
      </c>
      <c r="DU15" s="25">
        <v>1.726</v>
      </c>
      <c r="DV15" s="25">
        <v>108</v>
      </c>
      <c r="DW15" s="25">
        <v>17.87</v>
      </c>
      <c r="DX15" s="25">
        <v>23.54</v>
      </c>
      <c r="DY15" s="25">
        <v>13.64</v>
      </c>
      <c r="DZ15" s="25">
        <v>0.71030000000000004</v>
      </c>
      <c r="EA15" s="25">
        <v>26.03</v>
      </c>
      <c r="EB15" s="25">
        <v>51.35</v>
      </c>
      <c r="EC15" s="25">
        <v>0.20569999999999999</v>
      </c>
      <c r="ED15" s="25">
        <v>0.39229999999999998</v>
      </c>
      <c r="EE15" s="25">
        <v>6129</v>
      </c>
      <c r="EF15" s="25">
        <f t="shared" si="0"/>
        <v>488.173</v>
      </c>
      <c r="EG15" s="25">
        <f t="shared" si="1"/>
        <v>0.64658675496688744</v>
      </c>
      <c r="EH15" s="25">
        <f t="shared" si="2"/>
        <v>0.52185430463576155</v>
      </c>
      <c r="EI15" s="25">
        <f t="shared" si="3"/>
        <v>7.5006622516556294E-3</v>
      </c>
      <c r="EJ15" s="25">
        <f t="shared" si="83"/>
        <v>86.203955500618051</v>
      </c>
      <c r="EK15" s="25">
        <f t="shared" si="84"/>
        <v>5.6629999999999994</v>
      </c>
      <c r="EL15" s="25">
        <f t="shared" si="4"/>
        <v>33.421868083222662</v>
      </c>
      <c r="EM15" s="25">
        <f t="shared" si="5"/>
        <v>21.610137228862328</v>
      </c>
      <c r="EN15" s="25">
        <f t="shared" si="6"/>
        <v>0.11723178807947021</v>
      </c>
      <c r="EO15" s="25">
        <f t="shared" si="7"/>
        <v>6.0886455942080158</v>
      </c>
      <c r="EP15" s="25">
        <f t="shared" si="8"/>
        <v>6.8790482365924929E-2</v>
      </c>
      <c r="EQ15" s="25">
        <f t="shared" si="9"/>
        <v>8.5301095921364816</v>
      </c>
      <c r="ER15" s="25">
        <f t="shared" si="10"/>
        <v>1.5062881144510827</v>
      </c>
      <c r="ES15" s="25">
        <f t="shared" si="11"/>
        <v>1.5684507042253522</v>
      </c>
      <c r="ET15" s="25">
        <f t="shared" si="12"/>
        <v>1.5981481481481482E-2</v>
      </c>
      <c r="EU15" s="25">
        <f t="shared" si="13"/>
        <v>0.76771929824561402</v>
      </c>
      <c r="EV15" s="25">
        <f t="shared" si="14"/>
        <v>2.0741046831955923</v>
      </c>
      <c r="EW15" s="25">
        <f t="shared" si="15"/>
        <v>0.66477272727272729</v>
      </c>
      <c r="EX15" s="25">
        <f t="shared" si="16"/>
        <v>3.1255079006772011</v>
      </c>
      <c r="EY15" s="25">
        <f t="shared" si="17"/>
        <v>0.7279874213836478</v>
      </c>
      <c r="EZ15" s="25">
        <f t="shared" si="17"/>
        <v>0.45444801714898175</v>
      </c>
      <c r="FA15" s="25">
        <f t="shared" si="18"/>
        <v>1.2887537993920973E-2</v>
      </c>
      <c r="FB15" s="25">
        <f t="shared" si="19"/>
        <v>0.37678359096313913</v>
      </c>
      <c r="FC15" s="25">
        <f t="shared" si="20"/>
        <v>0.99316290130796658</v>
      </c>
      <c r="FD15" s="25">
        <f t="shared" si="21"/>
        <v>0.37937743190661483</v>
      </c>
      <c r="FE15" s="25">
        <f t="shared" si="22"/>
        <v>6.8850967007963587E-2</v>
      </c>
      <c r="FF15" s="25">
        <f t="shared" si="23"/>
        <v>1.0111252963706001</v>
      </c>
      <c r="FG15" s="25">
        <f t="shared" si="24"/>
        <v>4.4759862610473669E-2</v>
      </c>
      <c r="FH15" s="25">
        <f t="shared" si="85"/>
        <v>0.51611240121173885</v>
      </c>
      <c r="FI15" s="25">
        <f t="shared" si="25"/>
        <v>302.426916712631</v>
      </c>
      <c r="FJ15" s="25">
        <f t="shared" si="26"/>
        <v>2.5663078588086296E-3</v>
      </c>
      <c r="FK15" s="25">
        <f t="shared" si="27"/>
        <v>1760.5004468275247</v>
      </c>
      <c r="FL15" s="25">
        <f t="shared" si="28"/>
        <v>25.501618122977348</v>
      </c>
      <c r="FM15" s="25">
        <f t="shared" si="29"/>
        <v>58.585318944331661</v>
      </c>
      <c r="FN15" s="25">
        <f t="shared" si="30"/>
        <v>100.93833780160858</v>
      </c>
      <c r="FO15" s="25">
        <f t="shared" si="31"/>
        <v>58.04213771839671</v>
      </c>
      <c r="FP15" s="25">
        <f t="shared" si="32"/>
        <v>1.4621359223300971</v>
      </c>
      <c r="FQ15" s="25">
        <f t="shared" si="33"/>
        <v>7.8703221098717808</v>
      </c>
      <c r="FR15" s="25">
        <f t="shared" si="34"/>
        <v>0.13509933774834437</v>
      </c>
      <c r="FS15" s="25">
        <f t="shared" si="35"/>
        <v>1.3246034121520505</v>
      </c>
      <c r="FT15" s="25">
        <f t="shared" si="36"/>
        <v>3.5468422627955705</v>
      </c>
      <c r="FU15" s="25">
        <f t="shared" si="37"/>
        <v>2.7859778597785976</v>
      </c>
      <c r="FV15" s="25">
        <f t="shared" si="38"/>
        <v>9.4129564328239816E-3</v>
      </c>
      <c r="FW15" s="25">
        <f t="shared" si="39"/>
        <v>6.9766618266813045E-3</v>
      </c>
      <c r="FX15" s="25">
        <f t="shared" si="40"/>
        <v>4.5668874172185424E-2</v>
      </c>
      <c r="FY15" s="25">
        <f t="shared" si="41"/>
        <v>4.05567195450464</v>
      </c>
      <c r="FZ15" s="25">
        <f t="shared" si="42"/>
        <v>0.51601316970966782</v>
      </c>
      <c r="GA15" s="25">
        <f t="shared" si="43"/>
        <v>0.46096256684491976</v>
      </c>
      <c r="GB15" s="25">
        <f t="shared" si="44"/>
        <v>7.4752475247524757</v>
      </c>
      <c r="GC15" s="25">
        <f t="shared" si="45"/>
        <v>5.1162186728996228E-3</v>
      </c>
      <c r="GD15" s="25">
        <f t="shared" si="46"/>
        <v>5.1162186728996228E-3</v>
      </c>
      <c r="GE15" s="25">
        <f t="shared" si="47"/>
        <v>3.9282868525896415E-2</v>
      </c>
      <c r="GF15" s="25">
        <f t="shared" si="48"/>
        <v>0.11850726106045255</v>
      </c>
      <c r="GG15" s="25">
        <f t="shared" si="49"/>
        <v>3.7867999999999999</v>
      </c>
      <c r="GH15" s="25">
        <f t="shared" si="50"/>
        <v>0.12788922661263086</v>
      </c>
      <c r="GI15" s="25">
        <f t="shared" si="51"/>
        <v>5.3807000000000009</v>
      </c>
      <c r="GJ15" s="25">
        <f t="shared" si="52"/>
        <v>0.18171901384667347</v>
      </c>
      <c r="GK15" s="25">
        <f t="shared" si="53"/>
        <v>0.1206</v>
      </c>
      <c r="GL15" s="25">
        <f t="shared" si="54"/>
        <v>4.0729483282674773E-3</v>
      </c>
      <c r="GM15" s="25">
        <f t="shared" si="55"/>
        <v>0.16400000000000001</v>
      </c>
      <c r="GN15" s="25">
        <f t="shared" si="56"/>
        <v>4.6736962097463669E-2</v>
      </c>
      <c r="GO15" s="25">
        <f t="shared" si="57"/>
        <v>138.36499999999998</v>
      </c>
      <c r="GP15" s="25">
        <f t="shared" si="58"/>
        <v>1451.4207000000001</v>
      </c>
      <c r="GQ15" s="25">
        <f t="shared" si="86"/>
        <v>9.5330733535769444E-2</v>
      </c>
      <c r="GR15" s="25">
        <f t="shared" si="59"/>
        <v>288.45029999999997</v>
      </c>
      <c r="GS15" s="25">
        <f t="shared" si="60"/>
        <v>1.1620719409894877E-2</v>
      </c>
      <c r="GT15" s="25">
        <f t="shared" si="87"/>
        <v>0.47968402182282355</v>
      </c>
      <c r="GU15" s="25">
        <f t="shared" si="61"/>
        <v>1923.1827999999998</v>
      </c>
      <c r="GV15" s="25">
        <f t="shared" si="88"/>
        <v>0.14998589837637899</v>
      </c>
      <c r="GW15" s="25">
        <f t="shared" si="62"/>
        <v>44.030950626381724</v>
      </c>
      <c r="GX15" s="25">
        <f t="shared" si="63"/>
        <v>1.4340456890198969</v>
      </c>
      <c r="GY15" s="25">
        <f t="shared" si="64"/>
        <v>0.20937243080295972</v>
      </c>
      <c r="GZ15" s="25">
        <f t="shared" si="65"/>
        <v>37.488132911392405</v>
      </c>
      <c r="HA15" s="25">
        <f t="shared" si="66"/>
        <v>0.42363877822045148</v>
      </c>
      <c r="HB15" s="25">
        <f t="shared" si="67"/>
        <v>251.28021912587829</v>
      </c>
      <c r="HC15" s="25">
        <f t="shared" si="68"/>
        <v>1.0528510372146356</v>
      </c>
      <c r="HD15" s="25">
        <f t="shared" si="69"/>
        <v>0.69654956739289053</v>
      </c>
      <c r="HE15" s="25">
        <f t="shared" si="70"/>
        <v>3.2956341967651706</v>
      </c>
      <c r="HF15" s="25">
        <f t="shared" si="71"/>
        <v>4.0279429250891798</v>
      </c>
      <c r="HG15" s="25">
        <f t="shared" si="72"/>
        <v>0.35894039735099337</v>
      </c>
      <c r="HH15" s="25">
        <f t="shared" si="73"/>
        <v>8.1688466111771701E-3</v>
      </c>
      <c r="HI15" s="25">
        <f t="shared" si="74"/>
        <v>932.40000000000009</v>
      </c>
      <c r="HJ15" s="25">
        <f t="shared" si="75"/>
        <v>154.22</v>
      </c>
      <c r="HK15" s="25">
        <f t="shared" si="76"/>
        <v>387.8</v>
      </c>
      <c r="HL15" s="25">
        <f t="shared" si="89"/>
        <v>2.5145895473998183</v>
      </c>
      <c r="HM15" s="25">
        <f t="shared" si="77"/>
        <v>760.93000000000006</v>
      </c>
      <c r="HN15" s="25">
        <f t="shared" si="78"/>
        <v>3028.873</v>
      </c>
      <c r="HO15" s="25">
        <f t="shared" si="90"/>
        <v>2096.473</v>
      </c>
      <c r="HP15" s="25">
        <f t="shared" si="91"/>
        <v>206.22149999999999</v>
      </c>
      <c r="HQ15" s="25">
        <f t="shared" si="92"/>
        <v>21.133100000000002</v>
      </c>
      <c r="HR15" s="25">
        <f t="shared" si="93"/>
        <v>9.758222882587031</v>
      </c>
      <c r="HS15" s="25">
        <f t="shared" si="94"/>
        <v>227.3546</v>
      </c>
      <c r="HT15" s="25">
        <f t="shared" si="95"/>
        <v>1224.0661</v>
      </c>
      <c r="HU15" s="25">
        <f t="shared" si="96"/>
        <v>5.9356861432973771</v>
      </c>
      <c r="HV15" s="25">
        <f t="shared" si="97"/>
        <v>57.921748347379221</v>
      </c>
      <c r="HW15" s="25">
        <f t="shared" si="79"/>
        <v>183.31180000000001</v>
      </c>
      <c r="HX15" s="25">
        <f t="shared" si="98"/>
        <v>0.12629818494389669</v>
      </c>
      <c r="HY15" s="25">
        <f t="shared" si="99"/>
        <v>1739.8710000000001</v>
      </c>
      <c r="HZ15" s="25">
        <f t="shared" si="80"/>
        <v>241.73830000000001</v>
      </c>
      <c r="IA15" s="25">
        <f t="shared" si="81"/>
        <v>46.711999999999996</v>
      </c>
      <c r="IB15" s="25">
        <f t="shared" si="100"/>
        <v>0.19323375733179224</v>
      </c>
      <c r="IC15" s="25">
        <f t="shared" si="82"/>
        <v>1313.0557000000001</v>
      </c>
      <c r="ID15" s="27">
        <f t="shared" si="101"/>
        <v>1.7420538527996351E-2</v>
      </c>
      <c r="IE15" s="27">
        <f t="shared" si="102"/>
        <v>0.88470208056662247</v>
      </c>
    </row>
    <row r="16" spans="1:239" ht="14.4" x14ac:dyDescent="0.3">
      <c r="A16" s="24" t="s">
        <v>734</v>
      </c>
      <c r="B16" t="s">
        <v>1111</v>
      </c>
      <c r="C16" t="s">
        <v>1112</v>
      </c>
      <c r="D16" s="25" t="s">
        <v>820</v>
      </c>
      <c r="E16" s="25">
        <v>369</v>
      </c>
      <c r="F16" s="25">
        <v>89.67</v>
      </c>
      <c r="G16" s="25">
        <v>58.79</v>
      </c>
      <c r="H16" s="25">
        <v>11.08</v>
      </c>
      <c r="I16" s="25">
        <v>34.200000000000003</v>
      </c>
      <c r="J16" s="25">
        <v>685</v>
      </c>
      <c r="K16" s="25">
        <v>52.74</v>
      </c>
      <c r="L16" s="25">
        <v>205</v>
      </c>
      <c r="M16" s="25">
        <v>85.46</v>
      </c>
      <c r="N16" s="25">
        <v>95.12</v>
      </c>
      <c r="O16" s="25">
        <v>107</v>
      </c>
      <c r="P16" s="25">
        <v>252</v>
      </c>
      <c r="Q16" s="25">
        <v>27.37</v>
      </c>
      <c r="R16" s="25">
        <v>81.09</v>
      </c>
      <c r="S16" s="25">
        <v>61.26</v>
      </c>
      <c r="T16" s="25">
        <v>273</v>
      </c>
      <c r="U16" s="25">
        <v>91.67</v>
      </c>
      <c r="V16" s="25">
        <v>147</v>
      </c>
      <c r="W16" s="25">
        <v>56.35</v>
      </c>
      <c r="X16" s="25">
        <v>56.07</v>
      </c>
      <c r="Y16" s="25">
        <v>282</v>
      </c>
      <c r="Z16" s="29">
        <v>2.524</v>
      </c>
      <c r="AA16" s="25">
        <v>85.73</v>
      </c>
      <c r="AB16" s="25">
        <v>2.46</v>
      </c>
      <c r="AC16" s="25">
        <v>0.40350000000000003</v>
      </c>
      <c r="AD16" s="25">
        <v>16.190000000000001</v>
      </c>
      <c r="AE16" s="25">
        <v>119</v>
      </c>
      <c r="AF16" s="25">
        <v>0.61909999999999998</v>
      </c>
      <c r="AG16" s="25">
        <v>28.78</v>
      </c>
      <c r="AH16" s="25">
        <v>2.95</v>
      </c>
      <c r="AI16" s="25">
        <v>0.34010000000000001</v>
      </c>
      <c r="AJ16" s="25">
        <v>0.35039999999999999</v>
      </c>
      <c r="AK16" s="25">
        <v>0.7208</v>
      </c>
      <c r="AL16" s="25">
        <v>9.6000000000000002E-2</v>
      </c>
      <c r="AM16" s="25">
        <v>3.56E-2</v>
      </c>
      <c r="AN16" s="25">
        <v>6.9599999999999995E-2</v>
      </c>
      <c r="AO16" s="25">
        <v>3.5400000000000001E-2</v>
      </c>
      <c r="AP16" s="25">
        <v>6.4399999999999999E-2</v>
      </c>
      <c r="AQ16" s="25">
        <v>5.4600000000000003E-2</v>
      </c>
      <c r="AR16" s="25">
        <v>101</v>
      </c>
      <c r="AS16" s="25">
        <v>2.5449999999999999</v>
      </c>
      <c r="AT16" s="25">
        <v>2.85</v>
      </c>
      <c r="AU16" s="25">
        <v>39.67</v>
      </c>
      <c r="AV16" s="25">
        <v>17.059999999999999</v>
      </c>
      <c r="AW16" s="25">
        <v>34.78</v>
      </c>
      <c r="AX16" s="25">
        <v>3.6480000000000001</v>
      </c>
      <c r="AY16" s="25">
        <v>5.5090000000000003</v>
      </c>
      <c r="AZ16" s="25">
        <v>0.31969999999999998</v>
      </c>
      <c r="BA16" s="25">
        <v>2.0129999999999999</v>
      </c>
      <c r="BB16" s="25">
        <v>2.4630000000000001</v>
      </c>
      <c r="BC16" s="25">
        <v>8.6430000000000007</v>
      </c>
      <c r="BD16" s="25">
        <v>4.4729999999999999</v>
      </c>
      <c r="BE16" s="25">
        <v>3.5030000000000001</v>
      </c>
      <c r="BF16" s="25">
        <v>0.48970000000000002</v>
      </c>
      <c r="BG16" s="25">
        <v>95.59</v>
      </c>
      <c r="BH16" s="25">
        <v>255</v>
      </c>
      <c r="BI16" s="25">
        <v>14.26</v>
      </c>
      <c r="BJ16" s="25">
        <v>1.601</v>
      </c>
      <c r="BK16" s="25">
        <v>1.3740000000000001</v>
      </c>
      <c r="BL16" s="25">
        <v>34.909999999999997</v>
      </c>
      <c r="BM16" s="25">
        <v>197</v>
      </c>
      <c r="BN16" s="25">
        <v>149</v>
      </c>
      <c r="BO16" s="25">
        <v>131</v>
      </c>
      <c r="BP16" s="25">
        <v>10.220000000000001</v>
      </c>
      <c r="BQ16" s="25">
        <v>0.66439999999999999</v>
      </c>
      <c r="BR16" s="25">
        <v>1.827</v>
      </c>
      <c r="BS16" s="25">
        <v>0.36809999999999998</v>
      </c>
      <c r="BT16" s="25">
        <v>65.290000000000006</v>
      </c>
      <c r="BU16" s="25">
        <v>100</v>
      </c>
      <c r="BV16" s="25">
        <v>55.78</v>
      </c>
      <c r="BW16" s="25">
        <v>49.55</v>
      </c>
      <c r="BX16" s="25">
        <v>0.28349999999999997</v>
      </c>
      <c r="BY16" s="25">
        <v>0.58819999999999995</v>
      </c>
      <c r="BZ16" s="25">
        <v>5.3440000000000003</v>
      </c>
      <c r="CA16" s="25">
        <v>15.88</v>
      </c>
      <c r="CB16" s="25">
        <v>21.79</v>
      </c>
      <c r="CC16" s="25">
        <v>0.39839999999999998</v>
      </c>
      <c r="CD16" s="25">
        <v>0.20610000000000001</v>
      </c>
      <c r="CE16" s="25">
        <v>0.18790000000000001</v>
      </c>
      <c r="CF16" s="25">
        <v>0.1953</v>
      </c>
      <c r="CG16" s="25">
        <v>0.37990000000000002</v>
      </c>
      <c r="CH16" s="25">
        <v>0.59199999999999997</v>
      </c>
      <c r="CI16" s="25">
        <v>0.18490000000000001</v>
      </c>
      <c r="CJ16" s="25">
        <v>1.2669999999999999</v>
      </c>
      <c r="CK16" s="25">
        <v>0.3669</v>
      </c>
      <c r="CL16" s="25">
        <v>0.89959999999999996</v>
      </c>
      <c r="CM16" s="25">
        <v>4.6310000000000002</v>
      </c>
      <c r="CN16" s="25">
        <v>7.7140000000000004</v>
      </c>
      <c r="CO16" s="25">
        <v>7.0960000000000001</v>
      </c>
      <c r="CP16" s="25">
        <v>0.42299999999999999</v>
      </c>
      <c r="CQ16" s="25">
        <v>5.7759999999999998</v>
      </c>
      <c r="CR16" s="25">
        <v>15.02</v>
      </c>
      <c r="CS16" s="25">
        <v>7.8390000000000004</v>
      </c>
      <c r="CT16" s="25">
        <v>11.95</v>
      </c>
      <c r="CU16" s="25">
        <v>9.0960000000000001</v>
      </c>
      <c r="CV16" s="25">
        <v>1.7869999999999999</v>
      </c>
      <c r="CW16" s="25">
        <v>2.0990000000000002</v>
      </c>
      <c r="CX16" s="25">
        <v>5.6550000000000002</v>
      </c>
      <c r="CY16" s="25">
        <v>11.48</v>
      </c>
      <c r="CZ16" s="25">
        <v>12.25</v>
      </c>
      <c r="DA16" s="25">
        <v>4.6619999999999999</v>
      </c>
      <c r="DB16" s="25">
        <v>1.2350000000000001</v>
      </c>
      <c r="DC16" s="25">
        <v>1.502</v>
      </c>
      <c r="DD16" s="25">
        <v>1.0620000000000001</v>
      </c>
      <c r="DE16" s="25">
        <v>2.0059999999999998</v>
      </c>
      <c r="DF16" s="25">
        <v>3.2210000000000001</v>
      </c>
      <c r="DG16" s="25">
        <v>4.0709999999999997</v>
      </c>
      <c r="DH16" s="25">
        <v>0.53849999999999998</v>
      </c>
      <c r="DI16" s="25">
        <v>0.5504</v>
      </c>
      <c r="DJ16" s="25">
        <v>0.65669999999999995</v>
      </c>
      <c r="DK16" s="25">
        <v>0.66539999999999999</v>
      </c>
      <c r="DL16" s="25">
        <v>1.3580000000000001</v>
      </c>
      <c r="DM16" s="25">
        <v>8.8300000000000003E-2</v>
      </c>
      <c r="DN16" s="25">
        <v>0.2757</v>
      </c>
      <c r="DO16" s="25">
        <v>0.90259999999999996</v>
      </c>
      <c r="DP16" s="25">
        <v>0.94310000000000005</v>
      </c>
      <c r="DQ16" s="25">
        <v>7.0380000000000003</v>
      </c>
      <c r="DR16" s="25">
        <v>3.6930000000000001</v>
      </c>
      <c r="DS16" s="25">
        <v>19.47</v>
      </c>
      <c r="DT16" s="25">
        <v>11.13</v>
      </c>
      <c r="DU16" s="25">
        <v>2.2709999999999999</v>
      </c>
      <c r="DV16" s="25">
        <v>103</v>
      </c>
      <c r="DW16" s="25">
        <v>12.5</v>
      </c>
      <c r="DX16" s="25">
        <v>18.46</v>
      </c>
      <c r="DY16" s="25">
        <v>7.4240000000000004</v>
      </c>
      <c r="DZ16" s="25">
        <v>0.63580000000000003</v>
      </c>
      <c r="EA16" s="25">
        <v>31.71</v>
      </c>
      <c r="EB16" s="25">
        <v>39.869999999999997</v>
      </c>
      <c r="EC16" s="25">
        <v>0.27579999999999999</v>
      </c>
      <c r="ED16" s="25">
        <v>0.34279999999999999</v>
      </c>
      <c r="EE16" s="25">
        <v>5418</v>
      </c>
      <c r="EF16" s="25">
        <f t="shared" si="0"/>
        <v>432.82</v>
      </c>
      <c r="EG16" s="25">
        <f t="shared" si="1"/>
        <v>0.63185401459854018</v>
      </c>
      <c r="EH16" s="25">
        <f t="shared" si="2"/>
        <v>0.53868613138686128</v>
      </c>
      <c r="EI16" s="25">
        <f t="shared" si="3"/>
        <v>1.6175182481751826E-2</v>
      </c>
      <c r="EJ16" s="25">
        <f t="shared" si="83"/>
        <v>39.06317689530686</v>
      </c>
      <c r="EK16" s="25">
        <f t="shared" si="84"/>
        <v>11.08</v>
      </c>
      <c r="EL16" s="25">
        <f t="shared" si="4"/>
        <v>25.027402265253926</v>
      </c>
      <c r="EM16" s="25">
        <f t="shared" si="5"/>
        <v>15.813664596273291</v>
      </c>
      <c r="EN16" s="25">
        <f t="shared" si="6"/>
        <v>7.6992700729927005E-2</v>
      </c>
      <c r="EO16" s="25">
        <f t="shared" si="7"/>
        <v>5.3059566787003609</v>
      </c>
      <c r="EP16" s="25">
        <f t="shared" si="8"/>
        <v>0.10060592868222147</v>
      </c>
      <c r="EQ16" s="25">
        <f t="shared" si="9"/>
        <v>12.988244216913158</v>
      </c>
      <c r="ER16" s="25">
        <f t="shared" si="10"/>
        <v>1.1722242073026314</v>
      </c>
      <c r="ES16" s="25">
        <f t="shared" si="11"/>
        <v>1.3402130492676432</v>
      </c>
      <c r="ET16" s="25">
        <f t="shared" si="12"/>
        <v>2.2048543689320386E-2</v>
      </c>
      <c r="EU16" s="25">
        <f t="shared" si="13"/>
        <v>0.66465390279823267</v>
      </c>
      <c r="EV16" s="25">
        <f t="shared" si="14"/>
        <v>2.2021124750214103</v>
      </c>
      <c r="EW16" s="25">
        <f t="shared" si="15"/>
        <v>1.1374045801526718</v>
      </c>
      <c r="EX16" s="25">
        <f t="shared" si="16"/>
        <v>1.5101425438596492</v>
      </c>
      <c r="EY16" s="25">
        <f t="shared" si="17"/>
        <v>0.97060502283105032</v>
      </c>
      <c r="EZ16" s="25">
        <f t="shared" si="17"/>
        <v>0.48612652608213097</v>
      </c>
      <c r="FA16" s="25">
        <f t="shared" si="18"/>
        <v>1.2175121612230715E-2</v>
      </c>
      <c r="FB16" s="25">
        <f t="shared" si="19"/>
        <v>0.3813984610237538</v>
      </c>
      <c r="FC16" s="25">
        <f t="shared" si="20"/>
        <v>0.90431582469053196</v>
      </c>
      <c r="FD16" s="25">
        <f t="shared" si="21"/>
        <v>0.42175360710321869</v>
      </c>
      <c r="FE16" s="25">
        <f t="shared" si="22"/>
        <v>4.3655723158828749E-2</v>
      </c>
      <c r="FF16" s="25">
        <f t="shared" si="23"/>
        <v>0.91527913809990213</v>
      </c>
      <c r="FG16" s="25">
        <f t="shared" si="24"/>
        <v>3.3440962298133071E-2</v>
      </c>
      <c r="FH16" s="25">
        <f t="shared" si="85"/>
        <v>0.58854846457569321</v>
      </c>
      <c r="FI16" s="25">
        <f t="shared" si="25"/>
        <v>313.67127496159753</v>
      </c>
      <c r="FJ16" s="25">
        <f t="shared" si="26"/>
        <v>2.4804312685634206E-3</v>
      </c>
      <c r="FK16" s="25">
        <f t="shared" si="27"/>
        <v>1301.5873015873017</v>
      </c>
      <c r="FL16" s="25">
        <f t="shared" si="28"/>
        <v>21.629542790152406</v>
      </c>
      <c r="FM16" s="25">
        <f t="shared" si="29"/>
        <v>57.683615819209038</v>
      </c>
      <c r="FN16" s="25">
        <f t="shared" si="30"/>
        <v>96.543209876543216</v>
      </c>
      <c r="FO16" s="25">
        <f t="shared" si="31"/>
        <v>46.53179190751446</v>
      </c>
      <c r="FP16" s="25">
        <f t="shared" si="32"/>
        <v>1.6043376318874563</v>
      </c>
      <c r="FQ16" s="25">
        <f t="shared" si="33"/>
        <v>7.4724555470710152</v>
      </c>
      <c r="FR16" s="25">
        <f t="shared" si="34"/>
        <v>0.1562043795620438</v>
      </c>
      <c r="FS16" s="25">
        <f t="shared" si="35"/>
        <v>0.65038845726970029</v>
      </c>
      <c r="FT16" s="25">
        <f t="shared" si="36"/>
        <v>3.3666296707362187</v>
      </c>
      <c r="FU16" s="25">
        <f t="shared" si="37"/>
        <v>3.3414634146341462</v>
      </c>
      <c r="FV16" s="25">
        <f t="shared" si="38"/>
        <v>9.6073859708732164E-3</v>
      </c>
      <c r="FW16" s="25">
        <f t="shared" si="39"/>
        <v>5.663226780770198E-3</v>
      </c>
      <c r="FX16" s="25">
        <f t="shared" si="40"/>
        <v>8.5824817518248178E-2</v>
      </c>
      <c r="FY16" s="25">
        <f t="shared" si="41"/>
        <v>2.5280552472561348</v>
      </c>
      <c r="FZ16" s="25">
        <f t="shared" si="42"/>
        <v>0.72499691700579594</v>
      </c>
      <c r="GA16" s="25">
        <f t="shared" si="43"/>
        <v>0.6180613961312027</v>
      </c>
      <c r="GB16" s="25">
        <f t="shared" si="44"/>
        <v>4.6598639455782314</v>
      </c>
      <c r="GC16" s="25">
        <f t="shared" si="45"/>
        <v>5.0344498260454324E-3</v>
      </c>
      <c r="GD16" s="25">
        <f t="shared" si="46"/>
        <v>5.0344498260454324E-3</v>
      </c>
      <c r="GE16" s="25">
        <f t="shared" si="47"/>
        <v>1.4742418706613081E-2</v>
      </c>
      <c r="GF16" s="25">
        <f t="shared" si="48"/>
        <v>0.10250173731758165</v>
      </c>
      <c r="GG16" s="25">
        <f t="shared" si="49"/>
        <v>3.2901000000000002</v>
      </c>
      <c r="GH16" s="25">
        <f t="shared" si="50"/>
        <v>0.11431897150799167</v>
      </c>
      <c r="GI16" s="25">
        <f t="shared" si="51"/>
        <v>4.7168999999999999</v>
      </c>
      <c r="GJ16" s="25">
        <f t="shared" si="52"/>
        <v>0.16389506601806808</v>
      </c>
      <c r="GK16" s="25">
        <f t="shared" si="53"/>
        <v>0.105</v>
      </c>
      <c r="GL16" s="25">
        <f t="shared" si="54"/>
        <v>3.648366921473245E-3</v>
      </c>
      <c r="GM16" s="25">
        <f t="shared" si="55"/>
        <v>0.13400000000000001</v>
      </c>
      <c r="GN16" s="25">
        <f t="shared" si="56"/>
        <v>4.5423728813559321E-2</v>
      </c>
      <c r="GO16" s="25">
        <f t="shared" si="57"/>
        <v>129.27210000000002</v>
      </c>
      <c r="GP16" s="25">
        <f t="shared" si="58"/>
        <v>1360.1365999999998</v>
      </c>
      <c r="GQ16" s="25">
        <f t="shared" si="86"/>
        <v>9.5043468428097619E-2</v>
      </c>
      <c r="GR16" s="25">
        <f t="shared" si="59"/>
        <v>257.82040000000001</v>
      </c>
      <c r="GS16" s="25">
        <f t="shared" si="60"/>
        <v>1.2493192935857675E-2</v>
      </c>
      <c r="GT16" s="25">
        <f t="shared" si="87"/>
        <v>0.50140369032085907</v>
      </c>
      <c r="GU16" s="25">
        <f t="shared" si="61"/>
        <v>1825.3386999999993</v>
      </c>
      <c r="GV16" s="25">
        <f t="shared" si="88"/>
        <v>0.14124523848642451</v>
      </c>
      <c r="GW16" s="25">
        <f t="shared" si="62"/>
        <v>41.800473808897081</v>
      </c>
      <c r="GX16" s="25">
        <f t="shared" si="63"/>
        <v>1.5483021847854697</v>
      </c>
      <c r="GY16" s="25">
        <f t="shared" si="64"/>
        <v>0.2735910170589505</v>
      </c>
      <c r="GZ16" s="25">
        <f t="shared" si="65"/>
        <v>39.685658153241654</v>
      </c>
      <c r="HA16" s="25">
        <f t="shared" si="66"/>
        <v>0.5496894409937888</v>
      </c>
      <c r="HB16" s="25">
        <f t="shared" si="67"/>
        <v>391.23196448390678</v>
      </c>
      <c r="HC16" s="25">
        <f t="shared" si="68"/>
        <v>1.6035780517072107</v>
      </c>
      <c r="HD16" s="25">
        <f t="shared" si="69"/>
        <v>0.88458601505399803</v>
      </c>
      <c r="HE16" s="25">
        <f t="shared" si="70"/>
        <v>2.3987830564006556</v>
      </c>
      <c r="HF16" s="25">
        <f t="shared" si="71"/>
        <v>2.2861603657856584</v>
      </c>
      <c r="HG16" s="25">
        <f t="shared" si="72"/>
        <v>0.29927007299270075</v>
      </c>
      <c r="HH16" s="25">
        <f t="shared" si="73"/>
        <v>6.9042043046726887E-3</v>
      </c>
      <c r="HI16" s="25">
        <f t="shared" si="74"/>
        <v>1113.56</v>
      </c>
      <c r="HJ16" s="25">
        <f t="shared" si="75"/>
        <v>173.68</v>
      </c>
      <c r="HK16" s="25">
        <f t="shared" si="76"/>
        <v>484.12</v>
      </c>
      <c r="HL16" s="25">
        <f t="shared" si="89"/>
        <v>2.7874251497005988</v>
      </c>
      <c r="HM16" s="25">
        <f t="shared" si="77"/>
        <v>665.67</v>
      </c>
      <c r="HN16" s="25">
        <f t="shared" si="78"/>
        <v>3120.8700000000008</v>
      </c>
      <c r="HO16" s="25">
        <f t="shared" si="90"/>
        <v>2007.3100000000009</v>
      </c>
      <c r="HP16" s="25">
        <f t="shared" si="91"/>
        <v>151.0077</v>
      </c>
      <c r="HQ16" s="25">
        <f t="shared" si="92"/>
        <v>17.9999</v>
      </c>
      <c r="HR16" s="25">
        <f t="shared" si="93"/>
        <v>8.3893632742404129</v>
      </c>
      <c r="HS16" s="25">
        <f t="shared" si="94"/>
        <v>169.0076</v>
      </c>
      <c r="HT16" s="25">
        <f t="shared" si="95"/>
        <v>1191.1289999999999</v>
      </c>
      <c r="HU16" s="25">
        <f t="shared" si="96"/>
        <v>7.8878692940823543</v>
      </c>
      <c r="HV16" s="25">
        <f t="shared" si="97"/>
        <v>66.17420096778315</v>
      </c>
      <c r="HW16" s="25">
        <f t="shared" si="79"/>
        <v>207.38170000000002</v>
      </c>
      <c r="HX16" s="25">
        <f t="shared" si="98"/>
        <v>0.15247122972795529</v>
      </c>
      <c r="HY16" s="25">
        <f t="shared" si="99"/>
        <v>1617.9569999999999</v>
      </c>
      <c r="HZ16" s="25">
        <f t="shared" si="80"/>
        <v>214.21840000000003</v>
      </c>
      <c r="IA16" s="25">
        <f t="shared" si="81"/>
        <v>43.602000000000004</v>
      </c>
      <c r="IB16" s="25">
        <f t="shared" si="100"/>
        <v>0.20353993867940381</v>
      </c>
      <c r="IC16" s="25">
        <f t="shared" si="82"/>
        <v>1230.8645000000001</v>
      </c>
      <c r="ID16" s="27">
        <f t="shared" si="101"/>
        <v>1.9669974023761867E-2</v>
      </c>
      <c r="IE16" s="27">
        <f t="shared" si="102"/>
        <v>0.85683354037267057</v>
      </c>
    </row>
    <row r="17" spans="1:239" ht="14.4" x14ac:dyDescent="0.3">
      <c r="A17" s="24" t="s">
        <v>735</v>
      </c>
      <c r="B17" t="s">
        <v>1113</v>
      </c>
      <c r="C17" t="s">
        <v>1114</v>
      </c>
      <c r="D17" s="25" t="s">
        <v>820</v>
      </c>
      <c r="E17" s="25">
        <v>473</v>
      </c>
      <c r="F17" s="25">
        <v>167</v>
      </c>
      <c r="G17" s="25">
        <v>76.98</v>
      </c>
      <c r="H17" s="25">
        <v>27.44</v>
      </c>
      <c r="I17" s="25">
        <v>44.62</v>
      </c>
      <c r="J17" s="25">
        <v>926</v>
      </c>
      <c r="K17" s="25">
        <v>150</v>
      </c>
      <c r="L17" s="25">
        <v>417</v>
      </c>
      <c r="M17" s="25">
        <v>106</v>
      </c>
      <c r="N17" s="25">
        <v>209</v>
      </c>
      <c r="O17" s="25">
        <v>239</v>
      </c>
      <c r="P17" s="25">
        <v>418</v>
      </c>
      <c r="Q17" s="25">
        <v>45.94</v>
      </c>
      <c r="R17" s="25">
        <v>165</v>
      </c>
      <c r="S17" s="25">
        <v>103</v>
      </c>
      <c r="T17" s="25">
        <v>319</v>
      </c>
      <c r="U17" s="25">
        <v>165</v>
      </c>
      <c r="V17" s="25">
        <v>167</v>
      </c>
      <c r="W17" s="25">
        <v>96.38</v>
      </c>
      <c r="X17" s="25">
        <v>106</v>
      </c>
      <c r="Y17" s="25">
        <v>433</v>
      </c>
      <c r="Z17" s="29">
        <v>3.5790000000000002</v>
      </c>
      <c r="AA17" s="25">
        <v>103</v>
      </c>
      <c r="AB17" s="25">
        <v>1.869</v>
      </c>
      <c r="AC17" s="25">
        <v>2.0030000000000001</v>
      </c>
      <c r="AD17" s="25">
        <v>19.66</v>
      </c>
      <c r="AE17" s="25">
        <v>183</v>
      </c>
      <c r="AF17" s="25">
        <v>0.74909999999999999</v>
      </c>
      <c r="AG17" s="25">
        <v>53.19</v>
      </c>
      <c r="AH17" s="25">
        <v>5.0339999999999998</v>
      </c>
      <c r="AI17" s="25">
        <v>0.74299999999999999</v>
      </c>
      <c r="AJ17" s="25">
        <v>0.2767</v>
      </c>
      <c r="AK17" s="25">
        <v>0.21590000000000001</v>
      </c>
      <c r="AL17" s="25">
        <v>0.1105</v>
      </c>
      <c r="AM17" s="25">
        <v>2.5999999999999999E-2</v>
      </c>
      <c r="AN17" s="25">
        <v>7.4999999999999997E-2</v>
      </c>
      <c r="AO17" s="25">
        <v>4.0300000000000002E-2</v>
      </c>
      <c r="AP17" s="25">
        <v>8.6499999999999994E-2</v>
      </c>
      <c r="AQ17" s="25">
        <v>8.1500000000000003E-2</v>
      </c>
      <c r="AR17" s="25">
        <v>105</v>
      </c>
      <c r="AS17" s="25">
        <v>2.92</v>
      </c>
      <c r="AT17" s="25">
        <v>2.6789999999999998</v>
      </c>
      <c r="AU17" s="25">
        <v>44.11</v>
      </c>
      <c r="AV17" s="25">
        <v>20.76</v>
      </c>
      <c r="AW17" s="25">
        <v>50.25</v>
      </c>
      <c r="AX17" s="25">
        <v>4.3150000000000004</v>
      </c>
      <c r="AY17" s="25">
        <v>10.56</v>
      </c>
      <c r="AZ17" s="25">
        <v>0.41510000000000002</v>
      </c>
      <c r="BA17" s="25">
        <v>2.754</v>
      </c>
      <c r="BB17" s="25">
        <v>3.8290000000000002</v>
      </c>
      <c r="BC17" s="25">
        <v>14.04</v>
      </c>
      <c r="BD17" s="25">
        <v>9.3160000000000007</v>
      </c>
      <c r="BE17" s="25">
        <v>3.5289999999999999</v>
      </c>
      <c r="BF17" s="25">
        <v>0.58889999999999998</v>
      </c>
      <c r="BG17" s="25">
        <v>154</v>
      </c>
      <c r="BH17" s="25">
        <v>322</v>
      </c>
      <c r="BI17" s="25">
        <v>17.579999999999998</v>
      </c>
      <c r="BJ17" s="25">
        <v>1.8109999999999999</v>
      </c>
      <c r="BK17" s="25">
        <v>1.7270000000000001</v>
      </c>
      <c r="BL17" s="25">
        <v>60.11</v>
      </c>
      <c r="BM17" s="25">
        <v>269</v>
      </c>
      <c r="BN17" s="25">
        <v>158</v>
      </c>
      <c r="BO17" s="25">
        <v>200</v>
      </c>
      <c r="BP17" s="25">
        <v>19.93</v>
      </c>
      <c r="BQ17" s="25">
        <v>0.67630000000000001</v>
      </c>
      <c r="BR17" s="25">
        <v>2.75</v>
      </c>
      <c r="BS17" s="25">
        <v>0.34689999999999999</v>
      </c>
      <c r="BT17" s="25">
        <v>91.62</v>
      </c>
      <c r="BU17" s="25">
        <v>163</v>
      </c>
      <c r="BV17" s="25">
        <v>62.01</v>
      </c>
      <c r="BW17" s="25">
        <v>46.12</v>
      </c>
      <c r="BX17" s="25">
        <v>0.39369999999999999</v>
      </c>
      <c r="BY17" s="25">
        <v>0.79530000000000001</v>
      </c>
      <c r="BZ17" s="25">
        <v>6.9880000000000004</v>
      </c>
      <c r="CA17" s="25">
        <v>17.34</v>
      </c>
      <c r="CB17" s="25">
        <v>24.79</v>
      </c>
      <c r="CC17" s="25">
        <v>0.90369999999999995</v>
      </c>
      <c r="CD17" s="25">
        <v>0.41210000000000002</v>
      </c>
      <c r="CE17" s="25">
        <v>0.28060000000000002</v>
      </c>
      <c r="CF17" s="25">
        <v>0.32369999999999999</v>
      </c>
      <c r="CG17" s="25">
        <v>0.4249</v>
      </c>
      <c r="CH17" s="25">
        <v>0.63229999999999997</v>
      </c>
      <c r="CI17" s="25">
        <v>0.2823</v>
      </c>
      <c r="CJ17" s="25">
        <v>2.3079999999999998</v>
      </c>
      <c r="CK17" s="25">
        <v>0.65820000000000001</v>
      </c>
      <c r="CL17" s="25">
        <v>1.6339999999999999</v>
      </c>
      <c r="CM17" s="25">
        <v>8.3989999999999991</v>
      </c>
      <c r="CN17" s="25">
        <v>11.2</v>
      </c>
      <c r="CO17" s="25">
        <v>8.8330000000000002</v>
      </c>
      <c r="CP17" s="25">
        <v>0.71660000000000001</v>
      </c>
      <c r="CQ17" s="25">
        <v>7.6280000000000001</v>
      </c>
      <c r="CR17" s="25">
        <v>17.72</v>
      </c>
      <c r="CS17" s="25">
        <v>9.6270000000000007</v>
      </c>
      <c r="CT17" s="25">
        <v>20.190000000000001</v>
      </c>
      <c r="CU17" s="25">
        <v>17.059999999999999</v>
      </c>
      <c r="CV17" s="25">
        <v>1.6240000000000001</v>
      </c>
      <c r="CW17" s="25">
        <v>2.7250000000000001</v>
      </c>
      <c r="CX17" s="25">
        <v>6.2480000000000002</v>
      </c>
      <c r="CY17" s="25">
        <v>18.350000000000001</v>
      </c>
      <c r="CZ17" s="25">
        <v>22.83</v>
      </c>
      <c r="DA17" s="25">
        <v>7.8730000000000002</v>
      </c>
      <c r="DB17" s="25">
        <v>1.238</v>
      </c>
      <c r="DC17" s="25">
        <v>2.16</v>
      </c>
      <c r="DD17" s="25">
        <v>1.5329999999999999</v>
      </c>
      <c r="DE17" s="25">
        <v>2.9630000000000001</v>
      </c>
      <c r="DF17" s="25">
        <v>4.4480000000000004</v>
      </c>
      <c r="DG17" s="25">
        <v>5.2880000000000003</v>
      </c>
      <c r="DH17" s="25">
        <v>0.4546</v>
      </c>
      <c r="DI17" s="25">
        <v>0.81340000000000001</v>
      </c>
      <c r="DJ17" s="25">
        <v>0.76739999999999997</v>
      </c>
      <c r="DK17" s="25">
        <v>1.048</v>
      </c>
      <c r="DL17" s="25">
        <v>2.2029999999999998</v>
      </c>
      <c r="DM17" s="25">
        <v>0.1138</v>
      </c>
      <c r="DN17" s="25">
        <v>0.4279</v>
      </c>
      <c r="DO17" s="25">
        <v>1.7729999999999999</v>
      </c>
      <c r="DP17" s="25">
        <v>2.3620000000000001</v>
      </c>
      <c r="DQ17" s="25">
        <v>8.3970000000000002</v>
      </c>
      <c r="DR17" s="25">
        <v>5.24</v>
      </c>
      <c r="DS17" s="25">
        <v>21.56</v>
      </c>
      <c r="DT17" s="25">
        <v>17.809999999999999</v>
      </c>
      <c r="DU17" s="25">
        <v>2.0270000000000001</v>
      </c>
      <c r="DV17" s="25">
        <v>167</v>
      </c>
      <c r="DW17" s="25">
        <v>22.55</v>
      </c>
      <c r="DX17" s="25">
        <v>27.99</v>
      </c>
      <c r="DY17" s="25">
        <v>14.37</v>
      </c>
      <c r="DZ17" s="25">
        <v>1.0900000000000001</v>
      </c>
      <c r="EA17" s="25">
        <v>35.700000000000003</v>
      </c>
      <c r="EB17" s="25">
        <v>69.91</v>
      </c>
      <c r="EC17" s="25">
        <v>0.23530000000000001</v>
      </c>
      <c r="ED17" s="25">
        <v>0.4718</v>
      </c>
      <c r="EE17" s="25">
        <v>7178</v>
      </c>
      <c r="EF17" s="25">
        <f t="shared" si="0"/>
        <v>650.44000000000005</v>
      </c>
      <c r="EG17" s="25">
        <f t="shared" si="1"/>
        <v>0.70241900647948174</v>
      </c>
      <c r="EH17" s="25">
        <f t="shared" si="2"/>
        <v>0.51079913606911442</v>
      </c>
      <c r="EI17" s="25">
        <f t="shared" si="3"/>
        <v>2.963282937365011E-2</v>
      </c>
      <c r="EJ17" s="25">
        <f t="shared" si="83"/>
        <v>23.704081632653065</v>
      </c>
      <c r="EK17" s="25">
        <f t="shared" si="84"/>
        <v>27.439999999999998</v>
      </c>
      <c r="EL17" s="25">
        <f t="shared" si="4"/>
        <v>20.156726164562475</v>
      </c>
      <c r="EM17" s="25">
        <f t="shared" si="5"/>
        <v>14.158467566390947</v>
      </c>
      <c r="EN17" s="25">
        <f t="shared" si="6"/>
        <v>0.16198704103671707</v>
      </c>
      <c r="EO17" s="25">
        <f t="shared" si="7"/>
        <v>2.805393586005831</v>
      </c>
      <c r="EP17" s="25">
        <f t="shared" si="8"/>
        <v>1.8702623906705539E-2</v>
      </c>
      <c r="EQ17" s="25">
        <f t="shared" si="9"/>
        <v>6.1733333333333329</v>
      </c>
      <c r="ER17" s="25">
        <f t="shared" si="10"/>
        <v>0.22497570456754126</v>
      </c>
      <c r="ES17" s="25">
        <f t="shared" si="11"/>
        <v>1.2749999999999999</v>
      </c>
      <c r="ET17" s="25">
        <f t="shared" si="12"/>
        <v>1.2137724550898205E-2</v>
      </c>
      <c r="EU17" s="25">
        <f t="shared" si="13"/>
        <v>0.80481162051747623</v>
      </c>
      <c r="EV17" s="25">
        <f t="shared" si="14"/>
        <v>3.1737035987531876</v>
      </c>
      <c r="EW17" s="25">
        <f t="shared" si="15"/>
        <v>0.79</v>
      </c>
      <c r="EX17" s="25">
        <f t="shared" si="16"/>
        <v>2.4472769409038237</v>
      </c>
      <c r="EY17" s="25">
        <f t="shared" si="17"/>
        <v>2.6852186483556197</v>
      </c>
      <c r="EZ17" s="25">
        <f t="shared" si="17"/>
        <v>1.2816118573413617</v>
      </c>
      <c r="FA17" s="25">
        <f t="shared" si="18"/>
        <v>5.2021056589584514E-3</v>
      </c>
      <c r="FB17" s="25">
        <f t="shared" si="19"/>
        <v>0.26718562874251495</v>
      </c>
      <c r="FC17" s="25">
        <f t="shared" si="20"/>
        <v>0.9880239520958084</v>
      </c>
      <c r="FD17" s="25">
        <f t="shared" si="21"/>
        <v>0.2704242424242424</v>
      </c>
      <c r="FE17" s="25">
        <f t="shared" si="22"/>
        <v>1.9391990039427268E-2</v>
      </c>
      <c r="FF17" s="25">
        <f t="shared" si="23"/>
        <v>1.029126213592233</v>
      </c>
      <c r="FG17" s="25">
        <f t="shared" si="24"/>
        <v>2.2401528375973728E-2</v>
      </c>
      <c r="FH17" s="25">
        <f t="shared" si="85"/>
        <v>0.49634255674640365</v>
      </c>
      <c r="FI17" s="25">
        <f t="shared" si="25"/>
        <v>318.19586036453506</v>
      </c>
      <c r="FJ17" s="25">
        <f t="shared" si="26"/>
        <v>2.1757425234508096E-3</v>
      </c>
      <c r="FK17" s="25">
        <f t="shared" si="27"/>
        <v>1201.4224028448057</v>
      </c>
      <c r="FL17" s="25">
        <f t="shared" si="28"/>
        <v>22.784200385356453</v>
      </c>
      <c r="FM17" s="25">
        <f t="shared" si="29"/>
        <v>67.188519243313763</v>
      </c>
      <c r="FN17" s="25">
        <f t="shared" si="30"/>
        <v>116.68783337566674</v>
      </c>
      <c r="FO17" s="25">
        <f t="shared" si="31"/>
        <v>57.764365648183073</v>
      </c>
      <c r="FP17" s="25">
        <f t="shared" si="32"/>
        <v>2.2129094412331405</v>
      </c>
      <c r="FQ17" s="25">
        <f t="shared" si="33"/>
        <v>5.6121212121212123</v>
      </c>
      <c r="FR17" s="25">
        <f t="shared" si="34"/>
        <v>0.25809935205183587</v>
      </c>
      <c r="FS17" s="25">
        <f t="shared" si="35"/>
        <v>0.90909090909090906</v>
      </c>
      <c r="FT17" s="25">
        <f t="shared" si="36"/>
        <v>1.9333333333333333</v>
      </c>
      <c r="FU17" s="25">
        <f t="shared" si="37"/>
        <v>2.2206235011990407</v>
      </c>
      <c r="FV17" s="25">
        <f t="shared" si="38"/>
        <v>4.8188597742369289E-3</v>
      </c>
      <c r="FW17" s="25">
        <f t="shared" si="39"/>
        <v>2.4440150051153798E-3</v>
      </c>
      <c r="FX17" s="25">
        <f t="shared" si="40"/>
        <v>8.3131749460043203E-2</v>
      </c>
      <c r="FY17" s="25">
        <f t="shared" si="41"/>
        <v>2.5272727272727273</v>
      </c>
      <c r="FZ17" s="25">
        <f t="shared" si="42"/>
        <v>0.4665454545454546</v>
      </c>
      <c r="GA17" s="25">
        <f t="shared" si="43"/>
        <v>0.36832535885167467</v>
      </c>
      <c r="GB17" s="25">
        <f t="shared" si="44"/>
        <v>5.544910179640719</v>
      </c>
      <c r="GC17" s="25">
        <f t="shared" si="45"/>
        <v>2.1372348789502693E-3</v>
      </c>
      <c r="GD17" s="25">
        <f t="shared" si="46"/>
        <v>2.1372348789502693E-3</v>
      </c>
      <c r="GE17" s="25">
        <f t="shared" si="47"/>
        <v>4.36003482803657E-2</v>
      </c>
      <c r="GF17" s="25">
        <f t="shared" si="48"/>
        <v>9.4641849971799211E-2</v>
      </c>
      <c r="GG17" s="25">
        <f t="shared" si="49"/>
        <v>5.7770000000000001</v>
      </c>
      <c r="GH17" s="25">
        <f t="shared" si="50"/>
        <v>0.10861064109795075</v>
      </c>
      <c r="GI17" s="25">
        <f t="shared" si="51"/>
        <v>6.6894000000000009</v>
      </c>
      <c r="GJ17" s="25">
        <f t="shared" si="52"/>
        <v>0.12576424139875919</v>
      </c>
      <c r="GK17" s="25">
        <f t="shared" si="53"/>
        <v>0.1153</v>
      </c>
      <c r="GL17" s="25">
        <f t="shared" si="54"/>
        <v>2.1677006956194772E-3</v>
      </c>
      <c r="GM17" s="25">
        <f t="shared" si="55"/>
        <v>0.16149999999999998</v>
      </c>
      <c r="GN17" s="25">
        <f t="shared" si="56"/>
        <v>3.2081843464441789E-2</v>
      </c>
      <c r="GO17" s="25">
        <f t="shared" si="57"/>
        <v>193.49919999999997</v>
      </c>
      <c r="GP17" s="25">
        <f t="shared" si="58"/>
        <v>1851.5216000000003</v>
      </c>
      <c r="GQ17" s="25">
        <f t="shared" si="86"/>
        <v>0.10450820557534946</v>
      </c>
      <c r="GR17" s="25">
        <f t="shared" si="59"/>
        <v>394.35109999999997</v>
      </c>
      <c r="GS17" s="25">
        <f t="shared" si="60"/>
        <v>1.1279288938207604E-2</v>
      </c>
      <c r="GT17" s="25">
        <f t="shared" si="87"/>
        <v>0.49067746989928512</v>
      </c>
      <c r="GU17" s="25">
        <f t="shared" si="61"/>
        <v>2486.8817999999992</v>
      </c>
      <c r="GV17" s="25">
        <f t="shared" si="88"/>
        <v>0.15857251438327311</v>
      </c>
      <c r="GW17" s="25">
        <f t="shared" si="62"/>
        <v>40.809602259355145</v>
      </c>
      <c r="GX17" s="25">
        <f t="shared" si="63"/>
        <v>1.8717345257707696</v>
      </c>
      <c r="GY17" s="25">
        <f t="shared" si="64"/>
        <v>0.27479461840695324</v>
      </c>
      <c r="GZ17" s="25">
        <f t="shared" si="65"/>
        <v>35.958904109589042</v>
      </c>
      <c r="HA17" s="25">
        <f t="shared" si="66"/>
        <v>0.46589595375722548</v>
      </c>
      <c r="HB17" s="25">
        <f t="shared" si="67"/>
        <v>2005.5581287633163</v>
      </c>
      <c r="HC17" s="25">
        <f t="shared" si="68"/>
        <v>1.0121212121212122</v>
      </c>
      <c r="HD17" s="25">
        <f t="shared" si="69"/>
        <v>1</v>
      </c>
      <c r="HE17" s="25">
        <f t="shared" si="70"/>
        <v>3.9339622641509435</v>
      </c>
      <c r="HF17" s="25">
        <f t="shared" si="71"/>
        <v>2.4970059880239521</v>
      </c>
      <c r="HG17" s="25">
        <f t="shared" si="72"/>
        <v>0.45032397408207342</v>
      </c>
      <c r="HH17" s="25">
        <f t="shared" si="73"/>
        <v>4.4856287425149698E-3</v>
      </c>
      <c r="HI17" s="25">
        <f t="shared" si="74"/>
        <v>1817.3200000000002</v>
      </c>
      <c r="HJ17" s="25">
        <f t="shared" si="75"/>
        <v>305.38</v>
      </c>
      <c r="HK17" s="25">
        <f t="shared" si="76"/>
        <v>881</v>
      </c>
      <c r="HL17" s="25">
        <f t="shared" si="89"/>
        <v>2.8849302508350254</v>
      </c>
      <c r="HM17" s="25">
        <f t="shared" si="77"/>
        <v>1055</v>
      </c>
      <c r="HN17" s="25">
        <f t="shared" si="78"/>
        <v>4854.3599999999997</v>
      </c>
      <c r="HO17" s="25">
        <f t="shared" si="90"/>
        <v>3037.0399999999995</v>
      </c>
      <c r="HP17" s="25">
        <f t="shared" si="91"/>
        <v>246.9666</v>
      </c>
      <c r="HQ17" s="25">
        <f t="shared" si="92"/>
        <v>27.506599999999999</v>
      </c>
      <c r="HR17" s="25">
        <f t="shared" si="93"/>
        <v>8.97844880864956</v>
      </c>
      <c r="HS17" s="25">
        <f t="shared" si="94"/>
        <v>274.47320000000002</v>
      </c>
      <c r="HT17" s="25">
        <f t="shared" si="95"/>
        <v>1577.0484000000001</v>
      </c>
      <c r="HU17" s="25">
        <f t="shared" si="96"/>
        <v>6.3856748240450329</v>
      </c>
      <c r="HV17" s="25">
        <f t="shared" si="97"/>
        <v>57.333454516370622</v>
      </c>
      <c r="HW17" s="25">
        <f t="shared" si="79"/>
        <v>241.00909999999999</v>
      </c>
      <c r="HX17" s="25">
        <f t="shared" si="98"/>
        <v>0.13016812766321492</v>
      </c>
      <c r="HY17" s="25">
        <f t="shared" si="99"/>
        <v>2245.8727000000003</v>
      </c>
      <c r="HZ17" s="25">
        <f t="shared" si="80"/>
        <v>339.31709999999998</v>
      </c>
      <c r="IA17" s="25">
        <f t="shared" si="81"/>
        <v>55.034000000000006</v>
      </c>
      <c r="IB17" s="25">
        <f t="shared" si="100"/>
        <v>0.16219047021208188</v>
      </c>
      <c r="IC17" s="25">
        <f t="shared" si="82"/>
        <v>1658.0224000000003</v>
      </c>
      <c r="ID17" s="27">
        <f t="shared" si="101"/>
        <v>1.7815935517411906E-2</v>
      </c>
      <c r="IE17" s="27">
        <f t="shared" si="102"/>
        <v>1.2102617109272964</v>
      </c>
    </row>
    <row r="18" spans="1:239" ht="14.4" x14ac:dyDescent="0.3">
      <c r="A18" s="24" t="s">
        <v>736</v>
      </c>
      <c r="B18" t="s">
        <v>1115</v>
      </c>
      <c r="C18" t="s">
        <v>1116</v>
      </c>
      <c r="D18" s="25" t="s">
        <v>820</v>
      </c>
      <c r="E18" s="25">
        <v>406</v>
      </c>
      <c r="F18" s="25">
        <v>105</v>
      </c>
      <c r="G18" s="25">
        <v>50.02</v>
      </c>
      <c r="H18" s="25">
        <v>7.6020000000000003</v>
      </c>
      <c r="I18" s="25">
        <v>62.47</v>
      </c>
      <c r="J18" s="25">
        <v>909</v>
      </c>
      <c r="K18" s="25">
        <v>42.88</v>
      </c>
      <c r="L18" s="25">
        <v>467</v>
      </c>
      <c r="M18" s="25">
        <v>98.03</v>
      </c>
      <c r="N18" s="25">
        <v>84.66</v>
      </c>
      <c r="O18" s="25">
        <v>146</v>
      </c>
      <c r="P18" s="25">
        <v>229</v>
      </c>
      <c r="Q18" s="25">
        <v>26.14</v>
      </c>
      <c r="R18" s="25">
        <v>117</v>
      </c>
      <c r="S18" s="25">
        <v>68.209999999999994</v>
      </c>
      <c r="T18" s="25">
        <v>274</v>
      </c>
      <c r="U18" s="25">
        <v>87.48</v>
      </c>
      <c r="V18" s="25">
        <v>131</v>
      </c>
      <c r="W18" s="25">
        <v>60.73</v>
      </c>
      <c r="X18" s="25">
        <v>51.61</v>
      </c>
      <c r="Y18" s="25">
        <v>232</v>
      </c>
      <c r="Z18" s="29">
        <v>1.718</v>
      </c>
      <c r="AA18" s="25">
        <v>137</v>
      </c>
      <c r="AB18" s="25">
        <v>4.83</v>
      </c>
      <c r="AC18" s="25">
        <v>0.29520000000000002</v>
      </c>
      <c r="AD18" s="25">
        <v>29.58</v>
      </c>
      <c r="AE18" s="25">
        <v>63.45</v>
      </c>
      <c r="AF18" s="25">
        <v>1.151</v>
      </c>
      <c r="AG18" s="25">
        <v>40.51</v>
      </c>
      <c r="AH18" s="25">
        <v>4.9390000000000001</v>
      </c>
      <c r="AI18" s="25">
        <v>0.54300000000000004</v>
      </c>
      <c r="AJ18" s="25">
        <v>0.33700000000000002</v>
      </c>
      <c r="AK18" s="25">
        <v>0.123</v>
      </c>
      <c r="AL18" s="25">
        <v>0.1212</v>
      </c>
      <c r="AM18" s="25">
        <v>4.1599999999999998E-2</v>
      </c>
      <c r="AN18" s="25">
        <v>0.13189999999999999</v>
      </c>
      <c r="AO18" s="25">
        <v>5.1900000000000002E-2</v>
      </c>
      <c r="AP18" s="25">
        <v>0.16109999999999999</v>
      </c>
      <c r="AQ18" s="25">
        <v>0.13370000000000001</v>
      </c>
      <c r="AR18" s="25">
        <v>110</v>
      </c>
      <c r="AS18" s="25">
        <v>3.0219999999999998</v>
      </c>
      <c r="AT18" s="25">
        <v>2.871</v>
      </c>
      <c r="AU18" s="25">
        <v>42.6</v>
      </c>
      <c r="AV18" s="25">
        <v>20.47</v>
      </c>
      <c r="AW18" s="25">
        <v>37.68</v>
      </c>
      <c r="AX18" s="25">
        <v>3.355</v>
      </c>
      <c r="AY18" s="25">
        <v>10.66</v>
      </c>
      <c r="AZ18" s="25">
        <v>0.34139999999999998</v>
      </c>
      <c r="BA18" s="25">
        <v>2.1829999999999998</v>
      </c>
      <c r="BB18" s="25">
        <v>3.5350000000000001</v>
      </c>
      <c r="BC18" s="25">
        <v>11.96</v>
      </c>
      <c r="BD18" s="25">
        <v>12.17</v>
      </c>
      <c r="BE18" s="25">
        <v>3.528</v>
      </c>
      <c r="BF18" s="25">
        <v>0.50249999999999995</v>
      </c>
      <c r="BG18" s="25">
        <v>151</v>
      </c>
      <c r="BH18" s="25">
        <v>284</v>
      </c>
      <c r="BI18" s="25">
        <v>16.489999999999998</v>
      </c>
      <c r="BJ18" s="25">
        <v>2.0190000000000001</v>
      </c>
      <c r="BK18" s="25">
        <v>1.96</v>
      </c>
      <c r="BL18" s="25">
        <v>51.11</v>
      </c>
      <c r="BM18" s="25">
        <v>221</v>
      </c>
      <c r="BN18" s="25">
        <v>122</v>
      </c>
      <c r="BO18" s="25">
        <v>192</v>
      </c>
      <c r="BP18" s="25">
        <v>18.149999999999999</v>
      </c>
      <c r="BQ18" s="25">
        <v>0.70269999999999999</v>
      </c>
      <c r="BR18" s="25">
        <v>2.8</v>
      </c>
      <c r="BS18" s="25">
        <v>0.45529999999999998</v>
      </c>
      <c r="BT18" s="25">
        <v>66.010000000000005</v>
      </c>
      <c r="BU18" s="25">
        <v>147</v>
      </c>
      <c r="BV18" s="25">
        <v>56.89</v>
      </c>
      <c r="BW18" s="25">
        <v>54.13</v>
      </c>
      <c r="BX18" s="25">
        <v>0.42909999999999998</v>
      </c>
      <c r="BY18" s="25">
        <v>0.63400000000000001</v>
      </c>
      <c r="BZ18" s="25">
        <v>6.3070000000000004</v>
      </c>
      <c r="CA18" s="25">
        <v>15.04</v>
      </c>
      <c r="CB18" s="25">
        <v>26.35</v>
      </c>
      <c r="CC18" s="25">
        <v>0.87109999999999999</v>
      </c>
      <c r="CD18" s="25">
        <v>0.43580000000000002</v>
      </c>
      <c r="CE18" s="25">
        <v>0.28960000000000002</v>
      </c>
      <c r="CF18" s="25">
        <v>0.3175</v>
      </c>
      <c r="CG18" s="25">
        <v>0.40649999999999997</v>
      </c>
      <c r="CH18" s="25">
        <v>0.63049999999999995</v>
      </c>
      <c r="CI18" s="25">
        <v>0.31319999999999998</v>
      </c>
      <c r="CJ18" s="25">
        <v>2.6960000000000002</v>
      </c>
      <c r="CK18" s="25">
        <v>0.59950000000000003</v>
      </c>
      <c r="CL18" s="25">
        <v>1.391</v>
      </c>
      <c r="CM18" s="25">
        <v>10.44</v>
      </c>
      <c r="CN18" s="25">
        <v>12.52</v>
      </c>
      <c r="CO18" s="25">
        <v>7.7439999999999998</v>
      </c>
      <c r="CP18" s="25">
        <v>0.52370000000000005</v>
      </c>
      <c r="CQ18" s="25">
        <v>7.3419999999999996</v>
      </c>
      <c r="CR18" s="25">
        <v>17.100000000000001</v>
      </c>
      <c r="CS18" s="25">
        <v>8.8510000000000009</v>
      </c>
      <c r="CT18" s="25">
        <v>22.84</v>
      </c>
      <c r="CU18" s="25">
        <v>14</v>
      </c>
      <c r="CV18" s="25">
        <v>1.6240000000000001</v>
      </c>
      <c r="CW18" s="25">
        <v>2.411</v>
      </c>
      <c r="CX18" s="25">
        <v>5.5190000000000001</v>
      </c>
      <c r="CY18" s="25">
        <v>21.76</v>
      </c>
      <c r="CZ18" s="25">
        <v>24.71</v>
      </c>
      <c r="DA18" s="25">
        <v>7.42</v>
      </c>
      <c r="DB18" s="25">
        <v>1.333</v>
      </c>
      <c r="DC18" s="25">
        <v>1.536</v>
      </c>
      <c r="DD18" s="25">
        <v>1.181</v>
      </c>
      <c r="DE18" s="25">
        <v>3.629</v>
      </c>
      <c r="DF18" s="25">
        <v>5.13</v>
      </c>
      <c r="DG18" s="25">
        <v>5.9180000000000001</v>
      </c>
      <c r="DH18" s="25">
        <v>0.51229999999999998</v>
      </c>
      <c r="DI18" s="25">
        <v>0.70650000000000002</v>
      </c>
      <c r="DJ18" s="25">
        <v>0.75409999999999999</v>
      </c>
      <c r="DK18" s="25">
        <v>1.2110000000000001</v>
      </c>
      <c r="DL18" s="25">
        <v>2.7229999999999999</v>
      </c>
      <c r="DM18" s="25">
        <v>0.11749999999999999</v>
      </c>
      <c r="DN18" s="25">
        <v>0.44719999999999999</v>
      </c>
      <c r="DO18" s="25">
        <v>2.0590000000000002</v>
      </c>
      <c r="DP18" s="25">
        <v>2.4529999999999998</v>
      </c>
      <c r="DQ18" s="25">
        <v>8.1479999999999997</v>
      </c>
      <c r="DR18" s="25">
        <v>4.2489999999999997</v>
      </c>
      <c r="DS18" s="25">
        <v>17.87</v>
      </c>
      <c r="DT18" s="25">
        <v>15.76</v>
      </c>
      <c r="DU18" s="25">
        <v>1.401</v>
      </c>
      <c r="DV18" s="25">
        <v>144</v>
      </c>
      <c r="DW18" s="25">
        <v>21.09</v>
      </c>
      <c r="DX18" s="25">
        <v>20.14</v>
      </c>
      <c r="DY18" s="25">
        <v>11.58</v>
      </c>
      <c r="DZ18" s="25">
        <v>0.70130000000000003</v>
      </c>
      <c r="EA18" s="25">
        <v>33.159999999999997</v>
      </c>
      <c r="EB18" s="25">
        <v>65.540000000000006</v>
      </c>
      <c r="EC18" s="25">
        <v>0.21</v>
      </c>
      <c r="ED18" s="25">
        <v>0.40160000000000001</v>
      </c>
      <c r="EE18" s="25">
        <v>7579</v>
      </c>
      <c r="EF18" s="25">
        <f t="shared" si="0"/>
        <v>456.48199999999997</v>
      </c>
      <c r="EG18" s="25">
        <f t="shared" si="1"/>
        <v>0.50218041804180413</v>
      </c>
      <c r="EH18" s="25">
        <f t="shared" si="2"/>
        <v>0.44664466446644663</v>
      </c>
      <c r="EI18" s="25">
        <f t="shared" si="3"/>
        <v>8.3630363036303629E-3</v>
      </c>
      <c r="EJ18" s="25">
        <f t="shared" si="83"/>
        <v>60.047619047619044</v>
      </c>
      <c r="EK18" s="25">
        <f t="shared" si="84"/>
        <v>7.6020000000000003</v>
      </c>
      <c r="EL18" s="25">
        <f t="shared" si="4"/>
        <v>34.774292272379498</v>
      </c>
      <c r="EM18" s="25">
        <f t="shared" si="5"/>
        <v>17.462968630451414</v>
      </c>
      <c r="EN18" s="25">
        <f t="shared" si="6"/>
        <v>4.7172717271727178E-2</v>
      </c>
      <c r="EO18" s="25">
        <f t="shared" si="7"/>
        <v>6.5798474085766907</v>
      </c>
      <c r="EP18" s="25">
        <f t="shared" si="8"/>
        <v>0.15344793396867282</v>
      </c>
      <c r="EQ18" s="25">
        <f t="shared" si="9"/>
        <v>21.198694029850746</v>
      </c>
      <c r="ER18" s="25">
        <f t="shared" si="10"/>
        <v>2.7885680123455332</v>
      </c>
      <c r="ES18" s="25">
        <f t="shared" si="11"/>
        <v>1.4212239583333333</v>
      </c>
      <c r="ET18" s="25">
        <f t="shared" si="12"/>
        <v>9.7291666666666672E-3</v>
      </c>
      <c r="EU18" s="25">
        <f t="shared" si="13"/>
        <v>0.75615130370914441</v>
      </c>
      <c r="EV18" s="25">
        <f t="shared" si="14"/>
        <v>3.5487528344671202</v>
      </c>
      <c r="EW18" s="25">
        <f t="shared" si="15"/>
        <v>0.63541666666666663</v>
      </c>
      <c r="EX18" s="25">
        <f t="shared" si="16"/>
        <v>3.1773472429210137</v>
      </c>
      <c r="EY18" s="25">
        <f t="shared" si="17"/>
        <v>1.6112759643916914</v>
      </c>
      <c r="EZ18" s="25">
        <f t="shared" si="17"/>
        <v>2.7398373983739841</v>
      </c>
      <c r="FA18" s="25">
        <f t="shared" si="18"/>
        <v>8.3189335966428052E-3</v>
      </c>
      <c r="FB18" s="25">
        <f t="shared" si="19"/>
        <v>0.5949523809523809</v>
      </c>
      <c r="FC18" s="25">
        <f t="shared" si="20"/>
        <v>1.1142857142857143</v>
      </c>
      <c r="FD18" s="25">
        <f t="shared" si="21"/>
        <v>0.53393162393162397</v>
      </c>
      <c r="FE18" s="25">
        <f t="shared" si="22"/>
        <v>7.9532356331302498E-2</v>
      </c>
      <c r="FF18" s="25">
        <f t="shared" si="23"/>
        <v>0.75663392464448032</v>
      </c>
      <c r="FG18" s="25">
        <f t="shared" si="24"/>
        <v>2.8945444707133904E-2</v>
      </c>
      <c r="FH18" s="25">
        <f t="shared" si="85"/>
        <v>0.5903048355600915</v>
      </c>
      <c r="FI18" s="25">
        <f t="shared" si="25"/>
        <v>214.83464566929132</v>
      </c>
      <c r="FJ18" s="25">
        <f t="shared" si="26"/>
        <v>1.8636303562671928E-3</v>
      </c>
      <c r="FK18" s="25">
        <f t="shared" si="27"/>
        <v>946.16639477977162</v>
      </c>
      <c r="FL18" s="25">
        <f t="shared" si="28"/>
        <v>19.833903273082562</v>
      </c>
      <c r="FM18" s="25">
        <f t="shared" si="29"/>
        <v>57.756138865368321</v>
      </c>
      <c r="FN18" s="25">
        <f t="shared" si="30"/>
        <v>60.918200885574464</v>
      </c>
      <c r="FO18" s="25">
        <f t="shared" si="31"/>
        <v>41.230283911671926</v>
      </c>
      <c r="FP18" s="25">
        <f t="shared" si="32"/>
        <v>1.276990718124084</v>
      </c>
      <c r="FQ18" s="25">
        <f t="shared" si="33"/>
        <v>10.390946502057613</v>
      </c>
      <c r="FR18" s="25">
        <f t="shared" si="34"/>
        <v>0.16061606160616063</v>
      </c>
      <c r="FS18" s="25">
        <f t="shared" si="35"/>
        <v>0.36649572649572654</v>
      </c>
      <c r="FT18" s="25">
        <f t="shared" si="36"/>
        <v>2.341880341880342</v>
      </c>
      <c r="FU18" s="25">
        <f t="shared" si="37"/>
        <v>1.9464668094218416</v>
      </c>
      <c r="FV18" s="25">
        <f t="shared" si="38"/>
        <v>8.6542271743159579E-3</v>
      </c>
      <c r="FW18" s="25">
        <f t="shared" si="39"/>
        <v>5.2757460957529728E-3</v>
      </c>
      <c r="FX18" s="25">
        <f t="shared" si="40"/>
        <v>5.5027502750275029E-2</v>
      </c>
      <c r="FY18" s="25">
        <f t="shared" si="41"/>
        <v>3.9914529914529915</v>
      </c>
      <c r="FZ18" s="25">
        <f t="shared" si="42"/>
        <v>0.42752136752136755</v>
      </c>
      <c r="GA18" s="25">
        <f t="shared" si="43"/>
        <v>0.5908339239310183</v>
      </c>
      <c r="GB18" s="25">
        <f t="shared" si="44"/>
        <v>6.9389312977099236</v>
      </c>
      <c r="GC18" s="25">
        <f t="shared" si="45"/>
        <v>3.0592100305921002E-3</v>
      </c>
      <c r="GD18" s="25">
        <f t="shared" si="46"/>
        <v>3.0592100305921002E-3</v>
      </c>
      <c r="GE18" s="25">
        <f t="shared" si="47"/>
        <v>1.1293037490436114E-2</v>
      </c>
      <c r="GF18" s="25">
        <f t="shared" si="48"/>
        <v>0.12192051345346828</v>
      </c>
      <c r="GG18" s="25">
        <f t="shared" si="49"/>
        <v>5.4820000000000002</v>
      </c>
      <c r="GH18" s="25">
        <f t="shared" si="50"/>
        <v>0.13532461120710937</v>
      </c>
      <c r="GI18" s="25">
        <f t="shared" si="51"/>
        <v>6.5834000000000001</v>
      </c>
      <c r="GJ18" s="25">
        <f t="shared" si="52"/>
        <v>0.16251295976302149</v>
      </c>
      <c r="GK18" s="25">
        <f t="shared" si="53"/>
        <v>0.18379999999999999</v>
      </c>
      <c r="GL18" s="25">
        <f t="shared" si="54"/>
        <v>4.5371513206615647E-3</v>
      </c>
      <c r="GM18" s="25">
        <f t="shared" si="55"/>
        <v>0.29299999999999998</v>
      </c>
      <c r="GN18" s="25">
        <f t="shared" si="56"/>
        <v>5.9323749746912326E-2</v>
      </c>
      <c r="GO18" s="25">
        <f t="shared" si="57"/>
        <v>199.51500000000004</v>
      </c>
      <c r="GP18" s="25">
        <f t="shared" si="58"/>
        <v>1672.8216000000011</v>
      </c>
      <c r="GQ18" s="25">
        <f t="shared" si="86"/>
        <v>0.11926854603025207</v>
      </c>
      <c r="GR18" s="25">
        <f t="shared" si="59"/>
        <v>344.2509</v>
      </c>
      <c r="GS18" s="25">
        <f t="shared" si="60"/>
        <v>1.490192182504098E-2</v>
      </c>
      <c r="GT18" s="25">
        <f t="shared" si="87"/>
        <v>0.5795627549557606</v>
      </c>
      <c r="GU18" s="25">
        <f t="shared" si="61"/>
        <v>2248.0719000000013</v>
      </c>
      <c r="GV18" s="25">
        <f t="shared" si="88"/>
        <v>0.1531316235926439</v>
      </c>
      <c r="GW18" s="25">
        <f t="shared" si="62"/>
        <v>36.99876998769988</v>
      </c>
      <c r="GX18" s="25">
        <f t="shared" si="63"/>
        <v>1.5596555965559658</v>
      </c>
      <c r="GY18" s="25">
        <f t="shared" si="64"/>
        <v>0.25823754789272035</v>
      </c>
      <c r="GZ18" s="25">
        <f t="shared" si="65"/>
        <v>36.399735274652549</v>
      </c>
      <c r="HA18" s="25">
        <f t="shared" si="66"/>
        <v>0.32216014897579148</v>
      </c>
      <c r="HB18" s="25">
        <f t="shared" si="67"/>
        <v>1886.178861788618</v>
      </c>
      <c r="HC18" s="25">
        <f t="shared" si="68"/>
        <v>1.497485139460448</v>
      </c>
      <c r="HD18" s="25">
        <f t="shared" si="69"/>
        <v>1.3374485596707819</v>
      </c>
      <c r="HE18" s="25">
        <f t="shared" si="70"/>
        <v>4.763847801693359</v>
      </c>
      <c r="HF18" s="25">
        <f t="shared" si="71"/>
        <v>4.4476190476190478</v>
      </c>
      <c r="HG18" s="25">
        <f t="shared" si="72"/>
        <v>0.51375137513751379</v>
      </c>
      <c r="HH18" s="25">
        <f t="shared" si="73"/>
        <v>1.0961904761904763E-2</v>
      </c>
      <c r="HI18" s="25">
        <f t="shared" si="74"/>
        <v>1075.77</v>
      </c>
      <c r="HJ18" s="25">
        <f t="shared" si="75"/>
        <v>180.54999999999998</v>
      </c>
      <c r="HK18" s="25">
        <f t="shared" si="76"/>
        <v>462.65999999999997</v>
      </c>
      <c r="HL18" s="25">
        <f t="shared" si="89"/>
        <v>2.5625034616449738</v>
      </c>
      <c r="HM18" s="25">
        <f t="shared" si="77"/>
        <v>960.48</v>
      </c>
      <c r="HN18" s="25">
        <f t="shared" si="78"/>
        <v>3655.8320000000003</v>
      </c>
      <c r="HO18" s="25">
        <f t="shared" si="90"/>
        <v>2580.0620000000004</v>
      </c>
      <c r="HP18" s="25">
        <f t="shared" si="91"/>
        <v>239.67740000000003</v>
      </c>
      <c r="HQ18" s="25">
        <f t="shared" si="92"/>
        <v>24.978000000000002</v>
      </c>
      <c r="HR18" s="25">
        <f t="shared" si="93"/>
        <v>9.5955400752662356</v>
      </c>
      <c r="HS18" s="25">
        <f t="shared" si="94"/>
        <v>264.65540000000004</v>
      </c>
      <c r="HT18" s="25">
        <f t="shared" si="95"/>
        <v>1408.166200000001</v>
      </c>
      <c r="HU18" s="25">
        <f t="shared" si="96"/>
        <v>5.8752564905994511</v>
      </c>
      <c r="HV18" s="25">
        <f t="shared" si="97"/>
        <v>56.376259108015091</v>
      </c>
      <c r="HW18" s="25">
        <f t="shared" si="79"/>
        <v>230.99939999999998</v>
      </c>
      <c r="HX18" s="25">
        <f t="shared" si="98"/>
        <v>0.13808968033411323</v>
      </c>
      <c r="HY18" s="25">
        <f t="shared" si="99"/>
        <v>2017.0725000000011</v>
      </c>
      <c r="HZ18" s="25">
        <f t="shared" si="80"/>
        <v>296.8229</v>
      </c>
      <c r="IA18" s="25">
        <f t="shared" si="81"/>
        <v>47.428000000000004</v>
      </c>
      <c r="IB18" s="25">
        <f t="shared" si="100"/>
        <v>0.15978551520115195</v>
      </c>
      <c r="IC18" s="25">
        <f t="shared" si="82"/>
        <v>1473.3066000000006</v>
      </c>
      <c r="ID18" s="27">
        <f t="shared" si="101"/>
        <v>1.8351411944322896E-2</v>
      </c>
      <c r="IE18" s="27">
        <f t="shared" si="102"/>
        <v>1.5896082631981638</v>
      </c>
    </row>
    <row r="19" spans="1:239" ht="14.4" x14ac:dyDescent="0.3">
      <c r="A19" s="24" t="s">
        <v>737</v>
      </c>
      <c r="B19" t="s">
        <v>1117</v>
      </c>
      <c r="C19" t="s">
        <v>1118</v>
      </c>
      <c r="D19" s="25" t="s">
        <v>820</v>
      </c>
      <c r="E19" s="25">
        <v>366</v>
      </c>
      <c r="F19" s="25">
        <v>77.42</v>
      </c>
      <c r="G19" s="25">
        <v>40.83</v>
      </c>
      <c r="H19" s="25">
        <v>6.0679999999999996</v>
      </c>
      <c r="I19" s="25">
        <v>40.229999999999997</v>
      </c>
      <c r="J19" s="25">
        <v>787</v>
      </c>
      <c r="K19" s="25">
        <v>48.87</v>
      </c>
      <c r="L19" s="25">
        <v>270</v>
      </c>
      <c r="M19" s="25">
        <v>101</v>
      </c>
      <c r="N19" s="25">
        <v>71.849999999999994</v>
      </c>
      <c r="O19" s="25">
        <v>138</v>
      </c>
      <c r="P19" s="25">
        <v>186</v>
      </c>
      <c r="Q19" s="25">
        <v>20.260000000000002</v>
      </c>
      <c r="R19" s="25">
        <v>88.12</v>
      </c>
      <c r="S19" s="25">
        <v>65.61</v>
      </c>
      <c r="T19" s="25">
        <v>168</v>
      </c>
      <c r="U19" s="25">
        <v>90.45</v>
      </c>
      <c r="V19" s="25">
        <v>96.14</v>
      </c>
      <c r="W19" s="25">
        <v>49.03</v>
      </c>
      <c r="X19" s="25">
        <v>78.02</v>
      </c>
      <c r="Y19" s="25">
        <v>234</v>
      </c>
      <c r="Z19" s="29">
        <v>2.2770000000000001</v>
      </c>
      <c r="AA19" s="25">
        <v>109</v>
      </c>
      <c r="AB19" s="25">
        <v>2.4540000000000002</v>
      </c>
      <c r="AC19" s="25">
        <v>0.73180000000000001</v>
      </c>
      <c r="AD19" s="25">
        <v>11.69</v>
      </c>
      <c r="AE19" s="25">
        <v>80.900000000000006</v>
      </c>
      <c r="AF19" s="25">
        <v>0.76800000000000002</v>
      </c>
      <c r="AG19" s="25">
        <v>51.15</v>
      </c>
      <c r="AH19" s="25">
        <v>10.71</v>
      </c>
      <c r="AI19" s="25">
        <v>0.56100000000000005</v>
      </c>
      <c r="AJ19" s="25">
        <v>0.52759999999999996</v>
      </c>
      <c r="AK19" s="25">
        <v>1.1859999999999999</v>
      </c>
      <c r="AL19" s="25">
        <v>0.15190000000000001</v>
      </c>
      <c r="AM19" s="25">
        <v>5.4100000000000002E-2</v>
      </c>
      <c r="AN19" s="25">
        <v>9.5500000000000002E-2</v>
      </c>
      <c r="AO19" s="25">
        <v>3.2000000000000001E-2</v>
      </c>
      <c r="AP19" s="25">
        <v>0.11509999999999999</v>
      </c>
      <c r="AQ19" s="25">
        <v>6.0100000000000001E-2</v>
      </c>
      <c r="AR19" s="25">
        <v>82.62</v>
      </c>
      <c r="AS19" s="25">
        <v>3.823</v>
      </c>
      <c r="AT19" s="25">
        <v>2.1890000000000001</v>
      </c>
      <c r="AU19" s="25">
        <v>27.16</v>
      </c>
      <c r="AV19" s="25">
        <v>15.7</v>
      </c>
      <c r="AW19" s="25">
        <v>33.28</v>
      </c>
      <c r="AX19" s="25">
        <v>3.415</v>
      </c>
      <c r="AY19" s="25">
        <v>7.9820000000000002</v>
      </c>
      <c r="AZ19" s="25">
        <v>0.41510000000000002</v>
      </c>
      <c r="BA19" s="25">
        <v>3.8759999999999999</v>
      </c>
      <c r="BB19" s="25">
        <v>4.6310000000000002</v>
      </c>
      <c r="BC19" s="25">
        <v>13.69</v>
      </c>
      <c r="BD19" s="25">
        <v>22.09</v>
      </c>
      <c r="BE19" s="25">
        <v>4.9550000000000001</v>
      </c>
      <c r="BF19" s="25">
        <v>0.5766</v>
      </c>
      <c r="BG19" s="25">
        <v>209</v>
      </c>
      <c r="BH19" s="25">
        <v>333</v>
      </c>
      <c r="BI19" s="25">
        <v>24.13</v>
      </c>
      <c r="BJ19" s="25">
        <v>2.5190000000000001</v>
      </c>
      <c r="BK19" s="25">
        <v>1.528</v>
      </c>
      <c r="BL19" s="25">
        <v>68.150000000000006</v>
      </c>
      <c r="BM19" s="25">
        <v>246</v>
      </c>
      <c r="BN19" s="25">
        <v>172</v>
      </c>
      <c r="BO19" s="25">
        <v>248</v>
      </c>
      <c r="BP19" s="25">
        <v>33.25</v>
      </c>
      <c r="BQ19" s="25">
        <v>1.0329999999999999</v>
      </c>
      <c r="BR19" s="25">
        <v>2.2069999999999999</v>
      </c>
      <c r="BS19" s="25">
        <v>0.44529999999999997</v>
      </c>
      <c r="BT19" s="25">
        <v>97.49</v>
      </c>
      <c r="BU19" s="25">
        <v>190</v>
      </c>
      <c r="BV19" s="25">
        <v>94.15</v>
      </c>
      <c r="BW19" s="25">
        <v>58.62</v>
      </c>
      <c r="BX19" s="25">
        <v>0.38800000000000001</v>
      </c>
      <c r="BY19" s="25">
        <v>0.69279999999999997</v>
      </c>
      <c r="BZ19" s="25">
        <v>10.84</v>
      </c>
      <c r="CA19" s="25">
        <v>26.48</v>
      </c>
      <c r="CB19" s="25">
        <v>26.82</v>
      </c>
      <c r="CC19" s="25">
        <v>0.79039999999999999</v>
      </c>
      <c r="CD19" s="25">
        <v>0.37780000000000002</v>
      </c>
      <c r="CE19" s="25">
        <v>0.23219999999999999</v>
      </c>
      <c r="CF19" s="25">
        <v>0.30520000000000003</v>
      </c>
      <c r="CG19" s="25">
        <v>0.49769999999999998</v>
      </c>
      <c r="CH19" s="25">
        <v>0.66490000000000005</v>
      </c>
      <c r="CI19" s="25">
        <v>0.40770000000000001</v>
      </c>
      <c r="CJ19" s="25">
        <v>2.9079999999999999</v>
      </c>
      <c r="CK19" s="25">
        <v>0.72330000000000005</v>
      </c>
      <c r="CL19" s="25">
        <v>1.788</v>
      </c>
      <c r="CM19" s="25">
        <v>11.11</v>
      </c>
      <c r="CN19" s="25">
        <v>10.01</v>
      </c>
      <c r="CO19" s="25">
        <v>6.673</v>
      </c>
      <c r="CP19" s="25">
        <v>0.66359999999999997</v>
      </c>
      <c r="CQ19" s="25">
        <v>10.89</v>
      </c>
      <c r="CR19" s="25">
        <v>18.510000000000002</v>
      </c>
      <c r="CS19" s="25">
        <v>8.5180000000000007</v>
      </c>
      <c r="CT19" s="25">
        <v>21.15</v>
      </c>
      <c r="CU19" s="25">
        <v>14</v>
      </c>
      <c r="CV19" s="25">
        <v>2.1509999999999998</v>
      </c>
      <c r="CW19" s="25">
        <v>2.7549999999999999</v>
      </c>
      <c r="CX19" s="25">
        <v>7.734</v>
      </c>
      <c r="CY19" s="25">
        <v>23.29</v>
      </c>
      <c r="CZ19" s="25">
        <v>22.1</v>
      </c>
      <c r="DA19" s="25">
        <v>7.1369999999999996</v>
      </c>
      <c r="DB19" s="25">
        <v>1.365</v>
      </c>
      <c r="DC19" s="25">
        <v>2.6850000000000001</v>
      </c>
      <c r="DD19" s="25">
        <v>1.7110000000000001</v>
      </c>
      <c r="DE19" s="25">
        <v>4.0449999999999999</v>
      </c>
      <c r="DF19" s="25">
        <v>6.0570000000000004</v>
      </c>
      <c r="DG19" s="25">
        <v>5.5289999999999999</v>
      </c>
      <c r="DH19" s="25">
        <v>0.53459999999999996</v>
      </c>
      <c r="DI19" s="25">
        <v>0.88719999999999999</v>
      </c>
      <c r="DJ19" s="25">
        <v>0.94210000000000005</v>
      </c>
      <c r="DK19" s="25">
        <v>1.4850000000000001</v>
      </c>
      <c r="DL19" s="25">
        <v>3.1030000000000002</v>
      </c>
      <c r="DM19" s="25">
        <v>0.13300000000000001</v>
      </c>
      <c r="DN19" s="25">
        <v>0.63200000000000001</v>
      </c>
      <c r="DO19" s="25">
        <v>2.6989999999999998</v>
      </c>
      <c r="DP19" s="25">
        <v>2.37</v>
      </c>
      <c r="DQ19" s="25">
        <v>10.220000000000001</v>
      </c>
      <c r="DR19" s="25">
        <v>6.423</v>
      </c>
      <c r="DS19" s="25">
        <v>29.08</v>
      </c>
      <c r="DT19" s="25">
        <v>19.66</v>
      </c>
      <c r="DU19" s="25">
        <v>2.8330000000000002</v>
      </c>
      <c r="DV19" s="25">
        <v>171</v>
      </c>
      <c r="DW19" s="25">
        <v>26.72</v>
      </c>
      <c r="DX19" s="25">
        <v>39.19</v>
      </c>
      <c r="DY19" s="25">
        <v>19.2</v>
      </c>
      <c r="DZ19" s="25">
        <v>1.0620000000000001</v>
      </c>
      <c r="EA19" s="25">
        <v>44</v>
      </c>
      <c r="EB19" s="25">
        <v>78.45</v>
      </c>
      <c r="EC19" s="25">
        <v>0.28570000000000001</v>
      </c>
      <c r="ED19" s="25">
        <v>0.66090000000000004</v>
      </c>
      <c r="EE19" s="25">
        <v>5262</v>
      </c>
      <c r="EF19" s="25">
        <f t="shared" si="0"/>
        <v>420.93799999999999</v>
      </c>
      <c r="EG19" s="25">
        <f t="shared" si="1"/>
        <v>0.53486404066073701</v>
      </c>
      <c r="EH19" s="25">
        <f t="shared" si="2"/>
        <v>0.46505717916137229</v>
      </c>
      <c r="EI19" s="25">
        <f t="shared" si="3"/>
        <v>7.7102922490470136E-3</v>
      </c>
      <c r="EJ19" s="25">
        <f t="shared" si="83"/>
        <v>69.370138431114043</v>
      </c>
      <c r="EK19" s="25">
        <f t="shared" si="84"/>
        <v>6.0679999999999996</v>
      </c>
      <c r="EL19" s="25">
        <f t="shared" si="4"/>
        <v>38.845014807502466</v>
      </c>
      <c r="EM19" s="25">
        <f t="shared" si="5"/>
        <v>20.776801579466927</v>
      </c>
      <c r="EN19" s="25">
        <f t="shared" si="6"/>
        <v>6.209656925031766E-2</v>
      </c>
      <c r="EO19" s="25">
        <f t="shared" si="7"/>
        <v>6.728740936058009</v>
      </c>
      <c r="EP19" s="25">
        <f t="shared" si="8"/>
        <v>0.13768653439856782</v>
      </c>
      <c r="EQ19" s="25">
        <f t="shared" si="9"/>
        <v>16.103949253120525</v>
      </c>
      <c r="ER19" s="25">
        <f t="shared" si="10"/>
        <v>2.6539138518656107</v>
      </c>
      <c r="ES19" s="25">
        <f t="shared" si="11"/>
        <v>1.4435754189944134</v>
      </c>
      <c r="ET19" s="25">
        <f t="shared" si="12"/>
        <v>1.6567251461988307E-2</v>
      </c>
      <c r="EU19" s="25">
        <f t="shared" si="13"/>
        <v>0.8698034160489847</v>
      </c>
      <c r="EV19" s="25">
        <f t="shared" si="14"/>
        <v>2.0201816347124115</v>
      </c>
      <c r="EW19" s="25">
        <f t="shared" si="15"/>
        <v>0.69354838709677424</v>
      </c>
      <c r="EX19" s="25">
        <f t="shared" si="16"/>
        <v>2.3373352855051244</v>
      </c>
      <c r="EY19" s="25">
        <f t="shared" si="17"/>
        <v>1.0633055344958304</v>
      </c>
      <c r="EZ19" s="25">
        <f t="shared" si="17"/>
        <v>0.44485666104553118</v>
      </c>
      <c r="FA19" s="25">
        <f t="shared" si="18"/>
        <v>1.0314760508308894E-2</v>
      </c>
      <c r="FB19" s="25">
        <f t="shared" si="19"/>
        <v>0.51963316972358553</v>
      </c>
      <c r="FC19" s="25">
        <f t="shared" si="20"/>
        <v>1.13820718160682</v>
      </c>
      <c r="FD19" s="25">
        <f t="shared" si="21"/>
        <v>0.45653654108034492</v>
      </c>
      <c r="FE19" s="25">
        <f t="shared" si="22"/>
        <v>5.0050989190291661E-2</v>
      </c>
      <c r="FF19" s="25">
        <f t="shared" si="23"/>
        <v>1.1891479957323579</v>
      </c>
      <c r="FG19" s="25">
        <f t="shared" si="24"/>
        <v>5.8694372938418449E-2</v>
      </c>
      <c r="FH19" s="25">
        <f t="shared" si="85"/>
        <v>0.39108435689281767</v>
      </c>
      <c r="FI19" s="25">
        <f t="shared" si="25"/>
        <v>214.97378768020968</v>
      </c>
      <c r="FJ19" s="25">
        <f t="shared" si="26"/>
        <v>3.2490382397058959E-3</v>
      </c>
      <c r="FK19" s="25">
        <f t="shared" si="27"/>
        <v>943.29896907216494</v>
      </c>
      <c r="FL19" s="25">
        <f t="shared" si="28"/>
        <v>23.312101910828027</v>
      </c>
      <c r="FM19" s="25">
        <f t="shared" si="29"/>
        <v>38.345996493278783</v>
      </c>
      <c r="FN19" s="25">
        <f t="shared" si="30"/>
        <v>52.216494845360828</v>
      </c>
      <c r="FO19" s="25">
        <f t="shared" si="31"/>
        <v>29.243648960739034</v>
      </c>
      <c r="FP19" s="25">
        <f t="shared" si="32"/>
        <v>1.2904458598726116</v>
      </c>
      <c r="FQ19" s="25">
        <f t="shared" si="33"/>
        <v>8.7009397457158641</v>
      </c>
      <c r="FR19" s="25">
        <f t="shared" si="34"/>
        <v>0.17534942820838628</v>
      </c>
      <c r="FS19" s="25">
        <f t="shared" si="35"/>
        <v>0.55458465728551964</v>
      </c>
      <c r="FT19" s="25">
        <f t="shared" si="36"/>
        <v>1.9064911484339535</v>
      </c>
      <c r="FU19" s="25">
        <f t="shared" si="37"/>
        <v>2.914814814814815</v>
      </c>
      <c r="FV19" s="25">
        <f t="shared" si="38"/>
        <v>5.9607431320350211E-3</v>
      </c>
      <c r="FW19" s="25">
        <f t="shared" si="39"/>
        <v>6.4726120968875761E-3</v>
      </c>
      <c r="FX19" s="25">
        <f t="shared" si="40"/>
        <v>5.1880559085133414E-2</v>
      </c>
      <c r="FY19" s="25">
        <f t="shared" si="41"/>
        <v>3.0640036314117109</v>
      </c>
      <c r="FZ19" s="25">
        <f t="shared" si="42"/>
        <v>0.46334543803903766</v>
      </c>
      <c r="GA19" s="25">
        <f t="shared" si="43"/>
        <v>0.56826722338204594</v>
      </c>
      <c r="GB19" s="25">
        <f t="shared" si="44"/>
        <v>8.1859787809444562</v>
      </c>
      <c r="GC19" s="25">
        <f t="shared" si="45"/>
        <v>3.3699795591403789E-3</v>
      </c>
      <c r="GD19" s="25">
        <f t="shared" si="46"/>
        <v>3.3699795591403789E-3</v>
      </c>
      <c r="GE19" s="25">
        <f t="shared" si="47"/>
        <v>3.6120434353405721E-2</v>
      </c>
      <c r="GF19" s="25">
        <f t="shared" si="48"/>
        <v>0.20938416422287393</v>
      </c>
      <c r="GG19" s="25">
        <f t="shared" si="49"/>
        <v>11.271000000000001</v>
      </c>
      <c r="GH19" s="25">
        <f t="shared" si="50"/>
        <v>0.22035190615835779</v>
      </c>
      <c r="GI19" s="25">
        <f t="shared" si="51"/>
        <v>13.4933</v>
      </c>
      <c r="GJ19" s="25">
        <f t="shared" si="52"/>
        <v>0.26379863147605082</v>
      </c>
      <c r="GK19" s="25">
        <f t="shared" si="53"/>
        <v>0.1275</v>
      </c>
      <c r="GL19" s="25">
        <f t="shared" si="54"/>
        <v>2.49266862170088E-3</v>
      </c>
      <c r="GM19" s="25">
        <f t="shared" si="55"/>
        <v>0.21060000000000001</v>
      </c>
      <c r="GN19" s="25">
        <f t="shared" si="56"/>
        <v>1.9663865546218486E-2</v>
      </c>
      <c r="GO19" s="25">
        <f t="shared" si="57"/>
        <v>206.69650000000004</v>
      </c>
      <c r="GP19" s="25">
        <f t="shared" si="58"/>
        <v>2106.1264000000001</v>
      </c>
      <c r="GQ19" s="25">
        <f t="shared" si="86"/>
        <v>9.8140595930044858E-2</v>
      </c>
      <c r="GR19" s="25">
        <f t="shared" si="59"/>
        <v>448.78460000000007</v>
      </c>
      <c r="GS19" s="25">
        <f t="shared" si="60"/>
        <v>1.3496452418376209E-2</v>
      </c>
      <c r="GT19" s="25">
        <f t="shared" si="87"/>
        <v>0.46056950260770985</v>
      </c>
      <c r="GU19" s="25">
        <f t="shared" si="61"/>
        <v>2731.4950999999983</v>
      </c>
      <c r="GV19" s="25">
        <f t="shared" si="88"/>
        <v>0.16429998355113298</v>
      </c>
      <c r="GW19" s="25">
        <f t="shared" si="62"/>
        <v>53.204741812336749</v>
      </c>
      <c r="GX19" s="25">
        <f t="shared" si="63"/>
        <v>1.392003214788025</v>
      </c>
      <c r="GY19" s="25">
        <f t="shared" si="64"/>
        <v>0.26174617461746175</v>
      </c>
      <c r="GZ19" s="25">
        <f t="shared" si="65"/>
        <v>21.611300026157469</v>
      </c>
      <c r="HA19" s="25">
        <f t="shared" si="66"/>
        <v>0.27801911381407474</v>
      </c>
      <c r="HB19" s="25">
        <f t="shared" si="67"/>
        <v>197.3018549747049</v>
      </c>
      <c r="HC19" s="25">
        <f t="shared" si="68"/>
        <v>1.0629076838032061</v>
      </c>
      <c r="HD19" s="25">
        <f t="shared" si="69"/>
        <v>0.97423991155334444</v>
      </c>
      <c r="HE19" s="25">
        <f t="shared" si="70"/>
        <v>2.6732673267326734</v>
      </c>
      <c r="HF19" s="25">
        <f t="shared" si="71"/>
        <v>3.4874709377421853</v>
      </c>
      <c r="HG19" s="25">
        <f t="shared" si="72"/>
        <v>0.34307496823379924</v>
      </c>
      <c r="HH19" s="25">
        <f t="shared" si="73"/>
        <v>9.9199173340222165E-3</v>
      </c>
      <c r="HI19" s="25">
        <f t="shared" si="74"/>
        <v>961.89</v>
      </c>
      <c r="HJ19" s="25">
        <f t="shared" si="75"/>
        <v>192.66</v>
      </c>
      <c r="HK19" s="25">
        <f t="shared" si="76"/>
        <v>443.85</v>
      </c>
      <c r="HL19" s="25">
        <f t="shared" si="89"/>
        <v>2.3037994394269701</v>
      </c>
      <c r="HM19" s="25">
        <f t="shared" si="77"/>
        <v>726.45</v>
      </c>
      <c r="HN19" s="25">
        <f t="shared" si="78"/>
        <v>3022.8980000000001</v>
      </c>
      <c r="HO19" s="25">
        <f t="shared" si="90"/>
        <v>2061.0080000000003</v>
      </c>
      <c r="HP19" s="25">
        <f t="shared" si="91"/>
        <v>330.74669999999998</v>
      </c>
      <c r="HQ19" s="25">
        <f t="shared" si="92"/>
        <v>27.856699999999993</v>
      </c>
      <c r="HR19" s="25">
        <f t="shared" si="93"/>
        <v>11.873147214135201</v>
      </c>
      <c r="HS19" s="25">
        <f t="shared" si="94"/>
        <v>358.60339999999997</v>
      </c>
      <c r="HT19" s="25">
        <f t="shared" si="95"/>
        <v>1747.5230000000001</v>
      </c>
      <c r="HU19" s="25">
        <f t="shared" si="96"/>
        <v>5.2835689668256709</v>
      </c>
      <c r="HV19" s="25">
        <f t="shared" si="97"/>
        <v>62.73259215915742</v>
      </c>
      <c r="HW19" s="25">
        <f t="shared" si="79"/>
        <v>176.58409999999998</v>
      </c>
      <c r="HX19" s="25">
        <f t="shared" si="98"/>
        <v>8.3843068488197087E-2</v>
      </c>
      <c r="HY19" s="25">
        <f t="shared" si="99"/>
        <v>2554.9110000000001</v>
      </c>
      <c r="HZ19" s="25">
        <f t="shared" si="80"/>
        <v>380.56860000000006</v>
      </c>
      <c r="IA19" s="25">
        <f t="shared" si="81"/>
        <v>68.215999999999994</v>
      </c>
      <c r="IB19" s="25">
        <f t="shared" si="100"/>
        <v>0.17924757849176201</v>
      </c>
      <c r="IC19" s="25">
        <f t="shared" si="82"/>
        <v>1899.4298999999999</v>
      </c>
      <c r="ID19" s="27">
        <f t="shared" si="101"/>
        <v>4.0663461571736302E-2</v>
      </c>
      <c r="IE19" s="27">
        <f t="shared" si="102"/>
        <v>2.6826337611056266</v>
      </c>
    </row>
    <row r="20" spans="1:239" ht="14.4" x14ac:dyDescent="0.3">
      <c r="A20" s="24" t="s">
        <v>738</v>
      </c>
      <c r="B20" t="s">
        <v>1119</v>
      </c>
      <c r="C20" t="s">
        <v>1120</v>
      </c>
      <c r="D20" s="25" t="s">
        <v>820</v>
      </c>
      <c r="E20" s="25">
        <v>407</v>
      </c>
      <c r="F20" s="25">
        <v>93.58</v>
      </c>
      <c r="G20" s="25">
        <v>51.22</v>
      </c>
      <c r="H20" s="25">
        <v>8.7219999999999995</v>
      </c>
      <c r="I20" s="25">
        <v>18.079999999999998</v>
      </c>
      <c r="J20" s="25">
        <v>814</v>
      </c>
      <c r="K20" s="25">
        <v>50.74</v>
      </c>
      <c r="L20" s="25">
        <v>265</v>
      </c>
      <c r="M20" s="25">
        <v>98.07</v>
      </c>
      <c r="N20" s="25">
        <v>97.18</v>
      </c>
      <c r="O20" s="25">
        <v>125</v>
      </c>
      <c r="P20" s="25">
        <v>208</v>
      </c>
      <c r="Q20" s="25">
        <v>29.39</v>
      </c>
      <c r="R20" s="25">
        <v>80.62</v>
      </c>
      <c r="S20" s="25">
        <v>63.77</v>
      </c>
      <c r="T20" s="25">
        <v>224</v>
      </c>
      <c r="U20" s="25">
        <v>122</v>
      </c>
      <c r="V20" s="25">
        <v>139</v>
      </c>
      <c r="W20" s="25">
        <v>55.23</v>
      </c>
      <c r="X20" s="25">
        <v>80.650000000000006</v>
      </c>
      <c r="Y20" s="25">
        <v>222</v>
      </c>
      <c r="Z20" s="26">
        <v>0.31497525892570599</v>
      </c>
      <c r="AA20" s="25">
        <v>44.42</v>
      </c>
      <c r="AB20" s="25">
        <v>0.82950000000000002</v>
      </c>
      <c r="AC20" s="25">
        <v>1.3680000000000001</v>
      </c>
      <c r="AD20" s="25">
        <v>12.93</v>
      </c>
      <c r="AE20" s="25">
        <v>133</v>
      </c>
      <c r="AF20" s="25">
        <v>0.47039999999999998</v>
      </c>
      <c r="AG20" s="25">
        <v>30.51</v>
      </c>
      <c r="AH20" s="25">
        <v>5.1269999999999998</v>
      </c>
      <c r="AI20" s="25">
        <v>0.30370000000000003</v>
      </c>
      <c r="AJ20" s="25">
        <v>0.3387</v>
      </c>
      <c r="AK20" s="25">
        <v>1.0549999999999999</v>
      </c>
      <c r="AL20" s="25">
        <v>0.13339999999999999</v>
      </c>
      <c r="AM20" s="25">
        <v>3.7499999999999999E-2</v>
      </c>
      <c r="AN20" s="25">
        <v>8.3000000000000004E-2</v>
      </c>
      <c r="AO20" s="25">
        <v>4.6600000000000003E-2</v>
      </c>
      <c r="AP20" s="25">
        <v>9.7600000000000006E-2</v>
      </c>
      <c r="AQ20" s="25">
        <v>4.8099999999999997E-2</v>
      </c>
      <c r="AR20" s="25">
        <v>76.849999999999994</v>
      </c>
      <c r="AS20" s="25">
        <v>2.1589999999999998</v>
      </c>
      <c r="AT20" s="25">
        <v>2.2120000000000002</v>
      </c>
      <c r="AU20" s="25">
        <v>31.38</v>
      </c>
      <c r="AV20" s="25">
        <v>17.61</v>
      </c>
      <c r="AW20" s="25">
        <v>29.47</v>
      </c>
      <c r="AX20" s="25">
        <v>2.4049999999999998</v>
      </c>
      <c r="AY20" s="25">
        <v>6.5140000000000002</v>
      </c>
      <c r="AZ20" s="25">
        <v>0.32669999999999999</v>
      </c>
      <c r="BA20" s="25">
        <v>2.5169999999999999</v>
      </c>
      <c r="BB20" s="25">
        <v>4.7789999999999999</v>
      </c>
      <c r="BC20" s="25">
        <v>13</v>
      </c>
      <c r="BD20" s="25">
        <v>11.72</v>
      </c>
      <c r="BE20" s="25">
        <v>4.0039999999999996</v>
      </c>
      <c r="BF20" s="25">
        <v>0.4007</v>
      </c>
      <c r="BG20" s="25">
        <v>164</v>
      </c>
      <c r="BH20" s="25">
        <v>280</v>
      </c>
      <c r="BI20" s="25">
        <v>15.86</v>
      </c>
      <c r="BJ20" s="25">
        <v>1.88</v>
      </c>
      <c r="BK20" s="25">
        <v>1.573</v>
      </c>
      <c r="BL20" s="25">
        <v>54.22</v>
      </c>
      <c r="BM20" s="25">
        <v>225</v>
      </c>
      <c r="BN20" s="25">
        <v>126</v>
      </c>
      <c r="BO20" s="25">
        <v>172</v>
      </c>
      <c r="BP20" s="25">
        <v>13.18</v>
      </c>
      <c r="BQ20" s="25">
        <v>0.69689999999999996</v>
      </c>
      <c r="BR20" s="25">
        <v>2.2029999999999998</v>
      </c>
      <c r="BS20" s="25">
        <v>0.70699999999999996</v>
      </c>
      <c r="BT20" s="25">
        <v>63.67</v>
      </c>
      <c r="BU20" s="25">
        <v>136</v>
      </c>
      <c r="BV20" s="25">
        <v>59.11</v>
      </c>
      <c r="BW20" s="25">
        <v>61.09</v>
      </c>
      <c r="BX20" s="25">
        <v>0.33839999999999998</v>
      </c>
      <c r="BY20" s="25">
        <v>0.62549999999999994</v>
      </c>
      <c r="BZ20" s="25">
        <v>6.4850000000000003</v>
      </c>
      <c r="CA20" s="25">
        <v>17.440000000000001</v>
      </c>
      <c r="CB20" s="25">
        <v>28.51</v>
      </c>
      <c r="CC20" s="25">
        <v>0.66830000000000001</v>
      </c>
      <c r="CD20" s="25">
        <v>0.34720000000000001</v>
      </c>
      <c r="CE20" s="25">
        <v>0.2276</v>
      </c>
      <c r="CF20" s="25">
        <v>0.27450000000000002</v>
      </c>
      <c r="CG20" s="25">
        <v>0.44979999999999998</v>
      </c>
      <c r="CH20" s="25">
        <v>0.5696</v>
      </c>
      <c r="CI20" s="25">
        <v>0.33079999999999998</v>
      </c>
      <c r="CJ20" s="25">
        <v>2.008</v>
      </c>
      <c r="CK20" s="25">
        <v>0.51629999999999998</v>
      </c>
      <c r="CL20" s="25">
        <v>1.5649999999999999</v>
      </c>
      <c r="CM20" s="25">
        <v>8.6289999999999996</v>
      </c>
      <c r="CN20" s="25">
        <v>10.199999999999999</v>
      </c>
      <c r="CO20" s="25">
        <v>7.335</v>
      </c>
      <c r="CP20" s="25">
        <v>0.57689999999999997</v>
      </c>
      <c r="CQ20" s="25">
        <v>7.9109999999999996</v>
      </c>
      <c r="CR20" s="25">
        <v>17.11</v>
      </c>
      <c r="CS20" s="25">
        <v>7.82</v>
      </c>
      <c r="CT20" s="25">
        <v>14.2</v>
      </c>
      <c r="CU20" s="25">
        <v>10.19</v>
      </c>
      <c r="CV20" s="25">
        <v>1.611</v>
      </c>
      <c r="CW20" s="25">
        <v>2.3540000000000001</v>
      </c>
      <c r="CX20" s="25">
        <v>5.0709999999999997</v>
      </c>
      <c r="CY20" s="25">
        <v>15.73</v>
      </c>
      <c r="CZ20" s="25">
        <v>15.87</v>
      </c>
      <c r="DA20" s="25">
        <v>5.6429999999999998</v>
      </c>
      <c r="DB20" s="25">
        <v>1.226</v>
      </c>
      <c r="DC20" s="25">
        <v>1.649</v>
      </c>
      <c r="DD20" s="25">
        <v>1.163</v>
      </c>
      <c r="DE20" s="25">
        <v>2.7719999999999998</v>
      </c>
      <c r="DF20" s="25">
        <v>4.2089999999999996</v>
      </c>
      <c r="DG20" s="25">
        <v>5.085</v>
      </c>
      <c r="DH20" s="25">
        <v>0.41839999999999999</v>
      </c>
      <c r="DI20" s="25">
        <v>0.72319999999999995</v>
      </c>
      <c r="DJ20" s="25">
        <v>0.93930000000000002</v>
      </c>
      <c r="DK20" s="25">
        <v>1.1830000000000001</v>
      </c>
      <c r="DL20" s="25">
        <v>2.238</v>
      </c>
      <c r="DM20" s="25">
        <v>0.1358</v>
      </c>
      <c r="DN20" s="25">
        <v>0.4556</v>
      </c>
      <c r="DO20" s="25">
        <v>2.0270000000000001</v>
      </c>
      <c r="DP20" s="25">
        <v>2.1659999999999999</v>
      </c>
      <c r="DQ20" s="25">
        <v>7.5019999999999998</v>
      </c>
      <c r="DR20" s="25">
        <v>4.7930000000000001</v>
      </c>
      <c r="DS20" s="25">
        <v>16.350000000000001</v>
      </c>
      <c r="DT20" s="25">
        <v>14.55</v>
      </c>
      <c r="DU20" s="25">
        <v>1.415</v>
      </c>
      <c r="DV20" s="25">
        <v>144</v>
      </c>
      <c r="DW20" s="25">
        <v>22.34</v>
      </c>
      <c r="DX20" s="25">
        <v>29.11</v>
      </c>
      <c r="DY20" s="25">
        <v>16.45</v>
      </c>
      <c r="DZ20" s="25">
        <v>0.85140000000000005</v>
      </c>
      <c r="EA20" s="25">
        <v>29.93</v>
      </c>
      <c r="EB20" s="25">
        <v>63.91</v>
      </c>
      <c r="EC20" s="25">
        <v>0.1721</v>
      </c>
      <c r="ED20" s="25">
        <v>0.41160000000000002</v>
      </c>
      <c r="EE20" s="25">
        <v>7616</v>
      </c>
      <c r="EF20" s="25">
        <f t="shared" si="0"/>
        <v>466.46199999999999</v>
      </c>
      <c r="EG20" s="25">
        <f t="shared" si="1"/>
        <v>0.57304914004913998</v>
      </c>
      <c r="EH20" s="25">
        <f t="shared" si="2"/>
        <v>0.5</v>
      </c>
      <c r="EI20" s="25">
        <f t="shared" si="3"/>
        <v>1.0714987714987714E-2</v>
      </c>
      <c r="EJ20" s="25">
        <f t="shared" si="83"/>
        <v>53.481082320568675</v>
      </c>
      <c r="EK20" s="25">
        <f t="shared" si="84"/>
        <v>8.7219999999999995</v>
      </c>
      <c r="EL20" s="25">
        <f t="shared" si="4"/>
        <v>27.696495406600885</v>
      </c>
      <c r="EM20" s="25">
        <f t="shared" si="5"/>
        <v>15.871452875127593</v>
      </c>
      <c r="EN20" s="25">
        <f t="shared" si="6"/>
        <v>6.2334152334152335E-2</v>
      </c>
      <c r="EO20" s="25">
        <f t="shared" si="7"/>
        <v>5.8725063058931442</v>
      </c>
      <c r="EP20" s="25">
        <f t="shared" si="8"/>
        <v>0.11573721533096461</v>
      </c>
      <c r="EQ20" s="25">
        <f t="shared" si="9"/>
        <v>16.042569964525029</v>
      </c>
      <c r="ER20" s="25">
        <f t="shared" si="10"/>
        <v>1.8393223990512531</v>
      </c>
      <c r="ES20" s="25">
        <f t="shared" si="11"/>
        <v>1.5263796240145542</v>
      </c>
      <c r="ET20" s="25">
        <f t="shared" si="12"/>
        <v>9.8263888888888897E-3</v>
      </c>
      <c r="EU20" s="25">
        <f t="shared" si="13"/>
        <v>0.90571939231456666</v>
      </c>
      <c r="EV20" s="25">
        <f t="shared" si="14"/>
        <v>2.5474525474525476</v>
      </c>
      <c r="EW20" s="25">
        <f t="shared" si="15"/>
        <v>0.73255813953488369</v>
      </c>
      <c r="EX20" s="25">
        <f t="shared" si="16"/>
        <v>2.708523908523909</v>
      </c>
      <c r="EY20" s="25">
        <f t="shared" si="17"/>
        <v>0.89666371420135815</v>
      </c>
      <c r="EZ20" s="25">
        <f t="shared" si="17"/>
        <v>0.32104265402843601</v>
      </c>
      <c r="FA20" s="25">
        <f t="shared" si="18"/>
        <v>1.1101278269419862E-2</v>
      </c>
      <c r="FB20" s="25">
        <f t="shared" si="19"/>
        <v>0.19320367599914509</v>
      </c>
      <c r="FC20" s="25">
        <f t="shared" si="20"/>
        <v>0.86150886941654203</v>
      </c>
      <c r="FD20" s="25">
        <f t="shared" si="21"/>
        <v>0.22426196973455714</v>
      </c>
      <c r="FE20" s="25">
        <f t="shared" si="22"/>
        <v>1.5019011406844108E-2</v>
      </c>
      <c r="FF20" s="25">
        <f t="shared" si="23"/>
        <v>1.2647012701897444</v>
      </c>
      <c r="FG20" s="25">
        <f t="shared" si="24"/>
        <v>4.3031686634560883E-2</v>
      </c>
      <c r="FH20" s="25">
        <f t="shared" si="85"/>
        <v>0.39535027898326097</v>
      </c>
      <c r="FI20" s="25">
        <f t="shared" si="25"/>
        <v>232.31329690346084</v>
      </c>
      <c r="FJ20" s="25">
        <f t="shared" si="26"/>
        <v>3.1073741282303304E-3</v>
      </c>
      <c r="FK20" s="25">
        <f t="shared" si="27"/>
        <v>1202.7186761229316</v>
      </c>
      <c r="FL20" s="25">
        <f t="shared" si="28"/>
        <v>23.111868256672345</v>
      </c>
      <c r="FM20" s="25">
        <f t="shared" si="29"/>
        <v>54.832330180567496</v>
      </c>
      <c r="FN20" s="25">
        <f t="shared" si="30"/>
        <v>86.849881796690312</v>
      </c>
      <c r="FO20" s="25">
        <f t="shared" si="31"/>
        <v>46.986410871302965</v>
      </c>
      <c r="FP20" s="25">
        <f t="shared" si="32"/>
        <v>1.6689381033503692</v>
      </c>
      <c r="FQ20" s="25">
        <f t="shared" si="33"/>
        <v>6.6721311475409832</v>
      </c>
      <c r="FR20" s="25">
        <f t="shared" si="34"/>
        <v>0.15356265356265356</v>
      </c>
      <c r="FS20" s="25">
        <f t="shared" si="35"/>
        <v>0.62937236417762343</v>
      </c>
      <c r="FT20" s="25">
        <f t="shared" si="36"/>
        <v>2.7784668816670801</v>
      </c>
      <c r="FU20" s="25">
        <f t="shared" si="37"/>
        <v>3.0716981132075474</v>
      </c>
      <c r="FV20" s="25">
        <f t="shared" si="38"/>
        <v>6.1996280223186604E-3</v>
      </c>
      <c r="FW20" s="25">
        <f t="shared" si="39"/>
        <v>5.1450915826301707E-3</v>
      </c>
      <c r="FX20" s="25">
        <f t="shared" si="40"/>
        <v>6.2923832923832926E-2</v>
      </c>
      <c r="FY20" s="25">
        <f t="shared" si="41"/>
        <v>3.2870255519722154</v>
      </c>
      <c r="FZ20" s="25">
        <f t="shared" si="42"/>
        <v>0.63532622178119569</v>
      </c>
      <c r="GA20" s="25">
        <f t="shared" si="43"/>
        <v>0.52706318172463462</v>
      </c>
      <c r="GB20" s="25">
        <f t="shared" si="44"/>
        <v>5.8561151079136691</v>
      </c>
      <c r="GC20" s="25">
        <f t="shared" si="45"/>
        <v>4.0000000000000001E-3</v>
      </c>
      <c r="GD20" s="25">
        <f t="shared" si="46"/>
        <v>4.0000000000000001E-3</v>
      </c>
      <c r="GE20" s="25">
        <f t="shared" si="47"/>
        <v>4.6546444368832936E-2</v>
      </c>
      <c r="GF20" s="25">
        <f t="shared" si="48"/>
        <v>0.16804326450344148</v>
      </c>
      <c r="GG20" s="25">
        <f t="shared" si="49"/>
        <v>5.4306999999999999</v>
      </c>
      <c r="GH20" s="25">
        <f t="shared" si="50"/>
        <v>0.17799737790888231</v>
      </c>
      <c r="GI20" s="25">
        <f t="shared" si="51"/>
        <v>7.2705999999999991</v>
      </c>
      <c r="GJ20" s="25">
        <f t="shared" si="52"/>
        <v>0.238302196001311</v>
      </c>
      <c r="GK20" s="25">
        <f t="shared" si="53"/>
        <v>0.12959999999999999</v>
      </c>
      <c r="GL20" s="25">
        <f t="shared" si="54"/>
        <v>4.2477876106194684E-3</v>
      </c>
      <c r="GM20" s="25">
        <f t="shared" si="55"/>
        <v>0.18060000000000001</v>
      </c>
      <c r="GN20" s="25">
        <f t="shared" si="56"/>
        <v>3.5225277940315977E-2</v>
      </c>
      <c r="GO20" s="25">
        <f t="shared" si="57"/>
        <v>161.06129999999996</v>
      </c>
      <c r="GP20" s="25">
        <f t="shared" si="58"/>
        <v>1630.6078000000002</v>
      </c>
      <c r="GQ20" s="25">
        <f t="shared" si="86"/>
        <v>9.877378238960953E-2</v>
      </c>
      <c r="GR20" s="25">
        <f t="shared" si="59"/>
        <v>351.78510000000006</v>
      </c>
      <c r="GS20" s="25">
        <f t="shared" si="60"/>
        <v>1.1964690943419716E-2</v>
      </c>
      <c r="GT20" s="25">
        <f t="shared" si="87"/>
        <v>0.45784002790339878</v>
      </c>
      <c r="GU20" s="25">
        <f t="shared" si="61"/>
        <v>2151.3195999999989</v>
      </c>
      <c r="GV20" s="25">
        <f t="shared" si="88"/>
        <v>0.16352061311578261</v>
      </c>
      <c r="GW20" s="25">
        <f t="shared" si="62"/>
        <v>38.772787905735889</v>
      </c>
      <c r="GX20" s="25">
        <f t="shared" si="63"/>
        <v>1.3906180524677634</v>
      </c>
      <c r="GY20" s="25">
        <f t="shared" si="64"/>
        <v>0.23270367365859312</v>
      </c>
      <c r="GZ20" s="25">
        <f t="shared" si="65"/>
        <v>35.595182955071792</v>
      </c>
      <c r="HA20" s="25">
        <f t="shared" si="66"/>
        <v>0.47745901639344263</v>
      </c>
      <c r="HB20" s="25">
        <f t="shared" si="67"/>
        <v>210.42654028436021</v>
      </c>
      <c r="HC20" s="25">
        <f t="shared" si="68"/>
        <v>1.139344262295082</v>
      </c>
      <c r="HD20" s="25">
        <f t="shared" si="69"/>
        <v>0.66081967213114756</v>
      </c>
      <c r="HE20" s="25">
        <f t="shared" si="70"/>
        <v>2.7021515244213319</v>
      </c>
      <c r="HF20" s="25">
        <f t="shared" si="71"/>
        <v>2.8318016670228681</v>
      </c>
      <c r="HG20" s="25">
        <f t="shared" si="72"/>
        <v>0.32555282555282555</v>
      </c>
      <c r="HH20" s="25">
        <f t="shared" si="73"/>
        <v>5.0267151100662532E-3</v>
      </c>
      <c r="HI20" s="25">
        <f t="shared" si="74"/>
        <v>1037.6399999999999</v>
      </c>
      <c r="HJ20" s="25">
        <f t="shared" si="75"/>
        <v>199.65</v>
      </c>
      <c r="HK20" s="25">
        <f t="shared" si="76"/>
        <v>444.18</v>
      </c>
      <c r="HL20" s="25">
        <f t="shared" si="89"/>
        <v>2.2247933884297519</v>
      </c>
      <c r="HM20" s="25">
        <f t="shared" si="77"/>
        <v>794</v>
      </c>
      <c r="HN20" s="25">
        <f t="shared" si="78"/>
        <v>3253.2519999999995</v>
      </c>
      <c r="HO20" s="25">
        <f t="shared" si="90"/>
        <v>2215.6119999999996</v>
      </c>
      <c r="HP20" s="25">
        <f t="shared" si="91"/>
        <v>253.70359999999997</v>
      </c>
      <c r="HQ20" s="25">
        <f t="shared" si="92"/>
        <v>26.306999999999999</v>
      </c>
      <c r="HR20" s="25">
        <f t="shared" si="93"/>
        <v>9.6439578819325646</v>
      </c>
      <c r="HS20" s="25">
        <f t="shared" si="94"/>
        <v>280.01059999999995</v>
      </c>
      <c r="HT20" s="25">
        <f t="shared" si="95"/>
        <v>1350.5972000000002</v>
      </c>
      <c r="HU20" s="25">
        <f t="shared" si="96"/>
        <v>5.3235239862579808</v>
      </c>
      <c r="HV20" s="25">
        <f t="shared" si="97"/>
        <v>51.339841106929725</v>
      </c>
      <c r="HW20" s="25">
        <f t="shared" si="79"/>
        <v>168.92670000000001</v>
      </c>
      <c r="HX20" s="25">
        <f t="shared" si="98"/>
        <v>0.10359738252202644</v>
      </c>
      <c r="HY20" s="25">
        <f t="shared" si="99"/>
        <v>1982.3929000000003</v>
      </c>
      <c r="HZ20" s="25">
        <f t="shared" si="80"/>
        <v>307.17510000000004</v>
      </c>
      <c r="IA20" s="25">
        <f t="shared" si="81"/>
        <v>44.610000000000007</v>
      </c>
      <c r="IB20" s="25">
        <f t="shared" si="100"/>
        <v>0.14522661504789938</v>
      </c>
      <c r="IC20" s="25">
        <f t="shared" si="82"/>
        <v>1469.5465000000002</v>
      </c>
      <c r="ID20" s="27">
        <f t="shared" si="101"/>
        <v>2.6916319989917829E-2</v>
      </c>
      <c r="IE20" s="27">
        <f t="shared" si="102"/>
        <v>1.3601805035726435</v>
      </c>
    </row>
    <row r="21" spans="1:239" ht="14.4" x14ac:dyDescent="0.3">
      <c r="A21" s="24" t="s">
        <v>739</v>
      </c>
      <c r="B21" t="s">
        <v>1121</v>
      </c>
      <c r="C21" t="s">
        <v>1122</v>
      </c>
      <c r="D21" s="25" t="s">
        <v>820</v>
      </c>
      <c r="E21" s="25">
        <v>362</v>
      </c>
      <c r="F21" s="25">
        <v>69.459999999999994</v>
      </c>
      <c r="G21" s="25">
        <v>43.62</v>
      </c>
      <c r="H21" s="25">
        <v>5.7149999999999999</v>
      </c>
      <c r="I21" s="25">
        <v>21.22</v>
      </c>
      <c r="J21" s="25">
        <v>811</v>
      </c>
      <c r="K21" s="25">
        <v>110</v>
      </c>
      <c r="L21" s="25">
        <v>448</v>
      </c>
      <c r="M21" s="25">
        <v>81.569999999999993</v>
      </c>
      <c r="N21" s="25">
        <v>60.69</v>
      </c>
      <c r="O21" s="25">
        <v>95.28</v>
      </c>
      <c r="P21" s="25">
        <v>187</v>
      </c>
      <c r="Q21" s="25">
        <v>19.04</v>
      </c>
      <c r="R21" s="25">
        <v>56.21</v>
      </c>
      <c r="S21" s="25">
        <v>55.16</v>
      </c>
      <c r="T21" s="25">
        <v>193</v>
      </c>
      <c r="U21" s="25">
        <v>95.7</v>
      </c>
      <c r="V21" s="25">
        <v>67.58</v>
      </c>
      <c r="W21" s="25">
        <v>23.96</v>
      </c>
      <c r="X21" s="25">
        <v>40.69</v>
      </c>
      <c r="Y21" s="25">
        <v>182</v>
      </c>
      <c r="Z21" s="29">
        <v>2.6019999999999999</v>
      </c>
      <c r="AA21" s="25">
        <v>101</v>
      </c>
      <c r="AB21" s="25">
        <v>2.8860000000000001</v>
      </c>
      <c r="AC21" s="25">
        <v>0.52210000000000001</v>
      </c>
      <c r="AD21" s="25">
        <v>10.7</v>
      </c>
      <c r="AE21" s="25">
        <v>153</v>
      </c>
      <c r="AF21" s="25">
        <v>0.51429999999999998</v>
      </c>
      <c r="AG21" s="25">
        <v>28.11</v>
      </c>
      <c r="AH21" s="25">
        <v>2.1080000000000001</v>
      </c>
      <c r="AI21" s="25">
        <v>0.3357</v>
      </c>
      <c r="AJ21" s="25">
        <v>0.1555</v>
      </c>
      <c r="AK21" s="25">
        <v>0.1101</v>
      </c>
      <c r="AL21" s="25">
        <v>5.96E-2</v>
      </c>
      <c r="AM21" s="25">
        <v>1.06E-2</v>
      </c>
      <c r="AN21" s="25">
        <v>4.4999999999999998E-2</v>
      </c>
      <c r="AO21" s="25">
        <v>2.3599999999999999E-2</v>
      </c>
      <c r="AP21" s="25">
        <v>4.4400000000000002E-2</v>
      </c>
      <c r="AQ21" s="25">
        <v>3.2399999999999998E-2</v>
      </c>
      <c r="AR21" s="25">
        <v>78.95</v>
      </c>
      <c r="AS21" s="25">
        <v>1.4890000000000001</v>
      </c>
      <c r="AT21" s="25">
        <v>2.125</v>
      </c>
      <c r="AU21" s="25">
        <v>23.67</v>
      </c>
      <c r="AV21" s="25">
        <v>13.01</v>
      </c>
      <c r="AW21" s="25">
        <v>24.35</v>
      </c>
      <c r="AX21" s="25">
        <v>1.661</v>
      </c>
      <c r="AY21" s="25">
        <v>5.2409999999999997</v>
      </c>
      <c r="AZ21" s="25">
        <v>0.2472</v>
      </c>
      <c r="BA21" s="25">
        <v>1.6240000000000001</v>
      </c>
      <c r="BB21" s="25">
        <v>2.1840000000000002</v>
      </c>
      <c r="BC21" s="25">
        <v>7.34</v>
      </c>
      <c r="BD21" s="25">
        <v>4.1989999999999998</v>
      </c>
      <c r="BE21" s="25">
        <v>1.546</v>
      </c>
      <c r="BF21" s="25">
        <v>0.25059999999999999</v>
      </c>
      <c r="BG21" s="25">
        <v>104</v>
      </c>
      <c r="BH21" s="25">
        <v>206</v>
      </c>
      <c r="BI21" s="25">
        <v>7.6230000000000002</v>
      </c>
      <c r="BJ21" s="25">
        <v>0.66979999999999995</v>
      </c>
      <c r="BK21" s="25">
        <v>0.622</v>
      </c>
      <c r="BL21" s="25">
        <v>31.59</v>
      </c>
      <c r="BM21" s="25">
        <v>139</v>
      </c>
      <c r="BN21" s="25">
        <v>88.78</v>
      </c>
      <c r="BO21" s="25">
        <v>115</v>
      </c>
      <c r="BP21" s="25">
        <v>9.0809999999999995</v>
      </c>
      <c r="BQ21" s="25">
        <v>0.2787</v>
      </c>
      <c r="BR21" s="25">
        <v>0.96460000000000001</v>
      </c>
      <c r="BS21" s="25">
        <v>0.3347</v>
      </c>
      <c r="BT21" s="25">
        <v>40.11</v>
      </c>
      <c r="BU21" s="25">
        <v>84.96</v>
      </c>
      <c r="BV21" s="25">
        <v>37.79</v>
      </c>
      <c r="BW21" s="25">
        <v>29.51</v>
      </c>
      <c r="BX21" s="25">
        <v>0.18940000000000001</v>
      </c>
      <c r="BY21" s="25">
        <v>0.42080000000000001</v>
      </c>
      <c r="BZ21" s="25">
        <v>4.2519999999999998</v>
      </c>
      <c r="CA21" s="25">
        <v>11.26</v>
      </c>
      <c r="CB21" s="25">
        <v>13.07</v>
      </c>
      <c r="CC21" s="25">
        <v>0.31540000000000001</v>
      </c>
      <c r="CD21" s="25">
        <v>0.15179999999999999</v>
      </c>
      <c r="CE21" s="25">
        <v>0.1118</v>
      </c>
      <c r="CF21" s="25">
        <v>0.13869999999999999</v>
      </c>
      <c r="CG21" s="25">
        <v>0.30580000000000002</v>
      </c>
      <c r="CH21" s="25">
        <v>0.41839999999999999</v>
      </c>
      <c r="CI21" s="25">
        <v>0.219</v>
      </c>
      <c r="CJ21" s="25">
        <v>0.89070000000000005</v>
      </c>
      <c r="CK21" s="25">
        <v>0.25469999999999998</v>
      </c>
      <c r="CL21" s="25">
        <v>0.91020000000000001</v>
      </c>
      <c r="CM21" s="25">
        <v>5.3970000000000002</v>
      </c>
      <c r="CN21" s="25">
        <v>5.5259999999999998</v>
      </c>
      <c r="CO21" s="25">
        <v>3.0550000000000002</v>
      </c>
      <c r="CP21" s="25">
        <v>0.37159999999999999</v>
      </c>
      <c r="CQ21" s="25">
        <v>5.3959999999999999</v>
      </c>
      <c r="CR21" s="25">
        <v>11.38</v>
      </c>
      <c r="CS21" s="25">
        <v>4.2329999999999997</v>
      </c>
      <c r="CT21" s="25">
        <v>9.0359999999999996</v>
      </c>
      <c r="CU21" s="25">
        <v>4.8959999999999999</v>
      </c>
      <c r="CV21" s="25">
        <v>0.73460000000000003</v>
      </c>
      <c r="CW21" s="25">
        <v>1.3320000000000001</v>
      </c>
      <c r="CX21" s="25">
        <v>3.8340000000000001</v>
      </c>
      <c r="CY21" s="25">
        <v>10.71</v>
      </c>
      <c r="CZ21" s="25">
        <v>9.56</v>
      </c>
      <c r="DA21" s="25">
        <v>2.5070000000000001</v>
      </c>
      <c r="DB21" s="25">
        <v>0.56259999999999999</v>
      </c>
      <c r="DC21" s="25">
        <v>1.4810000000000001</v>
      </c>
      <c r="DD21" s="25">
        <v>0.83899999999999997</v>
      </c>
      <c r="DE21" s="25">
        <v>1.8520000000000001</v>
      </c>
      <c r="DF21" s="25">
        <v>2.8580000000000001</v>
      </c>
      <c r="DG21" s="25">
        <v>2.6150000000000002</v>
      </c>
      <c r="DH21" s="25">
        <v>0.23</v>
      </c>
      <c r="DI21" s="25">
        <v>0.52149999999999996</v>
      </c>
      <c r="DJ21" s="25">
        <v>0.47910000000000003</v>
      </c>
      <c r="DK21" s="25">
        <v>0.76359999999999995</v>
      </c>
      <c r="DL21" s="25">
        <v>1.609</v>
      </c>
      <c r="DM21" s="25">
        <v>7.2900000000000006E-2</v>
      </c>
      <c r="DN21" s="25">
        <v>0.32240000000000002</v>
      </c>
      <c r="DO21" s="25">
        <v>1.2150000000000001</v>
      </c>
      <c r="DP21" s="25">
        <v>0.9254</v>
      </c>
      <c r="DQ21" s="25">
        <v>5.2039999999999997</v>
      </c>
      <c r="DR21" s="25">
        <v>3.5739999999999998</v>
      </c>
      <c r="DS21" s="25">
        <v>15.2</v>
      </c>
      <c r="DT21" s="25">
        <v>9.3390000000000004</v>
      </c>
      <c r="DU21" s="25">
        <v>1.351</v>
      </c>
      <c r="DV21" s="25">
        <v>101</v>
      </c>
      <c r="DW21" s="25">
        <v>10.46</v>
      </c>
      <c r="DX21" s="25">
        <v>21.03</v>
      </c>
      <c r="DY21" s="25">
        <v>8.9480000000000004</v>
      </c>
      <c r="DZ21" s="25">
        <v>0.58879999999999999</v>
      </c>
      <c r="EA21" s="25">
        <v>24.98</v>
      </c>
      <c r="EB21" s="25">
        <v>48.89</v>
      </c>
      <c r="EC21" s="25">
        <v>0.1694</v>
      </c>
      <c r="ED21" s="25">
        <v>0.28989999999999999</v>
      </c>
      <c r="EE21" s="25">
        <v>5770</v>
      </c>
      <c r="EF21" s="25">
        <f t="shared" si="0"/>
        <v>477.71499999999997</v>
      </c>
      <c r="EG21" s="25">
        <f t="shared" si="1"/>
        <v>0.58904438964241679</v>
      </c>
      <c r="EH21" s="25">
        <f t="shared" si="2"/>
        <v>0.44636251541307026</v>
      </c>
      <c r="EI21" s="25">
        <f t="shared" si="3"/>
        <v>7.0468557336621452E-3</v>
      </c>
      <c r="EJ21" s="25">
        <f t="shared" si="83"/>
        <v>83.5896762904637</v>
      </c>
      <c r="EK21" s="25">
        <f t="shared" si="84"/>
        <v>5.714999999999999</v>
      </c>
      <c r="EL21" s="25">
        <f t="shared" si="4"/>
        <v>42.594537815126053</v>
      </c>
      <c r="EM21" s="25">
        <f t="shared" si="5"/>
        <v>25.090073529411764</v>
      </c>
      <c r="EN21" s="25">
        <f t="shared" si="6"/>
        <v>0.13563501849568435</v>
      </c>
      <c r="EO21" s="25">
        <f t="shared" si="7"/>
        <v>7.6325459317585302</v>
      </c>
      <c r="EP21" s="25">
        <f t="shared" si="8"/>
        <v>6.9386781197804823E-2</v>
      </c>
      <c r="EQ21" s="25">
        <f t="shared" si="9"/>
        <v>7.372727272727273</v>
      </c>
      <c r="ER21" s="25">
        <f t="shared" si="10"/>
        <v>1.2900660144754634</v>
      </c>
      <c r="ES21" s="25">
        <f t="shared" si="11"/>
        <v>1.0965563808237677</v>
      </c>
      <c r="ET21" s="25">
        <f t="shared" si="12"/>
        <v>1.3376237623762376E-2</v>
      </c>
      <c r="EU21" s="25">
        <f t="shared" si="13"/>
        <v>0.75512740832815417</v>
      </c>
      <c r="EV21" s="25">
        <f t="shared" si="14"/>
        <v>3.5743855109961187</v>
      </c>
      <c r="EW21" s="25">
        <f t="shared" si="15"/>
        <v>0.77200000000000002</v>
      </c>
      <c r="EX21" s="25">
        <f t="shared" si="16"/>
        <v>3.155328115593016</v>
      </c>
      <c r="EY21" s="25">
        <f t="shared" si="17"/>
        <v>2.1588424437299034</v>
      </c>
      <c r="EZ21" s="25">
        <f t="shared" si="17"/>
        <v>1.4123524069028155</v>
      </c>
      <c r="FA21" s="25">
        <f t="shared" si="18"/>
        <v>5.5318392031305586E-3</v>
      </c>
      <c r="FB21" s="25">
        <f t="shared" si="19"/>
        <v>0.30549956809674633</v>
      </c>
      <c r="FC21" s="25">
        <f t="shared" si="20"/>
        <v>0.80924272962856325</v>
      </c>
      <c r="FD21" s="25">
        <f t="shared" si="21"/>
        <v>0.37751289806084326</v>
      </c>
      <c r="FE21" s="25">
        <f t="shared" si="22"/>
        <v>0.12045075125208682</v>
      </c>
      <c r="FF21" s="25">
        <f t="shared" si="23"/>
        <v>0.73767222625090645</v>
      </c>
      <c r="FG21" s="25">
        <f t="shared" si="24"/>
        <v>3.8743289193850131E-2</v>
      </c>
      <c r="FH21" s="25">
        <f t="shared" si="85"/>
        <v>0.60509600270791242</v>
      </c>
      <c r="FI21" s="25">
        <f t="shared" si="25"/>
        <v>397.69286229271808</v>
      </c>
      <c r="FJ21" s="25">
        <f t="shared" si="26"/>
        <v>2.0377685808036089E-3</v>
      </c>
      <c r="FK21" s="25">
        <f t="shared" si="27"/>
        <v>1911.2988384371699</v>
      </c>
      <c r="FL21" s="25">
        <f t="shared" si="28"/>
        <v>27.824750192159879</v>
      </c>
      <c r="FM21" s="25">
        <f t="shared" si="29"/>
        <v>65.744934445768777</v>
      </c>
      <c r="FN21" s="25">
        <f t="shared" si="30"/>
        <v>100.52798310454064</v>
      </c>
      <c r="FO21" s="25">
        <f t="shared" si="31"/>
        <v>45.247148288973378</v>
      </c>
      <c r="FP21" s="25">
        <f t="shared" si="32"/>
        <v>1.463489623366641</v>
      </c>
      <c r="FQ21" s="25">
        <f t="shared" si="33"/>
        <v>8.4743991640543364</v>
      </c>
      <c r="FR21" s="25">
        <f t="shared" si="34"/>
        <v>0.1174845869297164</v>
      </c>
      <c r="FS21" s="25">
        <f t="shared" si="35"/>
        <v>1.9569471624266144</v>
      </c>
      <c r="FT21" s="25">
        <f t="shared" si="36"/>
        <v>3.4335527486212416</v>
      </c>
      <c r="FU21" s="25">
        <f t="shared" si="37"/>
        <v>1.8102678571428572</v>
      </c>
      <c r="FV21" s="25">
        <f t="shared" si="38"/>
        <v>1.0969833261564765E-2</v>
      </c>
      <c r="FW21" s="25">
        <f t="shared" si="39"/>
        <v>7.3547951130840386E-3</v>
      </c>
      <c r="FX21" s="25">
        <f t="shared" si="40"/>
        <v>5.3785450061652279E-2</v>
      </c>
      <c r="FY21" s="25">
        <f t="shared" si="41"/>
        <v>7.9701120797011207</v>
      </c>
      <c r="FZ21" s="25">
        <f t="shared" si="42"/>
        <v>0.77601850204589928</v>
      </c>
      <c r="GA21" s="25">
        <f t="shared" si="43"/>
        <v>0.71873455264458719</v>
      </c>
      <c r="GB21" s="25">
        <f t="shared" si="44"/>
        <v>12.000591891092039</v>
      </c>
      <c r="GC21" s="25">
        <f t="shared" si="45"/>
        <v>4.6847451239826849E-3</v>
      </c>
      <c r="GD21" s="25">
        <f t="shared" si="46"/>
        <v>4.6847451239826849E-3</v>
      </c>
      <c r="GE21" s="25">
        <f t="shared" si="47"/>
        <v>2.7421218487394958E-2</v>
      </c>
      <c r="GF21" s="25">
        <f t="shared" si="48"/>
        <v>7.4991106367840635E-2</v>
      </c>
      <c r="GG21" s="25">
        <f t="shared" si="49"/>
        <v>2.4437000000000002</v>
      </c>
      <c r="GH21" s="25">
        <f t="shared" si="50"/>
        <v>8.693347563144789E-2</v>
      </c>
      <c r="GI21" s="25">
        <f t="shared" si="51"/>
        <v>2.9249000000000005</v>
      </c>
      <c r="GJ21" s="25">
        <f t="shared" si="52"/>
        <v>0.10405193881181077</v>
      </c>
      <c r="GK21" s="25">
        <f t="shared" si="53"/>
        <v>6.8599999999999994E-2</v>
      </c>
      <c r="GL21" s="25">
        <f t="shared" si="54"/>
        <v>2.4404126645321948E-3</v>
      </c>
      <c r="GM21" s="25">
        <f t="shared" si="55"/>
        <v>8.9400000000000007E-2</v>
      </c>
      <c r="GN21" s="25">
        <f t="shared" si="56"/>
        <v>4.2409867172675524E-2</v>
      </c>
      <c r="GO21" s="25">
        <f t="shared" si="57"/>
        <v>96.589300000000023</v>
      </c>
      <c r="GP21" s="25">
        <f t="shared" si="58"/>
        <v>1040.6807999999994</v>
      </c>
      <c r="GQ21" s="25">
        <f t="shared" si="86"/>
        <v>9.2813569732429074E-2</v>
      </c>
      <c r="GR21" s="25">
        <f t="shared" si="59"/>
        <v>251.02409999999998</v>
      </c>
      <c r="GS21" s="25">
        <f t="shared" si="60"/>
        <v>1.138536100717023E-2</v>
      </c>
      <c r="GT21" s="25">
        <f t="shared" si="87"/>
        <v>0.38478098318049953</v>
      </c>
      <c r="GU21" s="25">
        <f t="shared" si="61"/>
        <v>1442.4481000000005</v>
      </c>
      <c r="GV21" s="25">
        <f t="shared" si="88"/>
        <v>0.17402643464260509</v>
      </c>
      <c r="GW21" s="25">
        <f t="shared" si="62"/>
        <v>36.821451929365594</v>
      </c>
      <c r="GX21" s="25">
        <f t="shared" si="63"/>
        <v>1.3760627861347285</v>
      </c>
      <c r="GY21" s="25">
        <f t="shared" si="64"/>
        <v>0.1650361311839911</v>
      </c>
      <c r="GZ21" s="25">
        <f t="shared" si="65"/>
        <v>53.022162525184683</v>
      </c>
      <c r="HA21" s="25">
        <f t="shared" si="66"/>
        <v>0.53153153153153154</v>
      </c>
      <c r="HB21" s="25">
        <f t="shared" si="67"/>
        <v>1653.0426884650317</v>
      </c>
      <c r="HC21" s="25">
        <f t="shared" si="68"/>
        <v>0.70616509926854754</v>
      </c>
      <c r="HD21" s="25">
        <f t="shared" si="69"/>
        <v>0.58735632183908049</v>
      </c>
      <c r="HE21" s="25">
        <f t="shared" si="70"/>
        <v>5.4922152752237343</v>
      </c>
      <c r="HF21" s="25">
        <f t="shared" si="71"/>
        <v>6.4497552548229207</v>
      </c>
      <c r="HG21" s="25">
        <f t="shared" si="72"/>
        <v>0.55240443896424163</v>
      </c>
      <c r="HH21" s="25">
        <f t="shared" si="73"/>
        <v>7.4042614454362223E-3</v>
      </c>
      <c r="HI21" s="25">
        <f t="shared" si="74"/>
        <v>772.28000000000009</v>
      </c>
      <c r="HJ21" s="25">
        <f t="shared" si="75"/>
        <v>119.81</v>
      </c>
      <c r="HK21" s="25">
        <f t="shared" si="76"/>
        <v>337.97</v>
      </c>
      <c r="HL21" s="25">
        <f t="shared" si="89"/>
        <v>2.8208830648526835</v>
      </c>
      <c r="HM21" s="25">
        <f t="shared" si="77"/>
        <v>905.7</v>
      </c>
      <c r="HN21" s="25">
        <f t="shared" si="78"/>
        <v>3028.8949999999995</v>
      </c>
      <c r="HO21" s="25">
        <f t="shared" si="90"/>
        <v>2256.6149999999993</v>
      </c>
      <c r="HP21" s="25">
        <f t="shared" si="91"/>
        <v>154.3758</v>
      </c>
      <c r="HQ21" s="25">
        <f t="shared" si="92"/>
        <v>13.661400000000002</v>
      </c>
      <c r="HR21" s="25">
        <f t="shared" si="93"/>
        <v>11.300144933901356</v>
      </c>
      <c r="HS21" s="25">
        <f t="shared" si="94"/>
        <v>168.03720000000001</v>
      </c>
      <c r="HT21" s="25">
        <f t="shared" si="95"/>
        <v>872.64359999999942</v>
      </c>
      <c r="HU21" s="25">
        <f t="shared" si="96"/>
        <v>5.6527227713151893</v>
      </c>
      <c r="HV21" s="25">
        <f t="shared" si="97"/>
        <v>63.876586587026168</v>
      </c>
      <c r="HW21" s="25">
        <f t="shared" si="79"/>
        <v>150.74320000000003</v>
      </c>
      <c r="HX21" s="25">
        <f t="shared" si="98"/>
        <v>0.14485056320823841</v>
      </c>
      <c r="HY21" s="25">
        <f t="shared" si="99"/>
        <v>1291.7048999999993</v>
      </c>
      <c r="HZ21" s="25">
        <f t="shared" si="80"/>
        <v>216.35609999999997</v>
      </c>
      <c r="IA21" s="25">
        <f t="shared" si="81"/>
        <v>34.667999999999999</v>
      </c>
      <c r="IB21" s="25">
        <f t="shared" si="100"/>
        <v>0.16023583342461806</v>
      </c>
      <c r="IC21" s="25">
        <f t="shared" si="82"/>
        <v>944.09149999999988</v>
      </c>
      <c r="ID21" s="27">
        <f t="shared" si="101"/>
        <v>1.6303176092772136E-2</v>
      </c>
      <c r="IE21" s="27">
        <f t="shared" si="102"/>
        <v>1.0805100840336137</v>
      </c>
    </row>
    <row r="22" spans="1:239" ht="14.4" x14ac:dyDescent="0.3">
      <c r="A22" s="24" t="s">
        <v>740</v>
      </c>
      <c r="B22" t="s">
        <v>1123</v>
      </c>
      <c r="C22" t="s">
        <v>1124</v>
      </c>
      <c r="D22" s="25" t="s">
        <v>820</v>
      </c>
      <c r="E22" s="25">
        <v>252</v>
      </c>
      <c r="F22" s="25">
        <v>69.569999999999993</v>
      </c>
      <c r="G22" s="25">
        <v>28.62</v>
      </c>
      <c r="H22" s="26">
        <v>1.01373705244221</v>
      </c>
      <c r="I22" s="25">
        <v>30.25</v>
      </c>
      <c r="J22" s="25">
        <v>528</v>
      </c>
      <c r="K22" s="25">
        <v>54.64</v>
      </c>
      <c r="L22" s="25">
        <v>195</v>
      </c>
      <c r="M22" s="25">
        <v>65.66</v>
      </c>
      <c r="N22" s="25">
        <v>54.8</v>
      </c>
      <c r="O22" s="25">
        <v>95.75</v>
      </c>
      <c r="P22" s="25">
        <v>181</v>
      </c>
      <c r="Q22" s="25">
        <v>15.14</v>
      </c>
      <c r="R22" s="25">
        <v>64.209999999999994</v>
      </c>
      <c r="S22" s="25">
        <v>42.27</v>
      </c>
      <c r="T22" s="25">
        <v>227</v>
      </c>
      <c r="U22" s="25">
        <v>64.83</v>
      </c>
      <c r="V22" s="25">
        <v>62.96</v>
      </c>
      <c r="W22" s="25">
        <v>48.49</v>
      </c>
      <c r="X22" s="25">
        <v>44.33</v>
      </c>
      <c r="Y22" s="25">
        <v>181</v>
      </c>
      <c r="Z22" s="29">
        <v>1.8919999999999999</v>
      </c>
      <c r="AA22" s="25">
        <v>63.99</v>
      </c>
      <c r="AB22" s="25">
        <v>2.2330000000000001</v>
      </c>
      <c r="AC22" s="25">
        <v>0.60109999999999997</v>
      </c>
      <c r="AD22" s="25">
        <v>12.38</v>
      </c>
      <c r="AE22" s="25">
        <v>139</v>
      </c>
      <c r="AF22" s="25">
        <v>0.4219</v>
      </c>
      <c r="AG22" s="25">
        <v>38.72</v>
      </c>
      <c r="AH22" s="25">
        <v>3.9390000000000001</v>
      </c>
      <c r="AI22" s="25">
        <v>0.38540000000000002</v>
      </c>
      <c r="AJ22" s="25">
        <v>0.40849999999999997</v>
      </c>
      <c r="AK22" s="25">
        <v>0.61870000000000003</v>
      </c>
      <c r="AL22" s="25">
        <v>9.0499999999999997E-2</v>
      </c>
      <c r="AM22" s="25">
        <v>1.9900000000000001E-2</v>
      </c>
      <c r="AN22" s="25">
        <v>8.2799999999999999E-2</v>
      </c>
      <c r="AO22" s="25">
        <v>3.9199999999999999E-2</v>
      </c>
      <c r="AP22" s="25">
        <v>8.4699999999999998E-2</v>
      </c>
      <c r="AQ22" s="25">
        <v>3.5700000000000003E-2</v>
      </c>
      <c r="AR22" s="25">
        <v>100</v>
      </c>
      <c r="AS22" s="25">
        <v>3.5859999999999999</v>
      </c>
      <c r="AT22" s="25">
        <v>3.0920000000000001</v>
      </c>
      <c r="AU22" s="25">
        <v>37.5</v>
      </c>
      <c r="AV22" s="25">
        <v>25.05</v>
      </c>
      <c r="AW22" s="25">
        <v>29.65</v>
      </c>
      <c r="AX22" s="25">
        <v>3.3839999999999999</v>
      </c>
      <c r="AY22" s="25">
        <v>8.4350000000000005</v>
      </c>
      <c r="AZ22" s="25">
        <v>0.2661</v>
      </c>
      <c r="BA22" s="25">
        <v>1.8759999999999999</v>
      </c>
      <c r="BB22" s="25">
        <v>3.44</v>
      </c>
      <c r="BC22" s="25">
        <v>9.4009999999999998</v>
      </c>
      <c r="BD22" s="25">
        <v>11.83</v>
      </c>
      <c r="BE22" s="25">
        <v>2.2629999999999999</v>
      </c>
      <c r="BF22" s="25">
        <v>0.41060000000000002</v>
      </c>
      <c r="BG22" s="25">
        <v>162</v>
      </c>
      <c r="BH22" s="25">
        <v>185</v>
      </c>
      <c r="BI22" s="25">
        <v>12.33</v>
      </c>
      <c r="BJ22" s="25">
        <v>1.569</v>
      </c>
      <c r="BK22" s="25">
        <v>2.0369999999999999</v>
      </c>
      <c r="BL22" s="25">
        <v>60.82</v>
      </c>
      <c r="BM22" s="25">
        <v>158</v>
      </c>
      <c r="BN22" s="25">
        <v>97.85</v>
      </c>
      <c r="BO22" s="25">
        <v>130</v>
      </c>
      <c r="BP22" s="25">
        <v>14.22</v>
      </c>
      <c r="BQ22" s="25">
        <v>0.78410000000000002</v>
      </c>
      <c r="BR22" s="25">
        <v>2.0750000000000002</v>
      </c>
      <c r="BS22" s="25">
        <v>0.63270000000000004</v>
      </c>
      <c r="BT22" s="25">
        <v>56.12</v>
      </c>
      <c r="BU22" s="25">
        <v>108</v>
      </c>
      <c r="BV22" s="25">
        <v>47.05</v>
      </c>
      <c r="BW22" s="25">
        <v>53.38</v>
      </c>
      <c r="BX22" s="25">
        <v>0.2044</v>
      </c>
      <c r="BY22" s="25">
        <v>0.44269999999999998</v>
      </c>
      <c r="BZ22" s="25">
        <v>4.351</v>
      </c>
      <c r="CA22" s="25">
        <v>13.04</v>
      </c>
      <c r="CB22" s="25">
        <v>32.1</v>
      </c>
      <c r="CC22" s="25">
        <v>0.33389999999999997</v>
      </c>
      <c r="CD22" s="25">
        <v>0.19309999999999999</v>
      </c>
      <c r="CE22" s="25">
        <v>0.1386</v>
      </c>
      <c r="CF22" s="25">
        <v>0.16189999999999999</v>
      </c>
      <c r="CG22" s="25">
        <v>0.24660000000000001</v>
      </c>
      <c r="CH22" s="25">
        <v>0.49990000000000001</v>
      </c>
      <c r="CI22" s="25">
        <v>0.2631</v>
      </c>
      <c r="CJ22" s="25">
        <v>1.569</v>
      </c>
      <c r="CK22" s="25">
        <v>0.3921</v>
      </c>
      <c r="CL22" s="25">
        <v>1.4279999999999999</v>
      </c>
      <c r="CM22" s="25">
        <v>7.9880000000000004</v>
      </c>
      <c r="CN22" s="25">
        <v>7.0170000000000003</v>
      </c>
      <c r="CO22" s="25">
        <v>4.827</v>
      </c>
      <c r="CP22" s="25">
        <v>0.76680000000000004</v>
      </c>
      <c r="CQ22" s="25">
        <v>8.8719999999999999</v>
      </c>
      <c r="CR22" s="25">
        <v>10.94</v>
      </c>
      <c r="CS22" s="25">
        <v>5.9710000000000001</v>
      </c>
      <c r="CT22" s="25">
        <v>13</v>
      </c>
      <c r="CU22" s="25">
        <v>9.2780000000000005</v>
      </c>
      <c r="CV22" s="25">
        <v>1.6619999999999999</v>
      </c>
      <c r="CW22" s="25">
        <v>1.724</v>
      </c>
      <c r="CX22" s="25">
        <v>4.1840000000000002</v>
      </c>
      <c r="CY22" s="25">
        <v>12.12</v>
      </c>
      <c r="CZ22" s="25">
        <v>14</v>
      </c>
      <c r="DA22" s="25">
        <v>5.4790000000000001</v>
      </c>
      <c r="DB22" s="25">
        <v>1.161</v>
      </c>
      <c r="DC22" s="25">
        <v>1.7070000000000001</v>
      </c>
      <c r="DD22" s="25">
        <v>0.94450000000000001</v>
      </c>
      <c r="DE22" s="25">
        <v>1.8080000000000001</v>
      </c>
      <c r="DF22" s="25">
        <v>2.86</v>
      </c>
      <c r="DG22" s="25">
        <v>4.3230000000000004</v>
      </c>
      <c r="DH22" s="25">
        <v>0.32329999999999998</v>
      </c>
      <c r="DI22" s="25">
        <v>0.60519999999999996</v>
      </c>
      <c r="DJ22" s="25">
        <v>0.68979999999999997</v>
      </c>
      <c r="DK22" s="25">
        <v>0.54979999999999996</v>
      </c>
      <c r="DL22" s="25">
        <v>1.3979999999999999</v>
      </c>
      <c r="DM22" s="25">
        <v>7.1900000000000006E-2</v>
      </c>
      <c r="DN22" s="25">
        <v>0.2248</v>
      </c>
      <c r="DO22" s="25">
        <v>1.1499999999999999</v>
      </c>
      <c r="DP22" s="25">
        <v>0.90249999999999997</v>
      </c>
      <c r="DQ22" s="25">
        <v>5.05</v>
      </c>
      <c r="DR22" s="25">
        <v>3.2210000000000001</v>
      </c>
      <c r="DS22" s="25">
        <v>13.68</v>
      </c>
      <c r="DT22" s="25">
        <v>10.67</v>
      </c>
      <c r="DU22" s="25">
        <v>1.6180000000000001</v>
      </c>
      <c r="DV22" s="25">
        <v>98.72</v>
      </c>
      <c r="DW22" s="25">
        <v>14.37</v>
      </c>
      <c r="DX22" s="25">
        <v>16.440000000000001</v>
      </c>
      <c r="DY22" s="25">
        <v>8.4770000000000003</v>
      </c>
      <c r="DZ22" s="25">
        <v>0.47089999999999999</v>
      </c>
      <c r="EA22" s="25">
        <v>21.52</v>
      </c>
      <c r="EB22" s="25">
        <v>42.06</v>
      </c>
      <c r="EC22" s="25">
        <v>0.26929999999999998</v>
      </c>
      <c r="ED22" s="25">
        <v>0.42480000000000001</v>
      </c>
      <c r="EE22" s="25">
        <v>5157</v>
      </c>
      <c r="EF22" s="25">
        <f t="shared" si="0"/>
        <v>307.65373705244224</v>
      </c>
      <c r="EG22" s="25">
        <f t="shared" si="1"/>
        <v>0.58267753229629216</v>
      </c>
      <c r="EH22" s="25">
        <f t="shared" si="2"/>
        <v>0.47727272727272729</v>
      </c>
      <c r="EI22" s="25">
        <f t="shared" si="3"/>
        <v>1.9199565387163068E-3</v>
      </c>
      <c r="EJ22" s="25">
        <f t="shared" si="83"/>
        <v>303.48475111101914</v>
      </c>
      <c r="EK22" s="25">
        <f t="shared" si="84"/>
        <v>1.01373705244221</v>
      </c>
      <c r="EL22" s="25">
        <f t="shared" si="4"/>
        <v>34.874504623513872</v>
      </c>
      <c r="EM22" s="25">
        <f t="shared" si="5"/>
        <v>20.320590294084692</v>
      </c>
      <c r="EN22" s="25">
        <f t="shared" si="6"/>
        <v>0.10348484848484849</v>
      </c>
      <c r="EO22" s="25">
        <f t="shared" si="7"/>
        <v>28.232173156787656</v>
      </c>
      <c r="EP22" s="25">
        <f t="shared" si="8"/>
        <v>0.51669423786214597</v>
      </c>
      <c r="EQ22" s="25">
        <f t="shared" si="9"/>
        <v>9.6632503660322104</v>
      </c>
      <c r="ER22" s="25">
        <f t="shared" si="10"/>
        <v>9.5323045978760668</v>
      </c>
      <c r="ES22" s="25">
        <f t="shared" si="11"/>
        <v>1.0990041007615698</v>
      </c>
      <c r="ET22" s="25">
        <f t="shared" si="12"/>
        <v>1.6389789303079418E-2</v>
      </c>
      <c r="EU22" s="25">
        <f t="shared" si="13"/>
        <v>0.8226037195994278</v>
      </c>
      <c r="EV22" s="25">
        <f t="shared" si="14"/>
        <v>3.1007512152010608</v>
      </c>
      <c r="EW22" s="25">
        <f t="shared" si="15"/>
        <v>0.75269230769230766</v>
      </c>
      <c r="EX22" s="25">
        <f t="shared" si="16"/>
        <v>2.4926122931442083</v>
      </c>
      <c r="EY22" s="25">
        <f t="shared" si="17"/>
        <v>0.94345165238678097</v>
      </c>
      <c r="EZ22" s="25">
        <f t="shared" si="17"/>
        <v>0.66025537417165014</v>
      </c>
      <c r="FA22" s="25">
        <f t="shared" si="18"/>
        <v>1.0550103305785123E-2</v>
      </c>
      <c r="FB22" s="25">
        <f t="shared" si="19"/>
        <v>0.43481385654736243</v>
      </c>
      <c r="FC22" s="25">
        <f t="shared" si="20"/>
        <v>0.92295529682334343</v>
      </c>
      <c r="FD22" s="25">
        <f t="shared" si="21"/>
        <v>0.47111041893786021</v>
      </c>
      <c r="FE22" s="25">
        <f t="shared" si="22"/>
        <v>4.605073210971334E-2</v>
      </c>
      <c r="FF22" s="25">
        <f t="shared" si="23"/>
        <v>1.0487343269458242</v>
      </c>
      <c r="FG22" s="25">
        <f t="shared" si="24"/>
        <v>6.9269110102101988E-2</v>
      </c>
      <c r="FH22" s="25">
        <f t="shared" si="85"/>
        <v>0.45509402620839584</v>
      </c>
      <c r="FI22" s="25">
        <f t="shared" si="25"/>
        <v>261.08709079678817</v>
      </c>
      <c r="FJ22" s="25">
        <f t="shared" si="26"/>
        <v>4.1616441545469212E-3</v>
      </c>
      <c r="FK22" s="25">
        <f t="shared" si="27"/>
        <v>1232.8767123287671</v>
      </c>
      <c r="FL22" s="25">
        <f t="shared" si="28"/>
        <v>10.059880239520957</v>
      </c>
      <c r="FM22" s="25">
        <f t="shared" si="29"/>
        <v>44.753838009528856</v>
      </c>
      <c r="FN22" s="25">
        <f t="shared" si="30"/>
        <v>74.070450097847356</v>
      </c>
      <c r="FO22" s="25">
        <f t="shared" si="31"/>
        <v>34.199231985543257</v>
      </c>
      <c r="FP22" s="25">
        <f t="shared" si="32"/>
        <v>0.60439121756487024</v>
      </c>
      <c r="FQ22" s="25">
        <f t="shared" si="33"/>
        <v>8.1443776029615922</v>
      </c>
      <c r="FR22" s="25">
        <f t="shared" si="34"/>
        <v>0.18134469696969696</v>
      </c>
      <c r="FS22" s="25">
        <f t="shared" si="35"/>
        <v>0.85095779473602251</v>
      </c>
      <c r="FT22" s="25">
        <f t="shared" si="36"/>
        <v>3.5352748793022899</v>
      </c>
      <c r="FU22" s="25">
        <f t="shared" si="37"/>
        <v>2.7076923076923078</v>
      </c>
      <c r="FV22" s="25">
        <f t="shared" si="38"/>
        <v>1.0766359739966778E-2</v>
      </c>
      <c r="FW22" s="25">
        <f t="shared" si="39"/>
        <v>8.7093563370935646E-3</v>
      </c>
      <c r="FX22" s="25">
        <f t="shared" si="40"/>
        <v>5.4204545454545457E-2</v>
      </c>
      <c r="FY22" s="25">
        <f t="shared" si="41"/>
        <v>3.036910138607694</v>
      </c>
      <c r="FZ22" s="25">
        <f t="shared" si="42"/>
        <v>0.44572496495872921</v>
      </c>
      <c r="GA22" s="25">
        <f t="shared" si="43"/>
        <v>0.52226277372262775</v>
      </c>
      <c r="GB22" s="25">
        <f t="shared" si="44"/>
        <v>8.3862770012706473</v>
      </c>
      <c r="GC22" s="25">
        <f t="shared" si="45"/>
        <v>4.9845715642060293E-3</v>
      </c>
      <c r="GD22" s="25">
        <f t="shared" si="46"/>
        <v>4.9845715642060293E-3</v>
      </c>
      <c r="GE22" s="25">
        <f t="shared" si="47"/>
        <v>3.970277410832232E-2</v>
      </c>
      <c r="GF22" s="25">
        <f t="shared" si="48"/>
        <v>0.10173037190082646</v>
      </c>
      <c r="GG22" s="25">
        <f t="shared" si="49"/>
        <v>4.3243999999999998</v>
      </c>
      <c r="GH22" s="25">
        <f t="shared" si="50"/>
        <v>0.11168388429752066</v>
      </c>
      <c r="GI22" s="25">
        <f t="shared" si="51"/>
        <v>5.7043999999999988</v>
      </c>
      <c r="GJ22" s="25">
        <f t="shared" si="52"/>
        <v>0.14732438016528923</v>
      </c>
      <c r="GK22" s="25">
        <f t="shared" si="53"/>
        <v>0.122</v>
      </c>
      <c r="GL22" s="25">
        <f t="shared" si="54"/>
        <v>3.1508264462809916E-3</v>
      </c>
      <c r="GM22" s="25">
        <f t="shared" si="55"/>
        <v>0.16749999999999998</v>
      </c>
      <c r="GN22" s="25">
        <f t="shared" si="56"/>
        <v>4.2523483117542518E-2</v>
      </c>
      <c r="GO22" s="25">
        <f t="shared" si="57"/>
        <v>130.19980000000004</v>
      </c>
      <c r="GP22" s="25">
        <f t="shared" si="58"/>
        <v>1303.0003000000006</v>
      </c>
      <c r="GQ22" s="25">
        <f t="shared" si="86"/>
        <v>9.9923077531140991E-2</v>
      </c>
      <c r="GR22" s="25">
        <f t="shared" si="59"/>
        <v>236.99100000000001</v>
      </c>
      <c r="GS22" s="25">
        <f t="shared" si="60"/>
        <v>1.2067968825820388E-2</v>
      </c>
      <c r="GT22" s="25">
        <f t="shared" si="87"/>
        <v>0.54938710752729025</v>
      </c>
      <c r="GU22" s="25">
        <f t="shared" si="61"/>
        <v>1750.954400000001</v>
      </c>
      <c r="GV22" s="25">
        <f t="shared" si="88"/>
        <v>0.13534961275976112</v>
      </c>
      <c r="GW22" s="25">
        <f t="shared" si="62"/>
        <v>52.879156528791562</v>
      </c>
      <c r="GX22" s="25">
        <f t="shared" si="63"/>
        <v>1.795214922952149</v>
      </c>
      <c r="GY22" s="25">
        <f t="shared" si="64"/>
        <v>0.19641962944416624</v>
      </c>
      <c r="GZ22" s="25">
        <f t="shared" si="65"/>
        <v>27.886224205242613</v>
      </c>
      <c r="HA22" s="25">
        <f t="shared" si="66"/>
        <v>0.46280991735537191</v>
      </c>
      <c r="HB22" s="25">
        <f t="shared" si="67"/>
        <v>292.54889283982544</v>
      </c>
      <c r="HC22" s="25">
        <f t="shared" si="68"/>
        <v>0.97115532932284443</v>
      </c>
      <c r="HD22" s="25">
        <f t="shared" si="69"/>
        <v>0.99043652629955259</v>
      </c>
      <c r="HE22" s="25">
        <f t="shared" si="70"/>
        <v>2.9698446542796226</v>
      </c>
      <c r="HF22" s="25">
        <f t="shared" si="71"/>
        <v>2.8029322984044849</v>
      </c>
      <c r="HG22" s="25">
        <f t="shared" si="72"/>
        <v>0.36931818181818182</v>
      </c>
      <c r="HH22" s="25">
        <f t="shared" si="73"/>
        <v>6.0643955728043701E-3</v>
      </c>
      <c r="HI22" s="25">
        <f t="shared" si="74"/>
        <v>747.06999999999994</v>
      </c>
      <c r="HJ22" s="25">
        <f t="shared" si="75"/>
        <v>135.09</v>
      </c>
      <c r="HK22" s="25">
        <f t="shared" si="76"/>
        <v>331.55</v>
      </c>
      <c r="HL22" s="25">
        <f t="shared" si="89"/>
        <v>2.4542897327707456</v>
      </c>
      <c r="HM22" s="25">
        <f t="shared" si="77"/>
        <v>511.83</v>
      </c>
      <c r="HN22" s="25">
        <f t="shared" si="78"/>
        <v>2306.5337370524421</v>
      </c>
      <c r="HO22" s="25">
        <f t="shared" si="90"/>
        <v>1559.4637370524422</v>
      </c>
      <c r="HP22" s="25">
        <f t="shared" si="91"/>
        <v>257.26509999999996</v>
      </c>
      <c r="HQ22" s="25">
        <f t="shared" si="92"/>
        <v>21.4068</v>
      </c>
      <c r="HR22" s="25">
        <f t="shared" si="93"/>
        <v>12.017914868172728</v>
      </c>
      <c r="HS22" s="25">
        <f t="shared" si="94"/>
        <v>278.67189999999994</v>
      </c>
      <c r="HT22" s="25">
        <f t="shared" si="95"/>
        <v>1024.3284000000008</v>
      </c>
      <c r="HU22" s="25">
        <f t="shared" si="96"/>
        <v>3.98160652183293</v>
      </c>
      <c r="HV22" s="25">
        <f t="shared" si="97"/>
        <v>47.850608217949471</v>
      </c>
      <c r="HW22" s="25">
        <f t="shared" si="79"/>
        <v>210.9631</v>
      </c>
      <c r="HX22" s="25">
        <f t="shared" si="98"/>
        <v>0.1619056419250248</v>
      </c>
      <c r="HY22" s="25">
        <f t="shared" si="99"/>
        <v>1539.9913000000006</v>
      </c>
      <c r="HZ22" s="25">
        <f t="shared" si="80"/>
        <v>202.75200000000001</v>
      </c>
      <c r="IA22" s="25">
        <f t="shared" si="81"/>
        <v>34.239000000000004</v>
      </c>
      <c r="IB22" s="25">
        <f t="shared" si="100"/>
        <v>0.16887133049242425</v>
      </c>
      <c r="IC22" s="25">
        <f t="shared" si="82"/>
        <v>1172.8005000000003</v>
      </c>
      <c r="ID22" s="27">
        <f t="shared" si="101"/>
        <v>3.0665435042200553E-2</v>
      </c>
      <c r="IE22" s="27">
        <f t="shared" si="102"/>
        <v>1.2298521796565391</v>
      </c>
    </row>
    <row r="23" spans="1:239" ht="14.4" x14ac:dyDescent="0.3">
      <c r="A23" s="24" t="s">
        <v>741</v>
      </c>
      <c r="B23" t="s">
        <v>1125</v>
      </c>
      <c r="C23" t="s">
        <v>1126</v>
      </c>
      <c r="D23" s="25" t="s">
        <v>820</v>
      </c>
      <c r="E23" s="25">
        <v>329</v>
      </c>
      <c r="F23" s="25">
        <v>68.62</v>
      </c>
      <c r="G23" s="25">
        <v>33.950000000000003</v>
      </c>
      <c r="H23" s="25">
        <v>6.84</v>
      </c>
      <c r="I23" s="25">
        <v>19.88</v>
      </c>
      <c r="J23" s="25">
        <v>660</v>
      </c>
      <c r="K23" s="25">
        <v>42.11</v>
      </c>
      <c r="L23" s="25">
        <v>185</v>
      </c>
      <c r="M23" s="25">
        <v>78.599999999999994</v>
      </c>
      <c r="N23" s="25">
        <v>79.94</v>
      </c>
      <c r="O23" s="25">
        <v>118</v>
      </c>
      <c r="P23" s="25">
        <v>158</v>
      </c>
      <c r="Q23" s="25">
        <v>22.22</v>
      </c>
      <c r="R23" s="25">
        <v>50.9</v>
      </c>
      <c r="S23" s="25">
        <v>70.33</v>
      </c>
      <c r="T23" s="25">
        <v>146</v>
      </c>
      <c r="U23" s="25">
        <v>94.06</v>
      </c>
      <c r="V23" s="25">
        <v>92.26</v>
      </c>
      <c r="W23" s="25">
        <v>57.04</v>
      </c>
      <c r="X23" s="25">
        <v>60.32</v>
      </c>
      <c r="Y23" s="25">
        <v>234</v>
      </c>
      <c r="Z23" s="29">
        <v>1.123</v>
      </c>
      <c r="AA23" s="25">
        <v>62.94</v>
      </c>
      <c r="AB23" s="25">
        <v>2.91</v>
      </c>
      <c r="AC23" s="25">
        <v>0.37559999999999999</v>
      </c>
      <c r="AD23" s="25">
        <v>15.5</v>
      </c>
      <c r="AE23" s="25">
        <v>119</v>
      </c>
      <c r="AF23" s="25">
        <v>0.57869999999999999</v>
      </c>
      <c r="AG23" s="25">
        <v>27.08</v>
      </c>
      <c r="AH23" s="25">
        <v>5.9530000000000003</v>
      </c>
      <c r="AI23" s="25">
        <v>0.33429999999999999</v>
      </c>
      <c r="AJ23" s="25">
        <v>0.1686</v>
      </c>
      <c r="AK23" s="25">
        <v>0.20219999999999999</v>
      </c>
      <c r="AL23" s="25">
        <v>0.20219999999999999</v>
      </c>
      <c r="AM23" s="25">
        <v>8.7099999999999997E-2</v>
      </c>
      <c r="AN23" s="25">
        <v>0.13400000000000001</v>
      </c>
      <c r="AO23" s="25">
        <v>4.9200000000000001E-2</v>
      </c>
      <c r="AP23" s="25">
        <v>0.1255</v>
      </c>
      <c r="AQ23" s="25">
        <v>8.2000000000000003E-2</v>
      </c>
      <c r="AR23" s="25">
        <v>76.349999999999994</v>
      </c>
      <c r="AS23" s="25">
        <v>2.1269999999999998</v>
      </c>
      <c r="AT23" s="25">
        <v>1.5780000000000001</v>
      </c>
      <c r="AU23" s="25">
        <v>26.48</v>
      </c>
      <c r="AV23" s="25">
        <v>13.16</v>
      </c>
      <c r="AW23" s="25">
        <v>23.18</v>
      </c>
      <c r="AX23" s="25">
        <v>1.752</v>
      </c>
      <c r="AY23" s="25">
        <v>8.7569999999999997</v>
      </c>
      <c r="AZ23" s="25">
        <v>0.20530000000000001</v>
      </c>
      <c r="BA23" s="25">
        <v>1.6559999999999999</v>
      </c>
      <c r="BB23" s="25">
        <v>3.18</v>
      </c>
      <c r="BC23" s="25">
        <v>13.32</v>
      </c>
      <c r="BD23" s="25">
        <v>8.6620000000000008</v>
      </c>
      <c r="BE23" s="25">
        <v>2.6640000000000001</v>
      </c>
      <c r="BF23" s="25">
        <v>0.42499999999999999</v>
      </c>
      <c r="BG23" s="25">
        <v>137</v>
      </c>
      <c r="BH23" s="25">
        <v>271</v>
      </c>
      <c r="BI23" s="25">
        <v>12.61</v>
      </c>
      <c r="BJ23" s="25">
        <v>1.3979999999999999</v>
      </c>
      <c r="BK23" s="25">
        <v>1.74</v>
      </c>
      <c r="BL23" s="25">
        <v>40.43</v>
      </c>
      <c r="BM23" s="25">
        <v>187</v>
      </c>
      <c r="BN23" s="25">
        <v>101</v>
      </c>
      <c r="BO23" s="25">
        <v>198</v>
      </c>
      <c r="BP23" s="25">
        <v>15.39</v>
      </c>
      <c r="BQ23" s="25">
        <v>0.53539999999999999</v>
      </c>
      <c r="BR23" s="25">
        <v>2.3380000000000001</v>
      </c>
      <c r="BS23" s="25">
        <v>0.48880000000000001</v>
      </c>
      <c r="BT23" s="25">
        <v>49.17</v>
      </c>
      <c r="BU23" s="25">
        <v>164</v>
      </c>
      <c r="BV23" s="25">
        <v>70.11</v>
      </c>
      <c r="BW23" s="25">
        <v>67.650000000000006</v>
      </c>
      <c r="BX23" s="25">
        <v>0.30059999999999998</v>
      </c>
      <c r="BY23" s="25">
        <v>0.56299999999999994</v>
      </c>
      <c r="BZ23" s="25">
        <v>6.7160000000000002</v>
      </c>
      <c r="CA23" s="25">
        <v>19.809999999999999</v>
      </c>
      <c r="CB23" s="25">
        <v>27.95</v>
      </c>
      <c r="CC23" s="25">
        <v>0.64990000000000003</v>
      </c>
      <c r="CD23" s="25">
        <v>0.33139999999999997</v>
      </c>
      <c r="CE23" s="25">
        <v>0.20430000000000001</v>
      </c>
      <c r="CF23" s="25">
        <v>0.2611</v>
      </c>
      <c r="CG23" s="25">
        <v>0.50439999999999996</v>
      </c>
      <c r="CH23" s="25">
        <v>0.62339999999999995</v>
      </c>
      <c r="CI23" s="25">
        <v>0.22639999999999999</v>
      </c>
      <c r="CJ23" s="25">
        <v>1.857</v>
      </c>
      <c r="CK23" s="25">
        <v>0.42449999999999999</v>
      </c>
      <c r="CL23" s="25">
        <v>1.1639999999999999</v>
      </c>
      <c r="CM23" s="25">
        <v>6.569</v>
      </c>
      <c r="CN23" s="25">
        <v>7.64</v>
      </c>
      <c r="CO23" s="25">
        <v>5.8230000000000004</v>
      </c>
      <c r="CP23" s="25">
        <v>0.66459999999999997</v>
      </c>
      <c r="CQ23" s="25">
        <v>5.41</v>
      </c>
      <c r="CR23" s="25">
        <v>11.11</v>
      </c>
      <c r="CS23" s="25">
        <v>5.5919999999999996</v>
      </c>
      <c r="CT23" s="25">
        <v>21.97</v>
      </c>
      <c r="CU23" s="25">
        <v>13.42</v>
      </c>
      <c r="CV23" s="25">
        <v>1.5980000000000001</v>
      </c>
      <c r="CW23" s="25">
        <v>1.601</v>
      </c>
      <c r="CX23" s="25">
        <v>3.4350000000000001</v>
      </c>
      <c r="CY23" s="25">
        <v>16.12</v>
      </c>
      <c r="CZ23" s="25">
        <v>20.11</v>
      </c>
      <c r="DA23" s="25">
        <v>6.53</v>
      </c>
      <c r="DB23" s="25">
        <v>1.0349999999999999</v>
      </c>
      <c r="DC23" s="25">
        <v>1.4590000000000001</v>
      </c>
      <c r="DD23" s="25">
        <v>0.98499999999999999</v>
      </c>
      <c r="DE23" s="25">
        <v>2.5070000000000001</v>
      </c>
      <c r="DF23" s="25">
        <v>4.1660000000000004</v>
      </c>
      <c r="DG23" s="25">
        <v>4.8079999999999998</v>
      </c>
      <c r="DH23" s="25">
        <v>0.41880000000000001</v>
      </c>
      <c r="DI23" s="25">
        <v>0.57630000000000003</v>
      </c>
      <c r="DJ23" s="25">
        <v>0.58740000000000003</v>
      </c>
      <c r="DK23" s="25">
        <v>0.79879999999999995</v>
      </c>
      <c r="DL23" s="25">
        <v>1.8380000000000001</v>
      </c>
      <c r="DM23" s="25">
        <v>9.1300000000000006E-2</v>
      </c>
      <c r="DN23" s="25">
        <v>0.28999999999999998</v>
      </c>
      <c r="DO23" s="25">
        <v>1.3140000000000001</v>
      </c>
      <c r="DP23" s="25">
        <v>1.6819999999999999</v>
      </c>
      <c r="DQ23" s="25">
        <v>5.1829999999999998</v>
      </c>
      <c r="DR23" s="25">
        <v>3.8239999999999998</v>
      </c>
      <c r="DS23" s="25">
        <v>20.170000000000002</v>
      </c>
      <c r="DT23" s="25">
        <v>12.68</v>
      </c>
      <c r="DU23" s="25">
        <v>2.1040000000000001</v>
      </c>
      <c r="DV23" s="25">
        <v>156</v>
      </c>
      <c r="DW23" s="25">
        <v>20.350000000000001</v>
      </c>
      <c r="DX23" s="25">
        <v>29.31</v>
      </c>
      <c r="DY23" s="25">
        <v>14.46</v>
      </c>
      <c r="DZ23" s="25">
        <v>0.7974</v>
      </c>
      <c r="EA23" s="25">
        <v>42.45</v>
      </c>
      <c r="EB23" s="25">
        <v>68.39</v>
      </c>
      <c r="EC23" s="25">
        <v>0.2485</v>
      </c>
      <c r="ED23" s="25">
        <v>0.46300000000000002</v>
      </c>
      <c r="EE23" s="25">
        <v>6597</v>
      </c>
      <c r="EF23" s="25">
        <f t="shared" si="0"/>
        <v>377.95</v>
      </c>
      <c r="EG23" s="25">
        <f t="shared" si="1"/>
        <v>0.57265151515151513</v>
      </c>
      <c r="EH23" s="25">
        <f t="shared" si="2"/>
        <v>0.49848484848484848</v>
      </c>
      <c r="EI23" s="25">
        <f t="shared" si="3"/>
        <v>1.0363636363636363E-2</v>
      </c>
      <c r="EJ23" s="25">
        <f t="shared" si="83"/>
        <v>55.255847953216374</v>
      </c>
      <c r="EK23" s="25">
        <f t="shared" si="84"/>
        <v>6.84</v>
      </c>
      <c r="EL23" s="25">
        <f t="shared" si="4"/>
        <v>29.702970297029704</v>
      </c>
      <c r="EM23" s="25">
        <f t="shared" si="5"/>
        <v>17.00945094509451</v>
      </c>
      <c r="EN23" s="25">
        <f t="shared" si="6"/>
        <v>6.3803030303030306E-2</v>
      </c>
      <c r="EO23" s="25">
        <f t="shared" si="7"/>
        <v>4.9634502923976616</v>
      </c>
      <c r="EP23" s="25">
        <f t="shared" si="8"/>
        <v>0.11786868421747</v>
      </c>
      <c r="EQ23" s="25">
        <f t="shared" si="9"/>
        <v>15.673236760864404</v>
      </c>
      <c r="ER23" s="25">
        <f t="shared" si="10"/>
        <v>2.2914088831673105</v>
      </c>
      <c r="ES23" s="25">
        <f t="shared" si="11"/>
        <v>1.1350239890335845</v>
      </c>
      <c r="ET23" s="25">
        <f t="shared" si="12"/>
        <v>1.3487179487179488E-2</v>
      </c>
      <c r="EU23" s="25">
        <f t="shared" si="13"/>
        <v>0.71490750816104465</v>
      </c>
      <c r="EV23" s="25">
        <f t="shared" si="14"/>
        <v>2.8678678678678677</v>
      </c>
      <c r="EW23" s="25">
        <f t="shared" si="15"/>
        <v>0.51010101010101006</v>
      </c>
      <c r="EX23" s="25">
        <f t="shared" si="16"/>
        <v>4.9982876712328768</v>
      </c>
      <c r="EY23" s="25">
        <f t="shared" si="17"/>
        <v>1.9827995255041517</v>
      </c>
      <c r="EZ23" s="25">
        <f t="shared" si="17"/>
        <v>0.83382789317507422</v>
      </c>
      <c r="FA23" s="25">
        <f t="shared" si="18"/>
        <v>6.2259970457902514E-3</v>
      </c>
      <c r="FB23" s="25">
        <f t="shared" si="19"/>
        <v>0.28971145438647622</v>
      </c>
      <c r="FC23" s="25">
        <f t="shared" si="20"/>
        <v>0.74176624890702414</v>
      </c>
      <c r="FD23" s="25">
        <f t="shared" si="21"/>
        <v>0.39056974459724952</v>
      </c>
      <c r="FE23" s="25">
        <f t="shared" si="22"/>
        <v>5.1016830294530156E-2</v>
      </c>
      <c r="FF23" s="25">
        <f t="shared" si="23"/>
        <v>0.85767097966728278</v>
      </c>
      <c r="FG23" s="25">
        <f t="shared" si="24"/>
        <v>3.859905399042677E-2</v>
      </c>
      <c r="FH23" s="25">
        <f t="shared" si="85"/>
        <v>0.58120754963427379</v>
      </c>
      <c r="FI23" s="25">
        <f t="shared" si="25"/>
        <v>269.36039831482191</v>
      </c>
      <c r="FJ23" s="25">
        <f t="shared" si="26"/>
        <v>2.6069026737607381E-3</v>
      </c>
      <c r="FK23" s="25">
        <f t="shared" si="27"/>
        <v>1094.4777112441784</v>
      </c>
      <c r="FL23" s="25">
        <f t="shared" si="28"/>
        <v>25</v>
      </c>
      <c r="FM23" s="25">
        <f t="shared" si="29"/>
        <v>71.401015228426388</v>
      </c>
      <c r="FN23" s="25">
        <f t="shared" si="30"/>
        <v>73.918829008649368</v>
      </c>
      <c r="FO23" s="25">
        <f t="shared" si="31"/>
        <v>39.46714031971581</v>
      </c>
      <c r="FP23" s="25">
        <f t="shared" si="32"/>
        <v>1.688449848024316</v>
      </c>
      <c r="FQ23" s="25">
        <f t="shared" si="33"/>
        <v>7.0167977886455448</v>
      </c>
      <c r="FR23" s="25">
        <f t="shared" si="34"/>
        <v>0.1787878787878788</v>
      </c>
      <c r="FS23" s="25">
        <f t="shared" si="35"/>
        <v>0.82730844793713165</v>
      </c>
      <c r="FT23" s="25">
        <f t="shared" si="36"/>
        <v>2.8683693516699411</v>
      </c>
      <c r="FU23" s="25">
        <f t="shared" si="37"/>
        <v>3.5675675675675675</v>
      </c>
      <c r="FV23" s="25">
        <f t="shared" si="38"/>
        <v>8.2640061088336946E-3</v>
      </c>
      <c r="FW23" s="25">
        <f t="shared" si="39"/>
        <v>6.2357374091174438E-3</v>
      </c>
      <c r="FX23" s="25">
        <f t="shared" si="40"/>
        <v>5.1439393939393944E-2</v>
      </c>
      <c r="FY23" s="25">
        <f t="shared" si="41"/>
        <v>3.6345776031434185</v>
      </c>
      <c r="FZ23" s="25">
        <f t="shared" si="42"/>
        <v>0.66699410609037335</v>
      </c>
      <c r="GA23" s="25">
        <f t="shared" si="43"/>
        <v>0.42469352014010514</v>
      </c>
      <c r="GB23" s="25">
        <f t="shared" si="44"/>
        <v>7.1536960763060913</v>
      </c>
      <c r="GC23" s="25">
        <f t="shared" si="45"/>
        <v>4.2244478685156649E-3</v>
      </c>
      <c r="GD23" s="25">
        <f t="shared" si="46"/>
        <v>4.2244478685156649E-3</v>
      </c>
      <c r="GE23" s="25">
        <f t="shared" si="47"/>
        <v>1.6903690369036904E-2</v>
      </c>
      <c r="GF23" s="25">
        <f t="shared" si="48"/>
        <v>0.21983013293943873</v>
      </c>
      <c r="GG23" s="25">
        <f t="shared" si="49"/>
        <v>6.2873000000000001</v>
      </c>
      <c r="GH23" s="25">
        <f t="shared" si="50"/>
        <v>0.23217503692762187</v>
      </c>
      <c r="GI23" s="25">
        <f t="shared" si="51"/>
        <v>7.3381000000000007</v>
      </c>
      <c r="GJ23" s="25">
        <f t="shared" si="52"/>
        <v>0.27097858197932057</v>
      </c>
      <c r="GK23" s="25">
        <f t="shared" si="53"/>
        <v>0.1832</v>
      </c>
      <c r="GL23" s="25">
        <f t="shared" si="54"/>
        <v>6.7651403249630732E-3</v>
      </c>
      <c r="GM23" s="25">
        <f t="shared" si="55"/>
        <v>0.25950000000000001</v>
      </c>
      <c r="GN23" s="25">
        <f t="shared" si="56"/>
        <v>4.3591466487485298E-2</v>
      </c>
      <c r="GO23" s="25">
        <f t="shared" si="57"/>
        <v>153.82109999999997</v>
      </c>
      <c r="GP23" s="25">
        <f t="shared" si="58"/>
        <v>1561.5024000000001</v>
      </c>
      <c r="GQ23" s="25">
        <f t="shared" si="86"/>
        <v>9.8508398065862701E-2</v>
      </c>
      <c r="GR23" s="25">
        <f t="shared" si="59"/>
        <v>376.42989999999998</v>
      </c>
      <c r="GS23" s="25">
        <f t="shared" si="60"/>
        <v>1.1067133615050241E-2</v>
      </c>
      <c r="GT23" s="25">
        <f t="shared" si="87"/>
        <v>0.40863146099712055</v>
      </c>
      <c r="GU23" s="25">
        <f t="shared" si="61"/>
        <v>2091.5216000000009</v>
      </c>
      <c r="GV23" s="25">
        <f t="shared" si="88"/>
        <v>0.17997896842184169</v>
      </c>
      <c r="GW23" s="25">
        <f t="shared" si="62"/>
        <v>39.274385408406026</v>
      </c>
      <c r="GX23" s="25">
        <f t="shared" si="63"/>
        <v>1.1161776367961935</v>
      </c>
      <c r="GY23" s="25">
        <f t="shared" si="64"/>
        <v>0.28269142944131526</v>
      </c>
      <c r="GZ23" s="25">
        <f t="shared" si="65"/>
        <v>35.895627644569821</v>
      </c>
      <c r="HA23" s="25">
        <f t="shared" si="66"/>
        <v>0.39203187250996019</v>
      </c>
      <c r="HB23" s="25">
        <f t="shared" si="67"/>
        <v>1157.2700296735907</v>
      </c>
      <c r="HC23" s="25">
        <f t="shared" si="68"/>
        <v>0.98086327875823942</v>
      </c>
      <c r="HD23" s="25">
        <f t="shared" si="69"/>
        <v>0.54114395066978527</v>
      </c>
      <c r="HE23" s="25">
        <f t="shared" si="70"/>
        <v>2.3536895674300258</v>
      </c>
      <c r="HF23" s="25">
        <f t="shared" si="71"/>
        <v>2.6960069950451762</v>
      </c>
      <c r="HG23" s="25">
        <f t="shared" si="72"/>
        <v>0.28030303030303028</v>
      </c>
      <c r="HH23" s="25">
        <f t="shared" si="73"/>
        <v>8.4334013407169912E-3</v>
      </c>
      <c r="HI23" s="25">
        <f t="shared" si="74"/>
        <v>910.39</v>
      </c>
      <c r="HJ23" s="25">
        <f t="shared" si="75"/>
        <v>187.69</v>
      </c>
      <c r="HK23" s="25">
        <f t="shared" si="76"/>
        <v>431.94</v>
      </c>
      <c r="HL23" s="25">
        <f t="shared" si="89"/>
        <v>2.3013479673930419</v>
      </c>
      <c r="HM23" s="25">
        <f t="shared" si="77"/>
        <v>608.05999999999995</v>
      </c>
      <c r="HN23" s="25">
        <f t="shared" si="78"/>
        <v>2607.0700000000002</v>
      </c>
      <c r="HO23" s="25">
        <f t="shared" si="90"/>
        <v>1696.6800000000003</v>
      </c>
      <c r="HP23" s="25">
        <f t="shared" si="91"/>
        <v>203.858</v>
      </c>
      <c r="HQ23" s="25">
        <f t="shared" si="92"/>
        <v>24.8809</v>
      </c>
      <c r="HR23" s="25">
        <f t="shared" si="93"/>
        <v>8.1933531343319572</v>
      </c>
      <c r="HS23" s="25">
        <f t="shared" si="94"/>
        <v>228.7389</v>
      </c>
      <c r="HT23" s="25">
        <f t="shared" si="95"/>
        <v>1332.7635</v>
      </c>
      <c r="HU23" s="25">
        <f t="shared" si="96"/>
        <v>6.5377051673223514</v>
      </c>
      <c r="HV23" s="25">
        <f t="shared" si="97"/>
        <v>53.565727124018828</v>
      </c>
      <c r="HW23" s="25">
        <f t="shared" si="79"/>
        <v>153.58930000000001</v>
      </c>
      <c r="HX23" s="25">
        <f t="shared" si="98"/>
        <v>9.8359951287939104E-2</v>
      </c>
      <c r="HY23" s="25">
        <f t="shared" si="99"/>
        <v>1937.9322999999999</v>
      </c>
      <c r="HZ23" s="25">
        <f t="shared" si="80"/>
        <v>332.46890000000002</v>
      </c>
      <c r="IA23" s="25">
        <f t="shared" si="81"/>
        <v>43.960999999999999</v>
      </c>
      <c r="IB23" s="25">
        <f t="shared" si="100"/>
        <v>0.13222590143017887</v>
      </c>
      <c r="IC23" s="25">
        <f t="shared" si="82"/>
        <v>1407.6813</v>
      </c>
      <c r="ID23" s="27">
        <f t="shared" si="101"/>
        <v>2.1731267396610271E-2</v>
      </c>
      <c r="IE23" s="27">
        <f t="shared" si="102"/>
        <v>1.7328339333933394</v>
      </c>
    </row>
    <row r="24" spans="1:239" ht="14.4" x14ac:dyDescent="0.3">
      <c r="A24" s="24" t="s">
        <v>742</v>
      </c>
      <c r="B24" t="s">
        <v>1127</v>
      </c>
      <c r="C24" t="s">
        <v>1128</v>
      </c>
      <c r="D24" s="25" t="s">
        <v>820</v>
      </c>
      <c r="E24" s="25">
        <v>461</v>
      </c>
      <c r="F24" s="25">
        <v>93.12</v>
      </c>
      <c r="G24" s="25">
        <v>41.07</v>
      </c>
      <c r="H24" s="26">
        <v>0.89854584890732603</v>
      </c>
      <c r="I24" s="25">
        <v>32.01</v>
      </c>
      <c r="J24" s="25">
        <v>662</v>
      </c>
      <c r="K24" s="25">
        <v>67.760000000000005</v>
      </c>
      <c r="L24" s="25">
        <v>350</v>
      </c>
      <c r="M24" s="25">
        <v>82.74</v>
      </c>
      <c r="N24" s="25">
        <v>50.45</v>
      </c>
      <c r="O24" s="25">
        <v>71.73</v>
      </c>
      <c r="P24" s="25">
        <v>201</v>
      </c>
      <c r="Q24" s="25">
        <v>21.87</v>
      </c>
      <c r="R24" s="25">
        <v>66.709999999999994</v>
      </c>
      <c r="S24" s="25">
        <v>52.41</v>
      </c>
      <c r="T24" s="25">
        <v>277</v>
      </c>
      <c r="U24" s="25">
        <v>99.31</v>
      </c>
      <c r="V24" s="25">
        <v>119</v>
      </c>
      <c r="W24" s="25">
        <v>41.53</v>
      </c>
      <c r="X24" s="25">
        <v>39.83</v>
      </c>
      <c r="Y24" s="25">
        <v>173</v>
      </c>
      <c r="Z24" s="29">
        <v>1.726</v>
      </c>
      <c r="AA24" s="25">
        <v>114</v>
      </c>
      <c r="AB24" s="25">
        <v>2.141</v>
      </c>
      <c r="AC24" s="25">
        <v>0.65210000000000001</v>
      </c>
      <c r="AD24" s="25">
        <v>26.29</v>
      </c>
      <c r="AE24" s="25">
        <v>119</v>
      </c>
      <c r="AF24" s="25">
        <v>0.75790000000000002</v>
      </c>
      <c r="AG24" s="25">
        <v>36.89</v>
      </c>
      <c r="AH24" s="25">
        <v>3.7759999999999998</v>
      </c>
      <c r="AI24" s="25">
        <v>0.3473</v>
      </c>
      <c r="AJ24" s="25">
        <v>0.19159999999999999</v>
      </c>
      <c r="AK24" s="25">
        <v>0.2077</v>
      </c>
      <c r="AL24" s="25">
        <v>5.6500000000000002E-2</v>
      </c>
      <c r="AM24" s="25">
        <v>1.06E-2</v>
      </c>
      <c r="AN24" s="25">
        <v>4.2700000000000002E-2</v>
      </c>
      <c r="AO24" s="25">
        <v>1.95E-2</v>
      </c>
      <c r="AP24" s="25">
        <v>3.73E-2</v>
      </c>
      <c r="AQ24" s="25">
        <v>4.82E-2</v>
      </c>
      <c r="AR24" s="25">
        <v>59.18</v>
      </c>
      <c r="AS24" s="25">
        <v>1.498</v>
      </c>
      <c r="AT24" s="25">
        <v>1.5069999999999999</v>
      </c>
      <c r="AU24" s="25">
        <v>19.170000000000002</v>
      </c>
      <c r="AV24" s="25">
        <v>11.28</v>
      </c>
      <c r="AW24" s="25">
        <v>26.76</v>
      </c>
      <c r="AX24" s="25">
        <v>1.3029999999999999</v>
      </c>
      <c r="AY24" s="25">
        <v>3.5760000000000001</v>
      </c>
      <c r="AZ24" s="25">
        <v>0.24729999999999999</v>
      </c>
      <c r="BA24" s="25">
        <v>1.403</v>
      </c>
      <c r="BB24" s="25">
        <v>2.2349999999999999</v>
      </c>
      <c r="BC24" s="25">
        <v>7.2670000000000003</v>
      </c>
      <c r="BD24" s="25">
        <v>5.4180000000000001</v>
      </c>
      <c r="BE24" s="25">
        <v>2.673</v>
      </c>
      <c r="BF24" s="25">
        <v>0.41660000000000003</v>
      </c>
      <c r="BG24" s="25">
        <v>81.95</v>
      </c>
      <c r="BH24" s="25">
        <v>202</v>
      </c>
      <c r="BI24" s="25">
        <v>10.23</v>
      </c>
      <c r="BJ24" s="25">
        <v>1.0569999999999999</v>
      </c>
      <c r="BK24" s="25">
        <v>1.597</v>
      </c>
      <c r="BL24" s="25">
        <v>26.16</v>
      </c>
      <c r="BM24" s="25">
        <v>147</v>
      </c>
      <c r="BN24" s="25">
        <v>81.900000000000006</v>
      </c>
      <c r="BO24" s="25">
        <v>83.68</v>
      </c>
      <c r="BP24" s="25">
        <v>9.0609999999999999</v>
      </c>
      <c r="BQ24" s="25">
        <v>0.49669999999999997</v>
      </c>
      <c r="BR24" s="25">
        <v>1.5409999999999999</v>
      </c>
      <c r="BS24" s="25">
        <v>0.38590000000000002</v>
      </c>
      <c r="BT24" s="25">
        <v>30.77</v>
      </c>
      <c r="BU24" s="25">
        <v>55.32</v>
      </c>
      <c r="BV24" s="25">
        <v>27.62</v>
      </c>
      <c r="BW24" s="25">
        <v>23.46</v>
      </c>
      <c r="BX24" s="25">
        <v>0.24590000000000001</v>
      </c>
      <c r="BY24" s="25">
        <v>0.38100000000000001</v>
      </c>
      <c r="BZ24" s="25">
        <v>2.9430000000000001</v>
      </c>
      <c r="CA24" s="25">
        <v>7.7850000000000001</v>
      </c>
      <c r="CB24" s="25">
        <v>10.63</v>
      </c>
      <c r="CC24" s="25">
        <v>0.48830000000000001</v>
      </c>
      <c r="CD24" s="25">
        <v>0.25990000000000002</v>
      </c>
      <c r="CE24" s="25">
        <v>0.22090000000000001</v>
      </c>
      <c r="CF24" s="25">
        <v>0.17530000000000001</v>
      </c>
      <c r="CG24" s="25">
        <v>0.3165</v>
      </c>
      <c r="CH24" s="25">
        <v>0.45739999999999997</v>
      </c>
      <c r="CI24" s="25">
        <v>0.182</v>
      </c>
      <c r="CJ24" s="25">
        <v>1.726</v>
      </c>
      <c r="CK24" s="25">
        <v>0.37069999999999997</v>
      </c>
      <c r="CL24" s="25">
        <v>0.84119999999999995</v>
      </c>
      <c r="CM24" s="25">
        <v>4.867</v>
      </c>
      <c r="CN24" s="25">
        <v>6.8760000000000003</v>
      </c>
      <c r="CO24" s="25">
        <v>7.99</v>
      </c>
      <c r="CP24" s="25">
        <v>0.34139999999999998</v>
      </c>
      <c r="CQ24" s="25">
        <v>4.3849999999999998</v>
      </c>
      <c r="CR24" s="25">
        <v>11.03</v>
      </c>
      <c r="CS24" s="25">
        <v>6.1289999999999996</v>
      </c>
      <c r="CT24" s="25">
        <v>10.67</v>
      </c>
      <c r="CU24" s="25">
        <v>12.18</v>
      </c>
      <c r="CV24" s="25">
        <v>0.9819</v>
      </c>
      <c r="CW24" s="25">
        <v>1.7290000000000001</v>
      </c>
      <c r="CX24" s="25">
        <v>3.1019999999999999</v>
      </c>
      <c r="CY24" s="25">
        <v>8.6270000000000007</v>
      </c>
      <c r="CZ24" s="25">
        <v>11.9</v>
      </c>
      <c r="DA24" s="25">
        <v>4.1189999999999998</v>
      </c>
      <c r="DB24" s="25">
        <v>0.63119999999999998</v>
      </c>
      <c r="DC24" s="25">
        <v>1.1830000000000001</v>
      </c>
      <c r="DD24" s="25">
        <v>0.8952</v>
      </c>
      <c r="DE24" s="25">
        <v>1.8240000000000001</v>
      </c>
      <c r="DF24" s="25">
        <v>2.5219999999999998</v>
      </c>
      <c r="DG24" s="25">
        <v>2.7970000000000002</v>
      </c>
      <c r="DH24" s="25">
        <v>0.30909999999999999</v>
      </c>
      <c r="DI24" s="25">
        <v>0.39650000000000002</v>
      </c>
      <c r="DJ24" s="25">
        <v>0.55959999999999999</v>
      </c>
      <c r="DK24" s="25">
        <v>0.83909999999999996</v>
      </c>
      <c r="DL24" s="25">
        <v>1.569</v>
      </c>
      <c r="DM24" s="25">
        <v>8.5599999999999996E-2</v>
      </c>
      <c r="DN24" s="25">
        <v>0.30499999999999999</v>
      </c>
      <c r="DO24" s="25">
        <v>1.208</v>
      </c>
      <c r="DP24" s="25">
        <v>1.4730000000000001</v>
      </c>
      <c r="DQ24" s="25">
        <v>5.0110000000000001</v>
      </c>
      <c r="DR24" s="25">
        <v>2.7389999999999999</v>
      </c>
      <c r="DS24" s="25">
        <v>10.72</v>
      </c>
      <c r="DT24" s="25">
        <v>8.4550000000000001</v>
      </c>
      <c r="DU24" s="25">
        <v>1.3520000000000001</v>
      </c>
      <c r="DV24" s="25">
        <v>81.290000000000006</v>
      </c>
      <c r="DW24" s="25">
        <v>9.9280000000000008</v>
      </c>
      <c r="DX24" s="25">
        <v>12.39</v>
      </c>
      <c r="DY24" s="25">
        <v>5.3689999999999998</v>
      </c>
      <c r="DZ24" s="25">
        <v>0.3992</v>
      </c>
      <c r="EA24" s="25">
        <v>19.46</v>
      </c>
      <c r="EB24" s="25">
        <v>37.1</v>
      </c>
      <c r="EC24" s="25">
        <v>0.17019999999999999</v>
      </c>
      <c r="ED24" s="25">
        <v>0.35560000000000003</v>
      </c>
      <c r="EE24" s="25">
        <v>13583</v>
      </c>
      <c r="EF24" s="25">
        <f t="shared" si="0"/>
        <v>529.65854584890735</v>
      </c>
      <c r="EG24" s="25">
        <f t="shared" si="1"/>
        <v>0.80008843783822858</v>
      </c>
      <c r="EH24" s="25">
        <f t="shared" si="2"/>
        <v>0.6963746223564955</v>
      </c>
      <c r="EI24" s="25">
        <f t="shared" si="3"/>
        <v>1.3573200134551753E-3</v>
      </c>
      <c r="EJ24" s="25">
        <f t="shared" si="83"/>
        <v>589.46190279883547</v>
      </c>
      <c r="EK24" s="25">
        <f t="shared" si="84"/>
        <v>0.89854584890732614</v>
      </c>
      <c r="EL24" s="25">
        <f t="shared" si="4"/>
        <v>30.269775948788293</v>
      </c>
      <c r="EM24" s="25">
        <f t="shared" si="5"/>
        <v>24.218497752579211</v>
      </c>
      <c r="EN24" s="25">
        <f t="shared" si="6"/>
        <v>0.10235649546827795</v>
      </c>
      <c r="EO24" s="25">
        <f t="shared" si="7"/>
        <v>45.707183500923243</v>
      </c>
      <c r="EP24" s="25">
        <f t="shared" si="8"/>
        <v>0.67454521105258614</v>
      </c>
      <c r="EQ24" s="25">
        <f t="shared" si="9"/>
        <v>9.769775678866587</v>
      </c>
      <c r="ER24" s="25">
        <f t="shared" si="10"/>
        <v>10.872873866978622</v>
      </c>
      <c r="ES24" s="25">
        <f t="shared" si="11"/>
        <v>1.1859678782755705</v>
      </c>
      <c r="ET24" s="25">
        <f t="shared" si="12"/>
        <v>1.6631812031000122E-2</v>
      </c>
      <c r="EU24" s="25">
        <f t="shared" si="13"/>
        <v>0.76991714467813899</v>
      </c>
      <c r="EV24" s="25">
        <f t="shared" si="14"/>
        <v>2.5723905723905727</v>
      </c>
      <c r="EW24" s="25">
        <f t="shared" si="15"/>
        <v>0.97872848948374758</v>
      </c>
      <c r="EX24" s="25">
        <f t="shared" si="16"/>
        <v>2.7444359171143518</v>
      </c>
      <c r="EY24" s="25">
        <f t="shared" si="17"/>
        <v>1.8126304801670148</v>
      </c>
      <c r="EZ24" s="25">
        <f t="shared" si="17"/>
        <v>0.92248435243139137</v>
      </c>
      <c r="FA24" s="25">
        <f t="shared" si="18"/>
        <v>5.1938194632691788E-3</v>
      </c>
      <c r="FB24" s="25">
        <f t="shared" si="19"/>
        <v>0.34374999999999994</v>
      </c>
      <c r="FC24" s="25">
        <f t="shared" si="20"/>
        <v>0.71638745704467344</v>
      </c>
      <c r="FD24" s="25">
        <f t="shared" si="21"/>
        <v>0.47983810523159948</v>
      </c>
      <c r="FE24" s="25">
        <f t="shared" si="22"/>
        <v>5.1553094148808092E-2</v>
      </c>
      <c r="FF24" s="25">
        <f t="shared" si="23"/>
        <v>0.75996947147490934</v>
      </c>
      <c r="FG24" s="25">
        <f t="shared" si="24"/>
        <v>3.4749404274115651E-2</v>
      </c>
      <c r="FH24" s="25">
        <f t="shared" si="85"/>
        <v>0.91631920556625479</v>
      </c>
      <c r="FI24" s="25">
        <f t="shared" si="25"/>
        <v>298.97318881916709</v>
      </c>
      <c r="FJ24" s="25">
        <f t="shared" si="26"/>
        <v>1.6485237992948142E-3</v>
      </c>
      <c r="FK24" s="25">
        <f t="shared" si="27"/>
        <v>1874.7458316388775</v>
      </c>
      <c r="FL24" s="25">
        <f t="shared" si="28"/>
        <v>40.868794326241137</v>
      </c>
      <c r="FM24" s="25">
        <f t="shared" si="29"/>
        <v>58.545576407506701</v>
      </c>
      <c r="FN24" s="25">
        <f t="shared" si="30"/>
        <v>88.938592923952825</v>
      </c>
      <c r="FO24" s="25">
        <f t="shared" si="31"/>
        <v>57.401574803149607</v>
      </c>
      <c r="FP24" s="25">
        <f t="shared" si="32"/>
        <v>1.9388297872340428</v>
      </c>
      <c r="FQ24" s="25">
        <f t="shared" si="33"/>
        <v>6.6659953680394723</v>
      </c>
      <c r="FR24" s="25">
        <f t="shared" si="34"/>
        <v>0.1083534743202417</v>
      </c>
      <c r="FS24" s="25">
        <f t="shared" si="35"/>
        <v>1.0157397691500527</v>
      </c>
      <c r="FT24" s="25">
        <f t="shared" si="36"/>
        <v>4.1523010043471746</v>
      </c>
      <c r="FU24" s="25">
        <f t="shared" si="37"/>
        <v>1.8914285714285715</v>
      </c>
      <c r="FV24" s="25">
        <f t="shared" si="38"/>
        <v>1.7483671161348118E-2</v>
      </c>
      <c r="FW24" s="25">
        <f t="shared" si="39"/>
        <v>1.3803263079415172E-2</v>
      </c>
      <c r="FX24" s="25">
        <f t="shared" si="40"/>
        <v>6.2039274924471297E-2</v>
      </c>
      <c r="FY24" s="25">
        <f t="shared" si="41"/>
        <v>5.2465897166841557</v>
      </c>
      <c r="FZ24" s="25">
        <f t="shared" si="42"/>
        <v>0.61564982761205223</v>
      </c>
      <c r="GA24" s="25">
        <f t="shared" si="43"/>
        <v>0.8140733399405351</v>
      </c>
      <c r="GB24" s="25">
        <f t="shared" si="44"/>
        <v>5.5630252100840334</v>
      </c>
      <c r="GC24" s="25">
        <f t="shared" si="45"/>
        <v>9.7082757891606784E-3</v>
      </c>
      <c r="GD24" s="25">
        <f t="shared" si="46"/>
        <v>9.7082757891606784E-3</v>
      </c>
      <c r="GE24" s="25">
        <f t="shared" si="47"/>
        <v>2.9817101051668952E-2</v>
      </c>
      <c r="GF24" s="25">
        <f t="shared" si="48"/>
        <v>0.10235836269991867</v>
      </c>
      <c r="GG24" s="25">
        <f t="shared" si="49"/>
        <v>4.1232999999999995</v>
      </c>
      <c r="GH24" s="25">
        <f t="shared" si="50"/>
        <v>0.11177283816752506</v>
      </c>
      <c r="GI24" s="25">
        <f t="shared" si="51"/>
        <v>4.7373999999999992</v>
      </c>
      <c r="GJ24" s="25">
        <f t="shared" si="52"/>
        <v>0.12841962591488207</v>
      </c>
      <c r="GK24" s="25">
        <f t="shared" si="53"/>
        <v>6.2200000000000005E-2</v>
      </c>
      <c r="GL24" s="25">
        <f t="shared" si="54"/>
        <v>1.6860937923556521E-3</v>
      </c>
      <c r="GM24" s="25">
        <f t="shared" si="55"/>
        <v>0.08</v>
      </c>
      <c r="GN24" s="25">
        <f t="shared" si="56"/>
        <v>2.1186440677966104E-2</v>
      </c>
      <c r="GO24" s="25">
        <f t="shared" si="57"/>
        <v>114.64450000000004</v>
      </c>
      <c r="GP24" s="25">
        <f t="shared" si="58"/>
        <v>942.18889999999988</v>
      </c>
      <c r="GQ24" s="25">
        <f t="shared" si="86"/>
        <v>0.12167889050698862</v>
      </c>
      <c r="GR24" s="25">
        <f t="shared" si="59"/>
        <v>194.739</v>
      </c>
      <c r="GS24" s="25">
        <f t="shared" si="60"/>
        <v>1.2950667303416366E-2</v>
      </c>
      <c r="GT24" s="25">
        <f t="shared" si="87"/>
        <v>0.58870847647363922</v>
      </c>
      <c r="GU24" s="25">
        <f t="shared" si="61"/>
        <v>1261.4492000000005</v>
      </c>
      <c r="GV24" s="25">
        <f t="shared" si="88"/>
        <v>0.1543772036162851</v>
      </c>
      <c r="GW24" s="25">
        <f t="shared" si="62"/>
        <v>24.597156398104264</v>
      </c>
      <c r="GX24" s="25">
        <f t="shared" si="63"/>
        <v>1.2037914691943128</v>
      </c>
      <c r="GY24" s="25">
        <f t="shared" si="64"/>
        <v>0.3546332442983357</v>
      </c>
      <c r="GZ24" s="25">
        <f t="shared" si="65"/>
        <v>39.506008010680908</v>
      </c>
      <c r="HA24" s="25">
        <f t="shared" si="66"/>
        <v>0.52278820375335122</v>
      </c>
      <c r="HB24" s="25">
        <f t="shared" si="67"/>
        <v>832.93211362542127</v>
      </c>
      <c r="HC24" s="25">
        <f t="shared" si="68"/>
        <v>1.1982680495418387</v>
      </c>
      <c r="HD24" s="25">
        <f t="shared" si="69"/>
        <v>0.67173497130198356</v>
      </c>
      <c r="HE24" s="25">
        <f t="shared" si="70"/>
        <v>4.230118443316413</v>
      </c>
      <c r="HF24" s="25">
        <f t="shared" si="71"/>
        <v>3.7585910652920962</v>
      </c>
      <c r="HG24" s="25">
        <f t="shared" si="72"/>
        <v>0.52870090634441091</v>
      </c>
      <c r="HH24" s="25">
        <f t="shared" si="73"/>
        <v>8.1389604810996555E-3</v>
      </c>
      <c r="HI24" s="25">
        <f t="shared" si="74"/>
        <v>813.73</v>
      </c>
      <c r="HJ24" s="25">
        <f t="shared" si="75"/>
        <v>133.76999999999998</v>
      </c>
      <c r="HK24" s="25">
        <f t="shared" si="76"/>
        <v>295.18</v>
      </c>
      <c r="HL24" s="25">
        <f t="shared" si="89"/>
        <v>2.2066233086641254</v>
      </c>
      <c r="HM24" s="25">
        <f t="shared" si="77"/>
        <v>910.31</v>
      </c>
      <c r="HN24" s="25">
        <f t="shared" si="78"/>
        <v>3004.4385458489073</v>
      </c>
      <c r="HO24" s="25">
        <f t="shared" si="90"/>
        <v>2190.7085458489073</v>
      </c>
      <c r="HP24" s="25">
        <f t="shared" si="91"/>
        <v>127.49510000000002</v>
      </c>
      <c r="HQ24" s="25">
        <f t="shared" si="92"/>
        <v>15.474800000000002</v>
      </c>
      <c r="HR24" s="25">
        <f t="shared" si="93"/>
        <v>8.2388851552200997</v>
      </c>
      <c r="HS24" s="25">
        <f t="shared" si="94"/>
        <v>142.96990000000002</v>
      </c>
      <c r="HT24" s="25">
        <f t="shared" si="95"/>
        <v>799.21899999999982</v>
      </c>
      <c r="HU24" s="25">
        <f t="shared" si="96"/>
        <v>6.2686252255969031</v>
      </c>
      <c r="HV24" s="25">
        <f t="shared" si="97"/>
        <v>51.646483314808577</v>
      </c>
      <c r="HW24" s="25">
        <f t="shared" si="79"/>
        <v>124.52129999999998</v>
      </c>
      <c r="HX24" s="25">
        <f t="shared" si="98"/>
        <v>0.13216171406816615</v>
      </c>
      <c r="HY24" s="25">
        <f t="shared" si="99"/>
        <v>1136.9278999999999</v>
      </c>
      <c r="HZ24" s="25">
        <f t="shared" si="80"/>
        <v>166.46199999999999</v>
      </c>
      <c r="IA24" s="25">
        <f t="shared" si="81"/>
        <v>28.276999999999997</v>
      </c>
      <c r="IB24" s="25">
        <f t="shared" si="100"/>
        <v>0.16987060109814853</v>
      </c>
      <c r="IC24" s="25">
        <f t="shared" si="82"/>
        <v>827.54440000000011</v>
      </c>
      <c r="ID24" s="27">
        <f t="shared" si="101"/>
        <v>1.3239523028438064E-2</v>
      </c>
      <c r="IE24" s="27">
        <f t="shared" si="102"/>
        <v>0.64632373113854602</v>
      </c>
    </row>
    <row r="25" spans="1:239" ht="14.4" x14ac:dyDescent="0.3">
      <c r="A25" s="24" t="s">
        <v>743</v>
      </c>
      <c r="B25" t="s">
        <v>1129</v>
      </c>
      <c r="C25" t="s">
        <v>1130</v>
      </c>
      <c r="D25" s="25" t="s">
        <v>820</v>
      </c>
      <c r="E25" s="25">
        <v>395</v>
      </c>
      <c r="F25" s="25">
        <v>86.76</v>
      </c>
      <c r="G25" s="25">
        <v>45</v>
      </c>
      <c r="H25" s="25">
        <v>6.1959999999999997</v>
      </c>
      <c r="I25" s="25">
        <v>28.05</v>
      </c>
      <c r="J25" s="25">
        <v>739</v>
      </c>
      <c r="K25" s="25">
        <v>44.25</v>
      </c>
      <c r="L25" s="25">
        <v>351</v>
      </c>
      <c r="M25" s="25">
        <v>79.81</v>
      </c>
      <c r="N25" s="25">
        <v>68.66</v>
      </c>
      <c r="O25" s="25">
        <v>86.9</v>
      </c>
      <c r="P25" s="25">
        <v>193</v>
      </c>
      <c r="Q25" s="25">
        <v>21.04</v>
      </c>
      <c r="R25" s="25">
        <v>107</v>
      </c>
      <c r="S25" s="25">
        <v>60.26</v>
      </c>
      <c r="T25" s="25">
        <v>255</v>
      </c>
      <c r="U25" s="25">
        <v>144</v>
      </c>
      <c r="V25" s="25">
        <v>137</v>
      </c>
      <c r="W25" s="25">
        <v>33.159999999999997</v>
      </c>
      <c r="X25" s="25">
        <v>65.64</v>
      </c>
      <c r="Y25" s="25">
        <v>227</v>
      </c>
      <c r="Z25" s="29">
        <v>2.1059999999999999</v>
      </c>
      <c r="AA25" s="25">
        <v>72.319999999999993</v>
      </c>
      <c r="AB25" s="25">
        <v>1.92</v>
      </c>
      <c r="AC25" s="25">
        <v>0.90569999999999995</v>
      </c>
      <c r="AD25" s="25">
        <v>20.059999999999999</v>
      </c>
      <c r="AE25" s="25">
        <v>87.34</v>
      </c>
      <c r="AF25" s="25">
        <v>0.57520000000000004</v>
      </c>
      <c r="AG25" s="25">
        <v>42.31</v>
      </c>
      <c r="AH25" s="25">
        <v>3.5880000000000001</v>
      </c>
      <c r="AI25" s="25">
        <v>0.43180000000000002</v>
      </c>
      <c r="AJ25" s="25">
        <v>0.4264</v>
      </c>
      <c r="AK25" s="25">
        <v>0.63570000000000004</v>
      </c>
      <c r="AL25" s="25">
        <v>9.1600000000000001E-2</v>
      </c>
      <c r="AM25" s="25">
        <v>1.7100000000000001E-2</v>
      </c>
      <c r="AN25" s="25">
        <v>7.8E-2</v>
      </c>
      <c r="AO25" s="25">
        <v>4.7199999999999999E-2</v>
      </c>
      <c r="AP25" s="25">
        <v>8.0199999999999994E-2</v>
      </c>
      <c r="AQ25" s="25">
        <v>4.3099999999999999E-2</v>
      </c>
      <c r="AR25" s="25">
        <v>87.85</v>
      </c>
      <c r="AS25" s="25">
        <v>1.772</v>
      </c>
      <c r="AT25" s="25">
        <v>2.0659999999999998</v>
      </c>
      <c r="AU25" s="25">
        <v>24.94</v>
      </c>
      <c r="AV25" s="25">
        <v>18.75</v>
      </c>
      <c r="AW25" s="25">
        <v>31.42</v>
      </c>
      <c r="AX25" s="25">
        <v>1.9790000000000001</v>
      </c>
      <c r="AY25" s="25">
        <v>6.9279999999999999</v>
      </c>
      <c r="AZ25" s="25">
        <v>0.18509999999999999</v>
      </c>
      <c r="BA25" s="25">
        <v>1.762</v>
      </c>
      <c r="BB25" s="25">
        <v>2.2890000000000001</v>
      </c>
      <c r="BC25" s="25">
        <v>8.3360000000000003</v>
      </c>
      <c r="BD25" s="25">
        <v>4.3680000000000003</v>
      </c>
      <c r="BE25" s="25">
        <v>1.637</v>
      </c>
      <c r="BF25" s="25">
        <v>0.29139999999999999</v>
      </c>
      <c r="BG25" s="25">
        <v>129</v>
      </c>
      <c r="BH25" s="25">
        <v>226</v>
      </c>
      <c r="BI25" s="25">
        <v>7.3719999999999999</v>
      </c>
      <c r="BJ25" s="25">
        <v>0.60880000000000001</v>
      </c>
      <c r="BK25" s="25">
        <v>1.746</v>
      </c>
      <c r="BL25" s="25">
        <v>30.98</v>
      </c>
      <c r="BM25" s="25">
        <v>144</v>
      </c>
      <c r="BN25" s="25">
        <v>93.01</v>
      </c>
      <c r="BO25" s="25">
        <v>124</v>
      </c>
      <c r="BP25" s="25">
        <v>11.7</v>
      </c>
      <c r="BQ25" s="25">
        <v>0.39190000000000003</v>
      </c>
      <c r="BR25" s="25">
        <v>2.2120000000000002</v>
      </c>
      <c r="BS25" s="25">
        <v>0.58020000000000005</v>
      </c>
      <c r="BT25" s="25">
        <v>36.299999999999997</v>
      </c>
      <c r="BU25" s="25">
        <v>78.55</v>
      </c>
      <c r="BV25" s="25">
        <v>39.5</v>
      </c>
      <c r="BW25" s="25">
        <v>45.62</v>
      </c>
      <c r="BX25" s="25">
        <v>0.23799999999999999</v>
      </c>
      <c r="BY25" s="25">
        <v>0.45639999999999997</v>
      </c>
      <c r="BZ25" s="25">
        <v>2.6789999999999998</v>
      </c>
      <c r="CA25" s="25">
        <v>7.99</v>
      </c>
      <c r="CB25" s="25">
        <v>15.39</v>
      </c>
      <c r="CC25" s="25">
        <v>0.4839</v>
      </c>
      <c r="CD25" s="25">
        <v>0.2172</v>
      </c>
      <c r="CE25" s="25">
        <v>0.14399999999999999</v>
      </c>
      <c r="CF25" s="25">
        <v>0.152</v>
      </c>
      <c r="CG25" s="25">
        <v>0.22570000000000001</v>
      </c>
      <c r="CH25" s="25">
        <v>0.375</v>
      </c>
      <c r="CI25" s="25">
        <v>0.22189999999999999</v>
      </c>
      <c r="CJ25" s="25">
        <v>1.5669999999999999</v>
      </c>
      <c r="CK25" s="25">
        <v>0.39319999999999999</v>
      </c>
      <c r="CL25" s="25">
        <v>0.95709999999999995</v>
      </c>
      <c r="CM25" s="25">
        <v>6.569</v>
      </c>
      <c r="CN25" s="25">
        <v>6.9530000000000003</v>
      </c>
      <c r="CO25" s="25">
        <v>6.4619999999999997</v>
      </c>
      <c r="CP25" s="25">
        <v>0.51139999999999997</v>
      </c>
      <c r="CQ25" s="25">
        <v>5.61</v>
      </c>
      <c r="CR25" s="25">
        <v>11.57</v>
      </c>
      <c r="CS25" s="25">
        <v>5.9429999999999996</v>
      </c>
      <c r="CT25" s="25">
        <v>11.74</v>
      </c>
      <c r="CU25" s="25">
        <v>10.19</v>
      </c>
      <c r="CV25" s="25">
        <v>1.0880000000000001</v>
      </c>
      <c r="CW25" s="25">
        <v>1.6970000000000001</v>
      </c>
      <c r="CX25" s="25">
        <v>3.528</v>
      </c>
      <c r="CY25" s="25">
        <v>12.67</v>
      </c>
      <c r="CZ25" s="25">
        <v>14.94</v>
      </c>
      <c r="DA25" s="25">
        <v>5.1310000000000002</v>
      </c>
      <c r="DB25" s="25">
        <v>0.82110000000000005</v>
      </c>
      <c r="DC25" s="25">
        <v>1.804</v>
      </c>
      <c r="DD25" s="25">
        <v>0.94979999999999998</v>
      </c>
      <c r="DE25" s="25">
        <v>2.2839999999999998</v>
      </c>
      <c r="DF25" s="25">
        <v>3.4820000000000002</v>
      </c>
      <c r="DG25" s="25">
        <v>4.08</v>
      </c>
      <c r="DH25" s="25">
        <v>0.28270000000000001</v>
      </c>
      <c r="DI25" s="25">
        <v>0.51500000000000001</v>
      </c>
      <c r="DJ25" s="25">
        <v>0.60589999999999999</v>
      </c>
      <c r="DK25" s="25">
        <v>0.79110000000000003</v>
      </c>
      <c r="DL25" s="25">
        <v>2.004</v>
      </c>
      <c r="DM25" s="25">
        <v>9.6000000000000002E-2</v>
      </c>
      <c r="DN25" s="25">
        <v>0.34200000000000003</v>
      </c>
      <c r="DO25" s="25">
        <v>1.4159999999999999</v>
      </c>
      <c r="DP25" s="25">
        <v>1.022</v>
      </c>
      <c r="DQ25" s="25">
        <v>5.9039999999999999</v>
      </c>
      <c r="DR25" s="25">
        <v>3.7909999999999999</v>
      </c>
      <c r="DS25" s="25">
        <v>12.78</v>
      </c>
      <c r="DT25" s="25">
        <v>10.53</v>
      </c>
      <c r="DU25" s="25">
        <v>1.2190000000000001</v>
      </c>
      <c r="DV25" s="25">
        <v>132</v>
      </c>
      <c r="DW25" s="25">
        <v>15.81</v>
      </c>
      <c r="DX25" s="25">
        <v>25.54</v>
      </c>
      <c r="DY25" s="25">
        <v>10.41</v>
      </c>
      <c r="DZ25" s="25">
        <v>0.50900000000000001</v>
      </c>
      <c r="EA25" s="25">
        <v>22.24</v>
      </c>
      <c r="EB25" s="25">
        <v>67.25</v>
      </c>
      <c r="EC25" s="25">
        <v>0.2203</v>
      </c>
      <c r="ED25" s="25">
        <v>0.43459999999999999</v>
      </c>
      <c r="EE25" s="25">
        <v>6532</v>
      </c>
      <c r="EF25" s="25">
        <f t="shared" si="0"/>
        <v>445.44600000000003</v>
      </c>
      <c r="EG25" s="25">
        <f t="shared" si="1"/>
        <v>0.60276860622462791</v>
      </c>
      <c r="EH25" s="25">
        <f t="shared" si="2"/>
        <v>0.5345060893098782</v>
      </c>
      <c r="EI25" s="25">
        <f t="shared" si="3"/>
        <v>8.3843031123139369E-3</v>
      </c>
      <c r="EJ25" s="25">
        <f t="shared" si="83"/>
        <v>71.892511297611378</v>
      </c>
      <c r="EK25" s="25">
        <f t="shared" si="84"/>
        <v>6.1959999999999988</v>
      </c>
      <c r="EL25" s="25">
        <f t="shared" si="4"/>
        <v>35.123574144486696</v>
      </c>
      <c r="EM25" s="25">
        <f t="shared" si="5"/>
        <v>21.171387832699622</v>
      </c>
      <c r="EN25" s="25">
        <f t="shared" si="6"/>
        <v>5.9878213802435722E-2</v>
      </c>
      <c r="EO25" s="25">
        <f t="shared" si="7"/>
        <v>7.2627501613944485</v>
      </c>
      <c r="EP25" s="25">
        <f t="shared" si="8"/>
        <v>0.16412994715015702</v>
      </c>
      <c r="EQ25" s="25">
        <f t="shared" si="9"/>
        <v>16.700564971751412</v>
      </c>
      <c r="ER25" s="25">
        <f t="shared" si="10"/>
        <v>2.6953784654214674</v>
      </c>
      <c r="ES25" s="25">
        <f t="shared" si="11"/>
        <v>0.97671840354767181</v>
      </c>
      <c r="ET25" s="25">
        <f t="shared" si="12"/>
        <v>9.2348484848484846E-3</v>
      </c>
      <c r="EU25" s="25">
        <f t="shared" si="13"/>
        <v>0.7065868263473053</v>
      </c>
      <c r="EV25" s="25">
        <f t="shared" si="14"/>
        <v>4.2474037874160047</v>
      </c>
      <c r="EW25" s="25">
        <f t="shared" si="15"/>
        <v>0.75008064516129036</v>
      </c>
      <c r="EX25" s="25">
        <f t="shared" si="16"/>
        <v>3.5007579585649315</v>
      </c>
      <c r="EY25" s="25">
        <f t="shared" si="17"/>
        <v>1.0126641651031896</v>
      </c>
      <c r="EZ25" s="25">
        <f t="shared" si="17"/>
        <v>0.67075664621676889</v>
      </c>
      <c r="FA25" s="25">
        <f t="shared" si="18"/>
        <v>1.0077995745686599E-2</v>
      </c>
      <c r="FB25" s="25">
        <f t="shared" si="19"/>
        <v>0.32330567081604422</v>
      </c>
      <c r="FC25" s="25">
        <f t="shared" si="20"/>
        <v>1.2332872291378514</v>
      </c>
      <c r="FD25" s="25">
        <f t="shared" si="21"/>
        <v>0.26214953271028035</v>
      </c>
      <c r="FE25" s="25">
        <f t="shared" si="22"/>
        <v>5.7901085645355857E-2</v>
      </c>
      <c r="FF25" s="25">
        <f t="shared" si="23"/>
        <v>1.0892797875871225</v>
      </c>
      <c r="FG25" s="25">
        <f t="shared" si="24"/>
        <v>5.1771853022201643E-2</v>
      </c>
      <c r="FH25" s="25">
        <f t="shared" si="85"/>
        <v>0.49069678461019589</v>
      </c>
      <c r="FI25" s="25">
        <f t="shared" si="25"/>
        <v>396.4473684210526</v>
      </c>
      <c r="FJ25" s="25">
        <f t="shared" si="26"/>
        <v>2.7576703483218291E-3</v>
      </c>
      <c r="FK25" s="25">
        <f t="shared" si="27"/>
        <v>1659.6638655462186</v>
      </c>
      <c r="FL25" s="25">
        <f t="shared" si="28"/>
        <v>21.066666666666666</v>
      </c>
      <c r="FM25" s="25">
        <f t="shared" si="29"/>
        <v>63.444935775952828</v>
      </c>
      <c r="FN25" s="25">
        <f t="shared" si="30"/>
        <v>88.403361344537814</v>
      </c>
      <c r="FO25" s="25">
        <f t="shared" si="31"/>
        <v>46.099912357581069</v>
      </c>
      <c r="FP25" s="25">
        <f t="shared" si="32"/>
        <v>1.1221333333333332</v>
      </c>
      <c r="FQ25" s="25">
        <f t="shared" si="33"/>
        <v>5.1319444444444446</v>
      </c>
      <c r="FR25" s="25">
        <f t="shared" si="34"/>
        <v>0.11759133964817321</v>
      </c>
      <c r="FS25" s="25">
        <f t="shared" si="35"/>
        <v>0.4135514018691589</v>
      </c>
      <c r="FT25" s="25">
        <f t="shared" si="36"/>
        <v>2.3831775700934581</v>
      </c>
      <c r="FU25" s="25">
        <f t="shared" si="37"/>
        <v>2.1054131054131053</v>
      </c>
      <c r="FV25" s="25">
        <f t="shared" si="38"/>
        <v>8.1429934386026536E-3</v>
      </c>
      <c r="FW25" s="25">
        <f t="shared" si="39"/>
        <v>7.7848250700535719E-3</v>
      </c>
      <c r="FX25" s="25">
        <f t="shared" si="40"/>
        <v>6.0893098782138028E-2</v>
      </c>
      <c r="FY25" s="25">
        <f t="shared" si="41"/>
        <v>3.2803738317757007</v>
      </c>
      <c r="FZ25" s="25">
        <f t="shared" si="42"/>
        <v>0.42056074766355139</v>
      </c>
      <c r="GA25" s="25">
        <f t="shared" si="43"/>
        <v>0.6554034372269153</v>
      </c>
      <c r="GB25" s="25">
        <f t="shared" si="44"/>
        <v>5.3941605839416056</v>
      </c>
      <c r="GC25" s="25">
        <f t="shared" si="45"/>
        <v>6.1508180588018199E-3</v>
      </c>
      <c r="GD25" s="25">
        <f t="shared" si="46"/>
        <v>6.1508180588018199E-3</v>
      </c>
      <c r="GE25" s="25">
        <f t="shared" si="47"/>
        <v>4.3046577946768062E-2</v>
      </c>
      <c r="GF25" s="25">
        <f t="shared" si="48"/>
        <v>8.4802647128338446E-2</v>
      </c>
      <c r="GG25" s="25">
        <f t="shared" si="49"/>
        <v>4.0198</v>
      </c>
      <c r="GH25" s="25">
        <f t="shared" si="50"/>
        <v>9.5008272276057668E-2</v>
      </c>
      <c r="GI25" s="25">
        <f t="shared" si="51"/>
        <v>5.4390999999999998</v>
      </c>
      <c r="GJ25" s="25">
        <f t="shared" si="52"/>
        <v>0.12855353344363032</v>
      </c>
      <c r="GK25" s="25">
        <f t="shared" si="53"/>
        <v>0.12520000000000001</v>
      </c>
      <c r="GL25" s="25">
        <f t="shared" si="54"/>
        <v>2.9591113212006619E-3</v>
      </c>
      <c r="GM25" s="25">
        <f t="shared" si="55"/>
        <v>0.15820000000000001</v>
      </c>
      <c r="GN25" s="25">
        <f t="shared" si="56"/>
        <v>4.4091415830546266E-2</v>
      </c>
      <c r="GO25" s="25">
        <f t="shared" si="57"/>
        <v>128.23720000000003</v>
      </c>
      <c r="GP25" s="25">
        <f t="shared" si="58"/>
        <v>1146.8426999999999</v>
      </c>
      <c r="GQ25" s="25">
        <f t="shared" si="86"/>
        <v>0.11181760148972482</v>
      </c>
      <c r="GR25" s="25">
        <f t="shared" si="59"/>
        <v>308.63789999999995</v>
      </c>
      <c r="GS25" s="25">
        <f t="shared" si="60"/>
        <v>1.128182896526966E-2</v>
      </c>
      <c r="GT25" s="25">
        <f t="shared" si="87"/>
        <v>0.41549401418296344</v>
      </c>
      <c r="GU25" s="25">
        <f t="shared" si="61"/>
        <v>1631.3706999999999</v>
      </c>
      <c r="GV25" s="25">
        <f t="shared" si="88"/>
        <v>0.18918931178548196</v>
      </c>
      <c r="GW25" s="25">
        <f t="shared" si="62"/>
        <v>35.400974745237036</v>
      </c>
      <c r="GX25" s="25">
        <f t="shared" si="63"/>
        <v>2.0221533008418251</v>
      </c>
      <c r="GY25" s="25">
        <f t="shared" si="64"/>
        <v>0.23854467955548789</v>
      </c>
      <c r="GZ25" s="25">
        <f t="shared" si="65"/>
        <v>49.57674943566591</v>
      </c>
      <c r="HA25" s="25">
        <f t="shared" si="66"/>
        <v>0.58852867830423938</v>
      </c>
      <c r="HB25" s="25">
        <f t="shared" si="67"/>
        <v>357.08667610508098</v>
      </c>
      <c r="HC25" s="25">
        <f t="shared" si="68"/>
        <v>0.95138888888888884</v>
      </c>
      <c r="HD25" s="25">
        <f t="shared" si="69"/>
        <v>0.74305555555555558</v>
      </c>
      <c r="HE25" s="25">
        <f t="shared" si="70"/>
        <v>4.3979451196591901</v>
      </c>
      <c r="HF25" s="25">
        <f t="shared" si="71"/>
        <v>4.0456431535269708</v>
      </c>
      <c r="HG25" s="25">
        <f t="shared" si="72"/>
        <v>0.47496617050067658</v>
      </c>
      <c r="HH25" s="25">
        <f t="shared" si="73"/>
        <v>6.6297833102812358E-3</v>
      </c>
      <c r="HI25" s="25">
        <f t="shared" si="74"/>
        <v>906.83</v>
      </c>
      <c r="HJ25" s="25">
        <f t="shared" si="75"/>
        <v>159.06</v>
      </c>
      <c r="HK25" s="25">
        <f t="shared" si="76"/>
        <v>382.56</v>
      </c>
      <c r="HL25" s="25">
        <f t="shared" si="89"/>
        <v>2.4051301395699736</v>
      </c>
      <c r="HM25" s="25">
        <f t="shared" si="77"/>
        <v>890</v>
      </c>
      <c r="HN25" s="25">
        <f t="shared" si="78"/>
        <v>3173.7260000000001</v>
      </c>
      <c r="HO25" s="25">
        <f t="shared" si="90"/>
        <v>2266.8960000000002</v>
      </c>
      <c r="HP25" s="25">
        <f t="shared" si="91"/>
        <v>181.75719999999998</v>
      </c>
      <c r="HQ25" s="25">
        <f t="shared" si="92"/>
        <v>17.845299999999998</v>
      </c>
      <c r="HR25" s="25">
        <f t="shared" si="93"/>
        <v>10.185157996783467</v>
      </c>
      <c r="HS25" s="25">
        <f t="shared" si="94"/>
        <v>199.60249999999999</v>
      </c>
      <c r="HT25" s="25">
        <f t="shared" si="95"/>
        <v>947.24019999999996</v>
      </c>
      <c r="HU25" s="25">
        <f t="shared" si="96"/>
        <v>5.2115690602628124</v>
      </c>
      <c r="HV25" s="25">
        <f t="shared" si="97"/>
        <v>53.080654289925079</v>
      </c>
      <c r="HW25" s="25">
        <f t="shared" si="79"/>
        <v>175.89010000000002</v>
      </c>
      <c r="HX25" s="25">
        <f t="shared" si="98"/>
        <v>0.1533689842556438</v>
      </c>
      <c r="HY25" s="25">
        <f t="shared" si="99"/>
        <v>1455.4805999999999</v>
      </c>
      <c r="HZ25" s="25">
        <f t="shared" si="80"/>
        <v>274.41390000000001</v>
      </c>
      <c r="IA25" s="25">
        <f t="shared" si="81"/>
        <v>34.224000000000004</v>
      </c>
      <c r="IB25" s="25">
        <f t="shared" si="100"/>
        <v>0.12471671442299388</v>
      </c>
      <c r="IC25" s="25">
        <f t="shared" si="82"/>
        <v>1018.6055</v>
      </c>
      <c r="ID25" s="27">
        <f t="shared" si="101"/>
        <v>2.3628673719332829E-2</v>
      </c>
      <c r="IE25" s="27">
        <f t="shared" si="102"/>
        <v>1.4587880228136882</v>
      </c>
    </row>
    <row r="26" spans="1:239" ht="14.4" x14ac:dyDescent="0.3">
      <c r="A26" s="24" t="s">
        <v>744</v>
      </c>
      <c r="B26" t="s">
        <v>1131</v>
      </c>
      <c r="C26" t="s">
        <v>1132</v>
      </c>
      <c r="D26" s="25" t="s">
        <v>820</v>
      </c>
      <c r="E26" s="25">
        <v>418</v>
      </c>
      <c r="F26" s="25">
        <v>94.97</v>
      </c>
      <c r="G26" s="25">
        <v>43.18</v>
      </c>
      <c r="H26" s="25">
        <v>5.4509999999999996</v>
      </c>
      <c r="I26" s="25">
        <v>42.79</v>
      </c>
      <c r="J26" s="25">
        <v>845</v>
      </c>
      <c r="K26" s="25">
        <v>53.94</v>
      </c>
      <c r="L26" s="25">
        <v>273</v>
      </c>
      <c r="M26" s="25">
        <v>99.52</v>
      </c>
      <c r="N26" s="25">
        <v>75.989999999999995</v>
      </c>
      <c r="O26" s="25">
        <v>100</v>
      </c>
      <c r="P26" s="25">
        <v>202</v>
      </c>
      <c r="Q26" s="25">
        <v>27.46</v>
      </c>
      <c r="R26" s="25">
        <v>88</v>
      </c>
      <c r="S26" s="25">
        <v>65.22</v>
      </c>
      <c r="T26" s="25">
        <v>238</v>
      </c>
      <c r="U26" s="25">
        <v>137</v>
      </c>
      <c r="V26" s="25">
        <v>124</v>
      </c>
      <c r="W26" s="25">
        <v>58.56</v>
      </c>
      <c r="X26" s="25">
        <v>55.4</v>
      </c>
      <c r="Y26" s="25">
        <v>222</v>
      </c>
      <c r="Z26" s="29">
        <v>1.548</v>
      </c>
      <c r="AA26" s="25">
        <v>157</v>
      </c>
      <c r="AB26" s="25">
        <v>4.3760000000000003</v>
      </c>
      <c r="AC26" s="25">
        <v>0.19259999999999999</v>
      </c>
      <c r="AD26" s="25">
        <v>9.7970000000000006</v>
      </c>
      <c r="AE26" s="25">
        <v>123</v>
      </c>
      <c r="AF26" s="25">
        <v>1.181</v>
      </c>
      <c r="AG26" s="25">
        <v>44.53</v>
      </c>
      <c r="AH26" s="25">
        <v>12.94</v>
      </c>
      <c r="AI26" s="25">
        <v>0.43590000000000001</v>
      </c>
      <c r="AJ26" s="25">
        <v>0.33610000000000001</v>
      </c>
      <c r="AK26" s="25">
        <v>0.13619999999999999</v>
      </c>
      <c r="AL26" s="25">
        <v>0.26400000000000001</v>
      </c>
      <c r="AM26" s="25">
        <v>0.14360000000000001</v>
      </c>
      <c r="AN26" s="25">
        <v>0.1124</v>
      </c>
      <c r="AO26" s="25">
        <v>3.5000000000000003E-2</v>
      </c>
      <c r="AP26" s="25">
        <v>0.12529999999999999</v>
      </c>
      <c r="AQ26" s="25">
        <v>8.1699999999999995E-2</v>
      </c>
      <c r="AR26" s="25">
        <v>75.430000000000007</v>
      </c>
      <c r="AS26" s="25">
        <v>1.81</v>
      </c>
      <c r="AT26" s="25">
        <v>1.224</v>
      </c>
      <c r="AU26" s="25">
        <v>18.91</v>
      </c>
      <c r="AV26" s="25">
        <v>11.22</v>
      </c>
      <c r="AW26" s="25">
        <v>16.64</v>
      </c>
      <c r="AX26" s="25">
        <v>1.22</v>
      </c>
      <c r="AY26" s="25">
        <v>5.5529999999999999</v>
      </c>
      <c r="AZ26" s="25">
        <v>0.1792</v>
      </c>
      <c r="BA26" s="25">
        <v>1.0780000000000001</v>
      </c>
      <c r="BB26" s="25">
        <v>1.9990000000000001</v>
      </c>
      <c r="BC26" s="25">
        <v>10.81</v>
      </c>
      <c r="BD26" s="25">
        <v>5.5179999999999998</v>
      </c>
      <c r="BE26" s="25">
        <v>1.175</v>
      </c>
      <c r="BF26" s="25">
        <v>0.24859999999999999</v>
      </c>
      <c r="BG26" s="25">
        <v>107</v>
      </c>
      <c r="BH26" s="25">
        <v>210</v>
      </c>
      <c r="BI26" s="25">
        <v>6.9020000000000001</v>
      </c>
      <c r="BJ26" s="25">
        <v>0.53979999999999995</v>
      </c>
      <c r="BK26" s="25">
        <v>0.98850000000000005</v>
      </c>
      <c r="BL26" s="25">
        <v>25.15</v>
      </c>
      <c r="BM26" s="25">
        <v>129</v>
      </c>
      <c r="BN26" s="25">
        <v>76.599999999999994</v>
      </c>
      <c r="BO26" s="25">
        <v>142</v>
      </c>
      <c r="BP26" s="25">
        <v>7.1820000000000004</v>
      </c>
      <c r="BQ26" s="25">
        <v>0.22889999999999999</v>
      </c>
      <c r="BR26" s="25">
        <v>2.0630000000000002</v>
      </c>
      <c r="BS26" s="25">
        <v>0.31950000000000001</v>
      </c>
      <c r="BT26" s="25">
        <v>38.49</v>
      </c>
      <c r="BU26" s="25">
        <v>102</v>
      </c>
      <c r="BV26" s="25">
        <v>44.64</v>
      </c>
      <c r="BW26" s="25">
        <v>53.4</v>
      </c>
      <c r="BX26" s="25">
        <v>0.2336</v>
      </c>
      <c r="BY26" s="25">
        <v>0.43390000000000001</v>
      </c>
      <c r="BZ26" s="25">
        <v>4.7030000000000003</v>
      </c>
      <c r="CA26" s="25">
        <v>11.72</v>
      </c>
      <c r="CB26" s="25">
        <v>19.72</v>
      </c>
      <c r="CC26" s="25">
        <v>0.67349999999999999</v>
      </c>
      <c r="CD26" s="25">
        <v>0.35670000000000002</v>
      </c>
      <c r="CE26" s="25">
        <v>0.18770000000000001</v>
      </c>
      <c r="CF26" s="25">
        <v>0.2319</v>
      </c>
      <c r="CG26" s="25">
        <v>0.31709999999999999</v>
      </c>
      <c r="CH26" s="25">
        <v>0.47060000000000002</v>
      </c>
      <c r="CI26" s="25">
        <v>0.15379999999999999</v>
      </c>
      <c r="CJ26" s="25">
        <v>1.468</v>
      </c>
      <c r="CK26" s="25">
        <v>0.35730000000000001</v>
      </c>
      <c r="CL26" s="25">
        <v>0.7288</v>
      </c>
      <c r="CM26" s="25">
        <v>5.2720000000000002</v>
      </c>
      <c r="CN26" s="25">
        <v>5.2869999999999999</v>
      </c>
      <c r="CO26" s="25">
        <v>3.5</v>
      </c>
      <c r="CP26" s="25">
        <v>0.32090000000000002</v>
      </c>
      <c r="CQ26" s="25">
        <v>3.5430000000000001</v>
      </c>
      <c r="CR26" s="25">
        <v>7.69</v>
      </c>
      <c r="CS26" s="25">
        <v>3.9649999999999999</v>
      </c>
      <c r="CT26" s="25">
        <v>13.39</v>
      </c>
      <c r="CU26" s="25">
        <v>8.57</v>
      </c>
      <c r="CV26" s="25">
        <v>0.83660000000000001</v>
      </c>
      <c r="CW26" s="25">
        <v>1.056</v>
      </c>
      <c r="CX26" s="25">
        <v>2.661</v>
      </c>
      <c r="CY26" s="25">
        <v>11.85</v>
      </c>
      <c r="CZ26" s="25">
        <v>16.239999999999998</v>
      </c>
      <c r="DA26" s="25">
        <v>4.5590000000000002</v>
      </c>
      <c r="DB26" s="25">
        <v>0.63929999999999998</v>
      </c>
      <c r="DC26" s="25">
        <v>1.016</v>
      </c>
      <c r="DD26" s="25">
        <v>0.82950000000000002</v>
      </c>
      <c r="DE26" s="25">
        <v>2.0409999999999999</v>
      </c>
      <c r="DF26" s="25">
        <v>3.1749999999999998</v>
      </c>
      <c r="DG26" s="25">
        <v>4.1070000000000002</v>
      </c>
      <c r="DH26" s="25">
        <v>0.34720000000000001</v>
      </c>
      <c r="DI26" s="25">
        <v>0.34420000000000001</v>
      </c>
      <c r="DJ26" s="25">
        <v>0.4158</v>
      </c>
      <c r="DK26" s="25">
        <v>0.77890000000000004</v>
      </c>
      <c r="DL26" s="25">
        <v>1.9450000000000001</v>
      </c>
      <c r="DM26" s="25">
        <v>8.6499999999999994E-2</v>
      </c>
      <c r="DN26" s="25">
        <v>0.32779999999999998</v>
      </c>
      <c r="DO26" s="25">
        <v>1.6910000000000001</v>
      </c>
      <c r="DP26" s="25">
        <v>1.897</v>
      </c>
      <c r="DQ26" s="25">
        <v>3.4769999999999999</v>
      </c>
      <c r="DR26" s="25">
        <v>2.5369999999999999</v>
      </c>
      <c r="DS26" s="25">
        <v>12.31</v>
      </c>
      <c r="DT26" s="25">
        <v>11.18</v>
      </c>
      <c r="DU26" s="25">
        <v>1.143</v>
      </c>
      <c r="DV26" s="25">
        <v>125</v>
      </c>
      <c r="DW26" s="25">
        <v>17</v>
      </c>
      <c r="DX26" s="25">
        <v>20.2</v>
      </c>
      <c r="DY26" s="25">
        <v>10.83</v>
      </c>
      <c r="DZ26" s="25">
        <v>0.60319999999999996</v>
      </c>
      <c r="EA26" s="25">
        <v>22.55</v>
      </c>
      <c r="EB26" s="25">
        <v>63.88</v>
      </c>
      <c r="EC26" s="25">
        <v>0.16889999999999999</v>
      </c>
      <c r="ED26" s="25">
        <v>0.43790000000000001</v>
      </c>
      <c r="EE26" s="25">
        <v>6111</v>
      </c>
      <c r="EF26" s="25">
        <f t="shared" si="0"/>
        <v>477.39100000000002</v>
      </c>
      <c r="EG26" s="25">
        <f t="shared" si="1"/>
        <v>0.56495976331360953</v>
      </c>
      <c r="EH26" s="25">
        <f t="shared" si="2"/>
        <v>0.49467455621301776</v>
      </c>
      <c r="EI26" s="25">
        <f t="shared" si="3"/>
        <v>6.4508875739644964E-3</v>
      </c>
      <c r="EJ26" s="25">
        <f t="shared" si="83"/>
        <v>87.578609429462503</v>
      </c>
      <c r="EK26" s="25">
        <f t="shared" si="84"/>
        <v>5.4509999999999987</v>
      </c>
      <c r="EL26" s="25">
        <f t="shared" si="4"/>
        <v>30.772032046613255</v>
      </c>
      <c r="EM26" s="25">
        <f t="shared" si="5"/>
        <v>17.384959941733431</v>
      </c>
      <c r="EN26" s="25">
        <f t="shared" si="6"/>
        <v>6.3834319526627215E-2</v>
      </c>
      <c r="EO26" s="25">
        <f t="shared" si="7"/>
        <v>7.9214822968262713</v>
      </c>
      <c r="EP26" s="25">
        <f t="shared" si="8"/>
        <v>0.14685729137608958</v>
      </c>
      <c r="EQ26" s="25">
        <f t="shared" si="9"/>
        <v>15.665554319614387</v>
      </c>
      <c r="ER26" s="25">
        <f t="shared" si="10"/>
        <v>2.8738863180360279</v>
      </c>
      <c r="ES26" s="25">
        <f t="shared" si="11"/>
        <v>1.0610236220472442</v>
      </c>
      <c r="ET26" s="25">
        <f t="shared" si="12"/>
        <v>9.1439999999999994E-3</v>
      </c>
      <c r="EU26" s="25">
        <f t="shared" si="13"/>
        <v>0.86940874035989713</v>
      </c>
      <c r="EV26" s="25">
        <f t="shared" si="14"/>
        <v>4.4995744680851057</v>
      </c>
      <c r="EW26" s="25">
        <f t="shared" si="15"/>
        <v>0.53943661971830981</v>
      </c>
      <c r="EX26" s="25">
        <f t="shared" si="16"/>
        <v>4.5516393442622949</v>
      </c>
      <c r="EY26" s="25">
        <f t="shared" si="17"/>
        <v>1.2969354358821779</v>
      </c>
      <c r="EZ26" s="25">
        <f t="shared" si="17"/>
        <v>2.4676945668135097</v>
      </c>
      <c r="FA26" s="25">
        <f t="shared" si="18"/>
        <v>7.5477206377722881E-3</v>
      </c>
      <c r="FB26" s="25">
        <f t="shared" si="19"/>
        <v>0.45056333579024954</v>
      </c>
      <c r="FC26" s="25">
        <f t="shared" si="20"/>
        <v>0.92660840265346955</v>
      </c>
      <c r="FD26" s="25">
        <f t="shared" si="21"/>
        <v>0.48625000000000002</v>
      </c>
      <c r="FE26" s="25">
        <f t="shared" si="22"/>
        <v>7.4726775956284158E-2</v>
      </c>
      <c r="FF26" s="25">
        <f t="shared" si="23"/>
        <v>0.84943268935909233</v>
      </c>
      <c r="FG26" s="25">
        <f t="shared" si="24"/>
        <v>3.0933455548401032E-2</v>
      </c>
      <c r="FH26" s="25">
        <f t="shared" si="85"/>
        <v>0.58235874650204</v>
      </c>
      <c r="FI26" s="25">
        <f t="shared" si="25"/>
        <v>281.24191461837</v>
      </c>
      <c r="FJ26" s="25">
        <f t="shared" si="26"/>
        <v>2.0321356204762975E-3</v>
      </c>
      <c r="FK26" s="25">
        <f t="shared" si="27"/>
        <v>1789.3835616438355</v>
      </c>
      <c r="FL26" s="25">
        <f t="shared" si="28"/>
        <v>37.254901960784309</v>
      </c>
      <c r="FM26" s="25">
        <f t="shared" si="29"/>
        <v>78.625678119349004</v>
      </c>
      <c r="FN26" s="25">
        <f t="shared" si="30"/>
        <v>117.5513698630137</v>
      </c>
      <c r="FO26" s="25">
        <f t="shared" si="31"/>
        <v>63.286471537220557</v>
      </c>
      <c r="FP26" s="25">
        <f t="shared" si="32"/>
        <v>2.4474153297682708</v>
      </c>
      <c r="FQ26" s="25">
        <f t="shared" si="33"/>
        <v>6.1678832116788325</v>
      </c>
      <c r="FR26" s="25">
        <f t="shared" si="34"/>
        <v>0.11834319526627218</v>
      </c>
      <c r="FS26" s="25">
        <f t="shared" si="35"/>
        <v>0.61295454545454542</v>
      </c>
      <c r="FT26" s="25">
        <f t="shared" si="36"/>
        <v>2.7045454545454546</v>
      </c>
      <c r="FU26" s="25">
        <f t="shared" si="37"/>
        <v>3.0952380952380953</v>
      </c>
      <c r="FV26" s="25">
        <f t="shared" si="38"/>
        <v>8.9291436139533886E-3</v>
      </c>
      <c r="FW26" s="25">
        <f t="shared" si="39"/>
        <v>6.5097322833664664E-3</v>
      </c>
      <c r="FX26" s="25">
        <f t="shared" si="40"/>
        <v>5.1100591715976328E-2</v>
      </c>
      <c r="FY26" s="25">
        <f t="shared" si="41"/>
        <v>3.1022727272727271</v>
      </c>
      <c r="FZ26" s="25">
        <f t="shared" si="42"/>
        <v>0.49068181818181816</v>
      </c>
      <c r="GA26" s="25">
        <f t="shared" si="43"/>
        <v>0.56823266219239377</v>
      </c>
      <c r="GB26" s="25">
        <f t="shared" si="44"/>
        <v>6.814516129032258</v>
      </c>
      <c r="GC26" s="25">
        <f t="shared" si="45"/>
        <v>4.9467455621301773E-3</v>
      </c>
      <c r="GD26" s="25">
        <f t="shared" si="46"/>
        <v>4.9467455621301773E-3</v>
      </c>
      <c r="GE26" s="25">
        <f t="shared" si="47"/>
        <v>7.0138383102694825E-3</v>
      </c>
      <c r="GF26" s="25">
        <f t="shared" si="48"/>
        <v>0.29059061306984052</v>
      </c>
      <c r="GG26" s="25">
        <f t="shared" si="49"/>
        <v>13.3759</v>
      </c>
      <c r="GH26" s="25">
        <f t="shared" si="50"/>
        <v>0.30037951942510666</v>
      </c>
      <c r="GI26" s="25">
        <f t="shared" si="51"/>
        <v>14.610199999999997</v>
      </c>
      <c r="GJ26" s="25">
        <f t="shared" si="52"/>
        <v>0.3280979115203233</v>
      </c>
      <c r="GK26" s="25">
        <f t="shared" si="53"/>
        <v>0.1474</v>
      </c>
      <c r="GL26" s="25">
        <f t="shared" si="54"/>
        <v>3.3101280035930832E-3</v>
      </c>
      <c r="GM26" s="25">
        <f t="shared" si="55"/>
        <v>0.23769999999999999</v>
      </c>
      <c r="GN26" s="25">
        <f t="shared" si="56"/>
        <v>1.8369397217928903E-2</v>
      </c>
      <c r="GO26" s="25">
        <f t="shared" si="57"/>
        <v>111.08959999999999</v>
      </c>
      <c r="GP26" s="25">
        <f t="shared" si="58"/>
        <v>1117.4698999999998</v>
      </c>
      <c r="GQ26" s="25">
        <f t="shared" si="86"/>
        <v>9.9411715698114106E-2</v>
      </c>
      <c r="GR26" s="25">
        <f t="shared" si="59"/>
        <v>291.31700000000001</v>
      </c>
      <c r="GS26" s="25">
        <f t="shared" si="60"/>
        <v>1.0898780366404981E-2</v>
      </c>
      <c r="GT26" s="25">
        <f t="shared" si="87"/>
        <v>0.38133579571394732</v>
      </c>
      <c r="GU26" s="25">
        <f t="shared" si="61"/>
        <v>1540.9731000000002</v>
      </c>
      <c r="GV26" s="25">
        <f t="shared" si="88"/>
        <v>0.18904742723932039</v>
      </c>
      <c r="GW26" s="25">
        <f t="shared" si="62"/>
        <v>36.959949542731003</v>
      </c>
      <c r="GX26" s="25">
        <f t="shared" si="63"/>
        <v>1.3683380637023022</v>
      </c>
      <c r="GY26" s="25">
        <f t="shared" si="64"/>
        <v>0.2784522003034901</v>
      </c>
      <c r="GZ26" s="25">
        <f t="shared" si="65"/>
        <v>41.674033149171272</v>
      </c>
      <c r="HA26" s="25">
        <f t="shared" si="66"/>
        <v>0.27932960893854752</v>
      </c>
      <c r="HB26" s="25">
        <f t="shared" si="67"/>
        <v>1629.955947136564</v>
      </c>
      <c r="HC26" s="25">
        <f t="shared" si="68"/>
        <v>0.9051094890510949</v>
      </c>
      <c r="HD26" s="25">
        <f t="shared" si="69"/>
        <v>0.64233576642335766</v>
      </c>
      <c r="HE26" s="25">
        <f t="shared" si="70"/>
        <v>2.7431672025723475</v>
      </c>
      <c r="HF26" s="25">
        <f t="shared" si="71"/>
        <v>2.8745919764136043</v>
      </c>
      <c r="HG26" s="25">
        <f t="shared" si="72"/>
        <v>0.32307692307692309</v>
      </c>
      <c r="HH26" s="25">
        <f t="shared" si="73"/>
        <v>1.2435505949247132E-2</v>
      </c>
      <c r="HI26" s="25">
        <f t="shared" si="74"/>
        <v>974.75</v>
      </c>
      <c r="HJ26" s="25">
        <f t="shared" si="75"/>
        <v>179.18</v>
      </c>
      <c r="HK26" s="25">
        <f t="shared" si="76"/>
        <v>397.99</v>
      </c>
      <c r="HL26" s="25">
        <f t="shared" si="89"/>
        <v>2.2211742381962272</v>
      </c>
      <c r="HM26" s="25">
        <f t="shared" si="77"/>
        <v>828</v>
      </c>
      <c r="HN26" s="25">
        <f t="shared" si="78"/>
        <v>3269.4810000000002</v>
      </c>
      <c r="HO26" s="25">
        <f t="shared" si="90"/>
        <v>2294.7310000000002</v>
      </c>
      <c r="HP26" s="25">
        <f t="shared" si="91"/>
        <v>150.69169999999997</v>
      </c>
      <c r="HQ26" s="25">
        <f t="shared" si="92"/>
        <v>18.574100000000005</v>
      </c>
      <c r="HR26" s="25">
        <f t="shared" si="93"/>
        <v>8.1130014374855275</v>
      </c>
      <c r="HS26" s="25">
        <f t="shared" si="94"/>
        <v>169.26579999999998</v>
      </c>
      <c r="HT26" s="25">
        <f t="shared" si="95"/>
        <v>948.20409999999981</v>
      </c>
      <c r="HU26" s="25">
        <f t="shared" si="96"/>
        <v>6.2923445684135224</v>
      </c>
      <c r="HV26" s="25">
        <f t="shared" si="97"/>
        <v>51.049800528693154</v>
      </c>
      <c r="HW26" s="25">
        <f t="shared" si="79"/>
        <v>132.18620000000001</v>
      </c>
      <c r="HX26" s="25">
        <f t="shared" si="98"/>
        <v>0.11829061346529336</v>
      </c>
      <c r="HY26" s="25">
        <f t="shared" si="99"/>
        <v>1408.7868999999998</v>
      </c>
      <c r="HZ26" s="25">
        <f t="shared" si="80"/>
        <v>260.67</v>
      </c>
      <c r="IA26" s="25">
        <f t="shared" si="81"/>
        <v>30.646999999999998</v>
      </c>
      <c r="IB26" s="25">
        <f t="shared" si="100"/>
        <v>0.11757010779913299</v>
      </c>
      <c r="IC26" s="25">
        <f t="shared" si="82"/>
        <v>1006.3802999999998</v>
      </c>
      <c r="ID26" s="27">
        <f t="shared" si="101"/>
        <v>1.3422026362451208E-2</v>
      </c>
      <c r="IE26" s="27">
        <f t="shared" si="102"/>
        <v>1.0093784413692644</v>
      </c>
    </row>
    <row r="27" spans="1:239" ht="14.4" x14ac:dyDescent="0.3">
      <c r="A27" s="24" t="s">
        <v>745</v>
      </c>
      <c r="B27" t="s">
        <v>1133</v>
      </c>
      <c r="C27" t="s">
        <v>1134</v>
      </c>
      <c r="D27" s="25" t="s">
        <v>820</v>
      </c>
      <c r="E27" s="25">
        <v>364</v>
      </c>
      <c r="F27" s="25">
        <v>54.96</v>
      </c>
      <c r="G27" s="25">
        <v>39.22</v>
      </c>
      <c r="H27" s="25">
        <v>8.4689999999999994</v>
      </c>
      <c r="I27" s="25">
        <v>22.52</v>
      </c>
      <c r="J27" s="25">
        <v>604</v>
      </c>
      <c r="K27" s="25">
        <v>61.99</v>
      </c>
      <c r="L27" s="25">
        <v>180</v>
      </c>
      <c r="M27" s="25">
        <v>59.74</v>
      </c>
      <c r="N27" s="25">
        <v>48.21</v>
      </c>
      <c r="O27" s="25">
        <v>70.989999999999995</v>
      </c>
      <c r="P27" s="25">
        <v>185</v>
      </c>
      <c r="Q27" s="25">
        <v>13.19</v>
      </c>
      <c r="R27" s="25">
        <v>58.01</v>
      </c>
      <c r="S27" s="25">
        <v>41.9</v>
      </c>
      <c r="T27" s="25">
        <v>153</v>
      </c>
      <c r="U27" s="25">
        <v>76.39</v>
      </c>
      <c r="V27" s="25">
        <v>85.4</v>
      </c>
      <c r="W27" s="25">
        <v>34.29</v>
      </c>
      <c r="X27" s="25">
        <v>53.98</v>
      </c>
      <c r="Y27" s="25">
        <v>163</v>
      </c>
      <c r="Z27" s="26">
        <v>0.20838529650330501</v>
      </c>
      <c r="AA27" s="25">
        <v>68.52</v>
      </c>
      <c r="AB27" s="25">
        <v>1.3180000000000001</v>
      </c>
      <c r="AC27" s="25">
        <v>0.4244</v>
      </c>
      <c r="AD27" s="25">
        <v>5.1520000000000001</v>
      </c>
      <c r="AE27" s="25">
        <v>73.64</v>
      </c>
      <c r="AF27" s="25">
        <v>0.52359999999999995</v>
      </c>
      <c r="AG27" s="25">
        <v>27.76</v>
      </c>
      <c r="AH27" s="25">
        <v>4.1859999999999999</v>
      </c>
      <c r="AI27" s="25">
        <v>0.28539999999999999</v>
      </c>
      <c r="AJ27" s="25">
        <v>0.31559999999999999</v>
      </c>
      <c r="AK27" s="25">
        <v>0.62629999999999997</v>
      </c>
      <c r="AL27" s="25">
        <v>7.9000000000000001E-2</v>
      </c>
      <c r="AM27" s="25">
        <v>2.5100000000000001E-2</v>
      </c>
      <c r="AN27" s="25">
        <v>6.8599999999999994E-2</v>
      </c>
      <c r="AO27" s="25">
        <v>3.27E-2</v>
      </c>
      <c r="AP27" s="25">
        <v>7.6100000000000001E-2</v>
      </c>
      <c r="AQ27" s="25">
        <v>5.3400000000000003E-2</v>
      </c>
      <c r="AR27" s="25">
        <v>81.72</v>
      </c>
      <c r="AS27" s="25">
        <v>1.988</v>
      </c>
      <c r="AT27" s="25">
        <v>1.833</v>
      </c>
      <c r="AU27" s="25">
        <v>21.93</v>
      </c>
      <c r="AV27" s="25">
        <v>12.97</v>
      </c>
      <c r="AW27" s="25">
        <v>28.55</v>
      </c>
      <c r="AX27" s="25">
        <v>2.2589999999999999</v>
      </c>
      <c r="AY27" s="25">
        <v>3.81</v>
      </c>
      <c r="AZ27" s="25">
        <v>0.2382</v>
      </c>
      <c r="BA27" s="25">
        <v>1.534</v>
      </c>
      <c r="BB27" s="25">
        <v>2.2610000000000001</v>
      </c>
      <c r="BC27" s="25">
        <v>8.5760000000000005</v>
      </c>
      <c r="BD27" s="25">
        <v>6.38</v>
      </c>
      <c r="BE27" s="25">
        <v>2.863</v>
      </c>
      <c r="BF27" s="25">
        <v>0.33279999999999998</v>
      </c>
      <c r="BG27" s="25">
        <v>108</v>
      </c>
      <c r="BH27" s="25">
        <v>254</v>
      </c>
      <c r="BI27" s="25">
        <v>11.66</v>
      </c>
      <c r="BJ27" s="25">
        <v>0.82030000000000003</v>
      </c>
      <c r="BK27" s="25">
        <v>0.68500000000000005</v>
      </c>
      <c r="BL27" s="25">
        <v>28.39</v>
      </c>
      <c r="BM27" s="25">
        <v>164</v>
      </c>
      <c r="BN27" s="25">
        <v>112</v>
      </c>
      <c r="BO27" s="25">
        <v>102</v>
      </c>
      <c r="BP27" s="25">
        <v>6.6379999999999999</v>
      </c>
      <c r="BQ27" s="25">
        <v>0.32040000000000002</v>
      </c>
      <c r="BR27" s="25">
        <v>1.212</v>
      </c>
      <c r="BS27" s="25">
        <v>0.4395</v>
      </c>
      <c r="BT27" s="25">
        <v>41.23</v>
      </c>
      <c r="BU27" s="25">
        <v>61.65</v>
      </c>
      <c r="BV27" s="25">
        <v>29.21</v>
      </c>
      <c r="BW27" s="25">
        <v>30.68</v>
      </c>
      <c r="BX27" s="25">
        <v>0.18379999999999999</v>
      </c>
      <c r="BY27" s="25">
        <v>0.36899999999999999</v>
      </c>
      <c r="BZ27" s="25">
        <v>2.46</v>
      </c>
      <c r="CA27" s="25">
        <v>6.4710000000000001</v>
      </c>
      <c r="CB27" s="25">
        <v>10.11</v>
      </c>
      <c r="CC27" s="25">
        <v>0.3417</v>
      </c>
      <c r="CD27" s="25">
        <v>0.1522</v>
      </c>
      <c r="CE27" s="25">
        <v>0.1258</v>
      </c>
      <c r="CF27" s="25">
        <v>0.1211</v>
      </c>
      <c r="CG27" s="25">
        <v>0.23849999999999999</v>
      </c>
      <c r="CH27" s="25">
        <v>0.2994</v>
      </c>
      <c r="CI27" s="25">
        <v>0.20799999999999999</v>
      </c>
      <c r="CJ27" s="25">
        <v>1.444</v>
      </c>
      <c r="CK27" s="25">
        <v>0.33610000000000001</v>
      </c>
      <c r="CL27" s="25">
        <v>0.85829999999999995</v>
      </c>
      <c r="CM27" s="25">
        <v>5.8680000000000003</v>
      </c>
      <c r="CN27" s="25">
        <v>7.4429999999999996</v>
      </c>
      <c r="CO27" s="25">
        <v>4.3600000000000003</v>
      </c>
      <c r="CP27" s="25">
        <v>0.41560000000000002</v>
      </c>
      <c r="CQ27" s="25">
        <v>5.1459999999999999</v>
      </c>
      <c r="CR27" s="25">
        <v>13.3</v>
      </c>
      <c r="CS27" s="25">
        <v>5.6760000000000002</v>
      </c>
      <c r="CT27" s="25">
        <v>9.98</v>
      </c>
      <c r="CU27" s="25">
        <v>6.4279999999999999</v>
      </c>
      <c r="CV27" s="25">
        <v>0.88970000000000005</v>
      </c>
      <c r="CW27" s="25">
        <v>1.4790000000000001</v>
      </c>
      <c r="CX27" s="25">
        <v>4.0629999999999997</v>
      </c>
      <c r="CY27" s="25">
        <v>9.76</v>
      </c>
      <c r="CZ27" s="25">
        <v>10.5</v>
      </c>
      <c r="DA27" s="25">
        <v>3.302</v>
      </c>
      <c r="DB27" s="25">
        <v>0.64610000000000001</v>
      </c>
      <c r="DC27" s="25">
        <v>1.413</v>
      </c>
      <c r="DD27" s="25">
        <v>0.86260000000000003</v>
      </c>
      <c r="DE27" s="25">
        <v>1.57</v>
      </c>
      <c r="DF27" s="25">
        <v>2.3769999999999998</v>
      </c>
      <c r="DG27" s="25">
        <v>2.7240000000000002</v>
      </c>
      <c r="DH27" s="25">
        <v>0.21429999999999999</v>
      </c>
      <c r="DI27" s="25">
        <v>0.34610000000000002</v>
      </c>
      <c r="DJ27" s="25">
        <v>0.47739999999999999</v>
      </c>
      <c r="DK27" s="25">
        <v>0.63080000000000003</v>
      </c>
      <c r="DL27" s="25">
        <v>1.323</v>
      </c>
      <c r="DM27" s="25">
        <v>6.9599999999999995E-2</v>
      </c>
      <c r="DN27" s="25">
        <v>0.25719999999999998</v>
      </c>
      <c r="DO27" s="25">
        <v>0.9879</v>
      </c>
      <c r="DP27" s="25">
        <v>0.8569</v>
      </c>
      <c r="DQ27" s="25">
        <v>5.4640000000000004</v>
      </c>
      <c r="DR27" s="25">
        <v>3.5910000000000002</v>
      </c>
      <c r="DS27" s="25">
        <v>14.6</v>
      </c>
      <c r="DT27" s="25">
        <v>9.4819999999999993</v>
      </c>
      <c r="DU27" s="25">
        <v>1.502</v>
      </c>
      <c r="DV27" s="25">
        <v>99.72</v>
      </c>
      <c r="DW27" s="25">
        <v>12.28</v>
      </c>
      <c r="DX27" s="25">
        <v>20.9</v>
      </c>
      <c r="DY27" s="25">
        <v>8.9450000000000003</v>
      </c>
      <c r="DZ27" s="25">
        <v>0.68130000000000002</v>
      </c>
      <c r="EA27" s="25">
        <v>20.81</v>
      </c>
      <c r="EB27" s="25">
        <v>46.11</v>
      </c>
      <c r="EC27" s="25">
        <v>0.1784</v>
      </c>
      <c r="ED27" s="25">
        <v>0.3523</v>
      </c>
      <c r="EE27" s="25">
        <v>6253</v>
      </c>
      <c r="EF27" s="25">
        <f t="shared" si="0"/>
        <v>434.459</v>
      </c>
      <c r="EG27" s="25">
        <f t="shared" si="1"/>
        <v>0.71930298013245031</v>
      </c>
      <c r="EH27" s="25">
        <f t="shared" si="2"/>
        <v>0.60264900662251653</v>
      </c>
      <c r="EI27" s="25">
        <f t="shared" si="3"/>
        <v>1.4021523178807947E-2</v>
      </c>
      <c r="EJ27" s="25">
        <f t="shared" si="83"/>
        <v>51.299917345613416</v>
      </c>
      <c r="EK27" s="25">
        <f t="shared" si="84"/>
        <v>8.4689999999999994</v>
      </c>
      <c r="EL27" s="25">
        <f t="shared" si="4"/>
        <v>45.792266868840031</v>
      </c>
      <c r="EM27" s="25">
        <f t="shared" si="5"/>
        <v>32.938514025777103</v>
      </c>
      <c r="EN27" s="25">
        <f t="shared" si="6"/>
        <v>0.10263245033112584</v>
      </c>
      <c r="EO27" s="25">
        <f t="shared" si="7"/>
        <v>4.6310072027394025</v>
      </c>
      <c r="EP27" s="25">
        <f t="shared" si="8"/>
        <v>7.4705713869001489E-2</v>
      </c>
      <c r="EQ27" s="25">
        <f t="shared" si="9"/>
        <v>9.743507017260848</v>
      </c>
      <c r="ER27" s="25">
        <f t="shared" si="10"/>
        <v>1.1504908510167491</v>
      </c>
      <c r="ES27" s="25">
        <f t="shared" si="11"/>
        <v>1.0856334041047417</v>
      </c>
      <c r="ET27" s="25">
        <f t="shared" si="12"/>
        <v>1.5062174087444846E-2</v>
      </c>
      <c r="EU27" s="25">
        <f t="shared" si="13"/>
        <v>0.74671201814058963</v>
      </c>
      <c r="EV27" s="25">
        <f t="shared" si="14"/>
        <v>2.5997205728257073</v>
      </c>
      <c r="EW27" s="25">
        <f t="shared" si="15"/>
        <v>1.0980392156862746</v>
      </c>
      <c r="EX27" s="25">
        <f t="shared" si="16"/>
        <v>1.6865869853917663</v>
      </c>
      <c r="EY27" s="25">
        <f t="shared" si="17"/>
        <v>0.90430925221799741</v>
      </c>
      <c r="EZ27" s="25">
        <f t="shared" si="17"/>
        <v>0.5039118633242855</v>
      </c>
      <c r="FA27" s="25">
        <f t="shared" si="18"/>
        <v>1.1368876080691641E-2</v>
      </c>
      <c r="FB27" s="25">
        <f t="shared" si="19"/>
        <v>0.40975254730713245</v>
      </c>
      <c r="FC27" s="25">
        <f t="shared" si="20"/>
        <v>1.055494905385735</v>
      </c>
      <c r="FD27" s="25">
        <f t="shared" si="21"/>
        <v>0.3882089294949147</v>
      </c>
      <c r="FE27" s="25">
        <f t="shared" si="22"/>
        <v>3.8436862058909303E-2</v>
      </c>
      <c r="FF27" s="25">
        <f t="shared" si="23"/>
        <v>1.2883054892601431</v>
      </c>
      <c r="FG27" s="25">
        <f t="shared" si="24"/>
        <v>9.7672895319192057E-2</v>
      </c>
      <c r="FH27" s="25">
        <f t="shared" si="85"/>
        <v>0.46778424189483964</v>
      </c>
      <c r="FI27" s="25">
        <f t="shared" si="25"/>
        <v>345.99504541701072</v>
      </c>
      <c r="FJ27" s="25">
        <f t="shared" si="26"/>
        <v>3.5393007946707229E-3</v>
      </c>
      <c r="FK27" s="25">
        <f t="shared" si="27"/>
        <v>1980.4134929270947</v>
      </c>
      <c r="FL27" s="25">
        <f t="shared" si="28"/>
        <v>28.064764841942942</v>
      </c>
      <c r="FM27" s="25">
        <f t="shared" si="29"/>
        <v>48.574078367725477</v>
      </c>
      <c r="FN27" s="25">
        <f t="shared" si="30"/>
        <v>71.762785636561475</v>
      </c>
      <c r="FO27" s="25">
        <f t="shared" si="31"/>
        <v>35.745257452574528</v>
      </c>
      <c r="FP27" s="25">
        <f t="shared" si="32"/>
        <v>1.0169622205088664</v>
      </c>
      <c r="FQ27" s="25">
        <f t="shared" si="33"/>
        <v>7.9067940829951562</v>
      </c>
      <c r="FR27" s="25">
        <f t="shared" si="34"/>
        <v>0.11753311258278144</v>
      </c>
      <c r="FS27" s="25">
        <f t="shared" si="35"/>
        <v>1.068608860541286</v>
      </c>
      <c r="FT27" s="25">
        <f t="shared" si="36"/>
        <v>2.6374762971901395</v>
      </c>
      <c r="FU27" s="25">
        <f t="shared" si="37"/>
        <v>3.3555555555555556</v>
      </c>
      <c r="FV27" s="25">
        <f t="shared" si="38"/>
        <v>1.1164301715867294E-2</v>
      </c>
      <c r="FW27" s="25">
        <f t="shared" si="39"/>
        <v>1.2500497959396733E-2</v>
      </c>
      <c r="FX27" s="25">
        <f t="shared" si="40"/>
        <v>6.4933774834437089E-2</v>
      </c>
      <c r="FY27" s="25">
        <f t="shared" si="41"/>
        <v>3.1029132908119292</v>
      </c>
      <c r="FZ27" s="25">
        <f t="shared" si="42"/>
        <v>0.67609032925357693</v>
      </c>
      <c r="GA27" s="25">
        <f t="shared" si="43"/>
        <v>0.81352416511097281</v>
      </c>
      <c r="GB27" s="25">
        <f t="shared" si="44"/>
        <v>7.0725995316159249</v>
      </c>
      <c r="GC27" s="25">
        <f t="shared" si="45"/>
        <v>8.4892098411398307E-3</v>
      </c>
      <c r="GD27" s="25">
        <f t="shared" si="46"/>
        <v>8.4892098411398307E-3</v>
      </c>
      <c r="GE27" s="25">
        <f t="shared" si="47"/>
        <v>3.2175890826383627E-2</v>
      </c>
      <c r="GF27" s="25">
        <f t="shared" si="48"/>
        <v>0.15079250720461093</v>
      </c>
      <c r="GG27" s="25">
        <f t="shared" si="49"/>
        <v>4.4714</v>
      </c>
      <c r="GH27" s="25">
        <f t="shared" si="50"/>
        <v>0.16107348703170027</v>
      </c>
      <c r="GI27" s="25">
        <f t="shared" si="51"/>
        <v>5.7481999999999998</v>
      </c>
      <c r="GJ27" s="25">
        <f t="shared" si="52"/>
        <v>0.20706772334293946</v>
      </c>
      <c r="GK27" s="25">
        <f t="shared" si="53"/>
        <v>0.1013</v>
      </c>
      <c r="GL27" s="25">
        <f t="shared" si="54"/>
        <v>3.6491354466858788E-3</v>
      </c>
      <c r="GM27" s="25">
        <f t="shared" si="55"/>
        <v>0.1447</v>
      </c>
      <c r="GN27" s="25">
        <f t="shared" si="56"/>
        <v>3.4567606306736741E-2</v>
      </c>
      <c r="GO27" s="25">
        <f t="shared" si="57"/>
        <v>106.21259999999998</v>
      </c>
      <c r="GP27" s="25">
        <f t="shared" si="58"/>
        <v>1101.9670999999998</v>
      </c>
      <c r="GQ27" s="25">
        <f t="shared" si="86"/>
        <v>9.6384547233760429E-2</v>
      </c>
      <c r="GR27" s="25">
        <f t="shared" si="59"/>
        <v>244.61600000000004</v>
      </c>
      <c r="GS27" s="25">
        <f t="shared" si="60"/>
        <v>9.7172711515191128E-3</v>
      </c>
      <c r="GT27" s="25">
        <f t="shared" si="87"/>
        <v>0.43420136049972186</v>
      </c>
      <c r="GU27" s="25">
        <f t="shared" si="61"/>
        <v>1501.8812999999993</v>
      </c>
      <c r="GV27" s="25">
        <f t="shared" si="88"/>
        <v>0.16287305794405998</v>
      </c>
      <c r="GW27" s="25">
        <f t="shared" si="62"/>
        <v>27.132075471698116</v>
      </c>
      <c r="GX27" s="25">
        <f t="shared" si="63"/>
        <v>1.5471698113207548</v>
      </c>
      <c r="GY27" s="25">
        <f t="shared" si="64"/>
        <v>0.24608043626448531</v>
      </c>
      <c r="GZ27" s="25">
        <f t="shared" si="65"/>
        <v>41.106639839034202</v>
      </c>
      <c r="HA27" s="25">
        <f t="shared" si="66"/>
        <v>0.42969776609724047</v>
      </c>
      <c r="HB27" s="25">
        <f t="shared" si="67"/>
        <v>260.25866198307523</v>
      </c>
      <c r="HC27" s="25">
        <f t="shared" si="68"/>
        <v>1.1179473753109046</v>
      </c>
      <c r="HD27" s="25">
        <f t="shared" si="69"/>
        <v>0.75939259065322684</v>
      </c>
      <c r="HE27" s="25">
        <f t="shared" si="70"/>
        <v>3.013056578506863</v>
      </c>
      <c r="HF27" s="25">
        <f t="shared" si="71"/>
        <v>3.2751091703056767</v>
      </c>
      <c r="HG27" s="25">
        <f t="shared" si="72"/>
        <v>0.29801324503311261</v>
      </c>
      <c r="HH27" s="25">
        <f t="shared" si="73"/>
        <v>9.52692867540029E-3</v>
      </c>
      <c r="HI27" s="25">
        <f t="shared" si="74"/>
        <v>701.71999999999991</v>
      </c>
      <c r="HJ27" s="25">
        <f t="shared" si="75"/>
        <v>130.16999999999999</v>
      </c>
      <c r="HK27" s="25">
        <f t="shared" si="76"/>
        <v>282.2</v>
      </c>
      <c r="HL27" s="25">
        <f t="shared" si="89"/>
        <v>2.1679342398402093</v>
      </c>
      <c r="HM27" s="25">
        <f t="shared" si="77"/>
        <v>620.39</v>
      </c>
      <c r="HN27" s="25">
        <f t="shared" si="78"/>
        <v>2378.259</v>
      </c>
      <c r="HO27" s="25">
        <f t="shared" si="90"/>
        <v>1676.5390000000002</v>
      </c>
      <c r="HP27" s="25">
        <f t="shared" si="91"/>
        <v>158.21409999999997</v>
      </c>
      <c r="HQ27" s="25">
        <f t="shared" si="92"/>
        <v>15.447299999999998</v>
      </c>
      <c r="HR27" s="25">
        <f t="shared" si="93"/>
        <v>10.242184718365021</v>
      </c>
      <c r="HS27" s="25">
        <f t="shared" si="94"/>
        <v>173.66139999999996</v>
      </c>
      <c r="HT27" s="25">
        <f t="shared" si="95"/>
        <v>928.30569999999989</v>
      </c>
      <c r="HU27" s="25">
        <f t="shared" si="96"/>
        <v>5.8674018308102758</v>
      </c>
      <c r="HV27" s="25">
        <f t="shared" si="97"/>
        <v>60.09501336803195</v>
      </c>
      <c r="HW27" s="25">
        <f t="shared" si="79"/>
        <v>155.29820000000001</v>
      </c>
      <c r="HX27" s="25">
        <f t="shared" si="98"/>
        <v>0.14092816382630663</v>
      </c>
      <c r="HY27" s="25">
        <f t="shared" si="99"/>
        <v>1346.5830999999998</v>
      </c>
      <c r="HZ27" s="25">
        <f t="shared" si="80"/>
        <v>209.97700000000003</v>
      </c>
      <c r="IA27" s="25">
        <f t="shared" si="81"/>
        <v>34.639000000000003</v>
      </c>
      <c r="IB27" s="25">
        <f t="shared" si="100"/>
        <v>0.1649656867180691</v>
      </c>
      <c r="IC27" s="25">
        <f t="shared" si="82"/>
        <v>995.75449999999989</v>
      </c>
      <c r="ID27" s="27">
        <f t="shared" si="101"/>
        <v>3.604129837278186E-2</v>
      </c>
      <c r="IE27" s="27">
        <f t="shared" si="102"/>
        <v>1.2899613343442</v>
      </c>
    </row>
    <row r="28" spans="1:239" ht="14.4" x14ac:dyDescent="0.3">
      <c r="A28" s="24" t="s">
        <v>746</v>
      </c>
      <c r="B28" t="s">
        <v>1135</v>
      </c>
      <c r="C28" t="s">
        <v>1136</v>
      </c>
      <c r="D28" s="25" t="s">
        <v>820</v>
      </c>
      <c r="E28" s="25">
        <v>261</v>
      </c>
      <c r="F28" s="25">
        <v>65.819999999999993</v>
      </c>
      <c r="G28" s="25">
        <v>41.54</v>
      </c>
      <c r="H28" s="25">
        <v>5.593</v>
      </c>
      <c r="I28" s="25">
        <v>25.62</v>
      </c>
      <c r="J28" s="25">
        <v>615</v>
      </c>
      <c r="K28" s="25">
        <v>37.28</v>
      </c>
      <c r="L28" s="25">
        <v>201</v>
      </c>
      <c r="M28" s="25">
        <v>63.29</v>
      </c>
      <c r="N28" s="25">
        <v>79.400000000000006</v>
      </c>
      <c r="O28" s="25">
        <v>140</v>
      </c>
      <c r="P28" s="25">
        <v>221</v>
      </c>
      <c r="Q28" s="25">
        <v>19.97</v>
      </c>
      <c r="R28" s="25">
        <v>77.010000000000005</v>
      </c>
      <c r="S28" s="25">
        <v>54.26</v>
      </c>
      <c r="T28" s="25">
        <v>129</v>
      </c>
      <c r="U28" s="25">
        <v>87.36</v>
      </c>
      <c r="V28" s="25">
        <v>116</v>
      </c>
      <c r="W28" s="25">
        <v>44.28</v>
      </c>
      <c r="X28" s="25">
        <v>57.11</v>
      </c>
      <c r="Y28" s="25">
        <v>233</v>
      </c>
      <c r="Z28" s="29">
        <v>2.403</v>
      </c>
      <c r="AA28" s="25">
        <v>71.84</v>
      </c>
      <c r="AB28" s="25">
        <v>1.97</v>
      </c>
      <c r="AC28" s="25">
        <v>0.29930000000000001</v>
      </c>
      <c r="AD28" s="25">
        <v>11.38</v>
      </c>
      <c r="AE28" s="25">
        <v>57.61</v>
      </c>
      <c r="AF28" s="25">
        <v>0.54669999999999996</v>
      </c>
      <c r="AG28" s="25">
        <v>26.59</v>
      </c>
      <c r="AH28" s="25">
        <v>6.4340000000000002</v>
      </c>
      <c r="AI28" s="25">
        <v>0.2334</v>
      </c>
      <c r="AJ28" s="25">
        <v>0.21029999999999999</v>
      </c>
      <c r="AK28" s="25">
        <v>8.9399999999999993E-2</v>
      </c>
      <c r="AL28" s="25">
        <v>0.1202</v>
      </c>
      <c r="AM28" s="25">
        <v>6.7799999999999999E-2</v>
      </c>
      <c r="AN28" s="25">
        <v>9.2499999999999999E-2</v>
      </c>
      <c r="AO28" s="25">
        <v>3.85E-2</v>
      </c>
      <c r="AP28" s="25">
        <v>0.1089</v>
      </c>
      <c r="AQ28" s="25">
        <v>0.1011</v>
      </c>
      <c r="AR28" s="25">
        <v>54.62</v>
      </c>
      <c r="AS28" s="25">
        <v>1.478</v>
      </c>
      <c r="AT28" s="25">
        <v>1.6020000000000001</v>
      </c>
      <c r="AU28" s="25">
        <v>21.33</v>
      </c>
      <c r="AV28" s="25">
        <v>7.7910000000000004</v>
      </c>
      <c r="AW28" s="25">
        <v>16.489999999999998</v>
      </c>
      <c r="AX28" s="25">
        <v>1.4</v>
      </c>
      <c r="AY28" s="25">
        <v>6.8179999999999996</v>
      </c>
      <c r="AZ28" s="25">
        <v>0.20230000000000001</v>
      </c>
      <c r="BA28" s="25">
        <v>1.609</v>
      </c>
      <c r="BB28" s="25">
        <v>2.2490000000000001</v>
      </c>
      <c r="BC28" s="25">
        <v>8.5510000000000002</v>
      </c>
      <c r="BD28" s="25">
        <v>4.7279999999999998</v>
      </c>
      <c r="BE28" s="25">
        <v>2.052</v>
      </c>
      <c r="BF28" s="25">
        <v>0.35360000000000003</v>
      </c>
      <c r="BG28" s="25">
        <v>82.51</v>
      </c>
      <c r="BH28" s="25">
        <v>189</v>
      </c>
      <c r="BI28" s="25">
        <v>9.7949999999999999</v>
      </c>
      <c r="BJ28" s="25">
        <v>1.4159999999999999</v>
      </c>
      <c r="BK28" s="25">
        <v>1.7470000000000001</v>
      </c>
      <c r="BL28" s="25">
        <v>26.39</v>
      </c>
      <c r="BM28" s="25">
        <v>140</v>
      </c>
      <c r="BN28" s="25">
        <v>73.55</v>
      </c>
      <c r="BO28" s="25">
        <v>162</v>
      </c>
      <c r="BP28" s="25">
        <v>14.2</v>
      </c>
      <c r="BQ28" s="25">
        <v>0.58409999999999995</v>
      </c>
      <c r="BR28" s="25">
        <v>2.097</v>
      </c>
      <c r="BS28" s="25">
        <v>0.82189999999999996</v>
      </c>
      <c r="BT28" s="25">
        <v>43.28</v>
      </c>
      <c r="BU28" s="25">
        <v>146</v>
      </c>
      <c r="BV28" s="25">
        <v>48.08</v>
      </c>
      <c r="BW28" s="25">
        <v>45.94</v>
      </c>
      <c r="BX28" s="25">
        <v>0.22270000000000001</v>
      </c>
      <c r="BY28" s="25">
        <v>0.40949999999999998</v>
      </c>
      <c r="BZ28" s="25">
        <v>4.7450000000000001</v>
      </c>
      <c r="CA28" s="25">
        <v>12.7</v>
      </c>
      <c r="CB28" s="25">
        <v>22.15</v>
      </c>
      <c r="CC28" s="25">
        <v>0.65539999999999998</v>
      </c>
      <c r="CD28" s="25">
        <v>0.32829999999999998</v>
      </c>
      <c r="CE28" s="25">
        <v>0.189</v>
      </c>
      <c r="CF28" s="25">
        <v>0.24299999999999999</v>
      </c>
      <c r="CG28" s="25">
        <v>0.30020000000000002</v>
      </c>
      <c r="CH28" s="25">
        <v>0.50819999999999999</v>
      </c>
      <c r="CI28" s="25">
        <v>0.18809999999999999</v>
      </c>
      <c r="CJ28" s="25">
        <v>1.5269999999999999</v>
      </c>
      <c r="CK28" s="25">
        <v>0.38150000000000001</v>
      </c>
      <c r="CL28" s="25">
        <v>0.98040000000000005</v>
      </c>
      <c r="CM28" s="25">
        <v>4.8869999999999996</v>
      </c>
      <c r="CN28" s="25">
        <v>6.9370000000000003</v>
      </c>
      <c r="CO28" s="25">
        <v>7.4450000000000003</v>
      </c>
      <c r="CP28" s="25">
        <v>0.46489999999999998</v>
      </c>
      <c r="CQ28" s="25">
        <v>4.7089999999999996</v>
      </c>
      <c r="CR28" s="25">
        <v>11.29</v>
      </c>
      <c r="CS28" s="25">
        <v>5.72</v>
      </c>
      <c r="CT28" s="25">
        <v>16.36</v>
      </c>
      <c r="CU28" s="25">
        <v>13.37</v>
      </c>
      <c r="CV28" s="25">
        <v>1.397</v>
      </c>
      <c r="CW28" s="25">
        <v>1.5229999999999999</v>
      </c>
      <c r="CX28" s="25">
        <v>3.6259999999999999</v>
      </c>
      <c r="CY28" s="25">
        <v>18.13</v>
      </c>
      <c r="CZ28" s="25">
        <v>17.36</v>
      </c>
      <c r="DA28" s="25">
        <v>6.1909999999999998</v>
      </c>
      <c r="DB28" s="25">
        <v>0.92049999999999998</v>
      </c>
      <c r="DC28" s="25">
        <v>1.204</v>
      </c>
      <c r="DD28" s="25">
        <v>0.82040000000000002</v>
      </c>
      <c r="DE28" s="25">
        <v>2.544</v>
      </c>
      <c r="DF28" s="25">
        <v>3.726</v>
      </c>
      <c r="DG28" s="25">
        <v>4.7779999999999996</v>
      </c>
      <c r="DH28" s="25">
        <v>0.34429999999999999</v>
      </c>
      <c r="DI28" s="25">
        <v>0.36359999999999998</v>
      </c>
      <c r="DJ28" s="25">
        <v>0.40679999999999999</v>
      </c>
      <c r="DK28" s="25">
        <v>0.7087</v>
      </c>
      <c r="DL28" s="25">
        <v>1.5289999999999999</v>
      </c>
      <c r="DM28" s="25">
        <v>6.6900000000000001E-2</v>
      </c>
      <c r="DN28" s="25">
        <v>0.28079999999999999</v>
      </c>
      <c r="DO28" s="25">
        <v>1.1220000000000001</v>
      </c>
      <c r="DP28" s="25">
        <v>1.6930000000000001</v>
      </c>
      <c r="DQ28" s="25">
        <v>5.3120000000000003</v>
      </c>
      <c r="DR28" s="25">
        <v>3.5739999999999998</v>
      </c>
      <c r="DS28" s="25">
        <v>16.5</v>
      </c>
      <c r="DT28" s="25">
        <v>11.73</v>
      </c>
      <c r="DU28" s="25">
        <v>1.577</v>
      </c>
      <c r="DV28" s="25">
        <v>105</v>
      </c>
      <c r="DW28" s="25">
        <v>15.68</v>
      </c>
      <c r="DX28" s="25">
        <v>17.61</v>
      </c>
      <c r="DY28" s="25">
        <v>9.33</v>
      </c>
      <c r="DZ28" s="25">
        <v>0.61150000000000004</v>
      </c>
      <c r="EA28" s="25">
        <v>26.51</v>
      </c>
      <c r="EB28" s="25">
        <v>46.09</v>
      </c>
      <c r="EC28" s="25">
        <v>0.22259999999999999</v>
      </c>
      <c r="ED28" s="25">
        <v>0.37809999999999999</v>
      </c>
      <c r="EE28" s="25">
        <v>4629</v>
      </c>
      <c r="EF28" s="25">
        <f t="shared" si="0"/>
        <v>303.87300000000005</v>
      </c>
      <c r="EG28" s="25">
        <f t="shared" si="1"/>
        <v>0.49410243902439033</v>
      </c>
      <c r="EH28" s="25">
        <f t="shared" si="2"/>
        <v>0.42439024390243901</v>
      </c>
      <c r="EI28" s="25">
        <f t="shared" si="3"/>
        <v>9.0943089430894301E-3</v>
      </c>
      <c r="EJ28" s="25">
        <f t="shared" si="83"/>
        <v>54.330949401037024</v>
      </c>
      <c r="EK28" s="25">
        <f t="shared" si="84"/>
        <v>5.5929999999999991</v>
      </c>
      <c r="EL28" s="25">
        <f t="shared" si="4"/>
        <v>30.796194291437157</v>
      </c>
      <c r="EM28" s="25">
        <f t="shared" si="5"/>
        <v>15.216474712068106</v>
      </c>
      <c r="EN28" s="25">
        <f t="shared" si="6"/>
        <v>6.0617886178861789E-2</v>
      </c>
      <c r="EO28" s="25">
        <f t="shared" si="7"/>
        <v>7.4271410691936346</v>
      </c>
      <c r="EP28" s="25">
        <f t="shared" si="8"/>
        <v>0.19922588704918548</v>
      </c>
      <c r="EQ28" s="25">
        <f t="shared" si="9"/>
        <v>16.496781115879827</v>
      </c>
      <c r="ER28" s="25">
        <f t="shared" si="10"/>
        <v>2.9495406965635307</v>
      </c>
      <c r="ES28" s="25">
        <f t="shared" si="11"/>
        <v>1.3363787375415284</v>
      </c>
      <c r="ET28" s="25">
        <f t="shared" si="12"/>
        <v>1.5019047619047619E-2</v>
      </c>
      <c r="EU28" s="25">
        <f t="shared" si="13"/>
        <v>0.73381294964028787</v>
      </c>
      <c r="EV28" s="25">
        <f t="shared" si="14"/>
        <v>3.3806042884990255</v>
      </c>
      <c r="EW28" s="25">
        <f t="shared" si="15"/>
        <v>0.45401234567901233</v>
      </c>
      <c r="EX28" s="25">
        <f t="shared" si="16"/>
        <v>4.87</v>
      </c>
      <c r="EY28" s="25">
        <f t="shared" si="17"/>
        <v>1.1098430813124109</v>
      </c>
      <c r="EZ28" s="25">
        <f t="shared" si="17"/>
        <v>2.3523489932885906</v>
      </c>
      <c r="FA28" s="25">
        <f t="shared" si="18"/>
        <v>7.90898834148176E-3</v>
      </c>
      <c r="FB28" s="25">
        <f t="shared" si="19"/>
        <v>0.38924339106654515</v>
      </c>
      <c r="FC28" s="25">
        <f t="shared" si="20"/>
        <v>1.1700091157702828</v>
      </c>
      <c r="FD28" s="25">
        <f t="shared" si="21"/>
        <v>0.33268406700428516</v>
      </c>
      <c r="FE28" s="25">
        <f t="shared" si="22"/>
        <v>4.4489611562782291E-2</v>
      </c>
      <c r="FF28" s="25">
        <f t="shared" si="23"/>
        <v>1.0525248802064135</v>
      </c>
      <c r="FG28" s="25">
        <f t="shared" si="24"/>
        <v>5.2705301963265581E-2</v>
      </c>
      <c r="FH28" s="25">
        <f t="shared" si="85"/>
        <v>0.40321160276915324</v>
      </c>
      <c r="FI28" s="25">
        <f t="shared" si="25"/>
        <v>223.29218106995884</v>
      </c>
      <c r="FJ28" s="25">
        <f t="shared" si="26"/>
        <v>4.0326623762697838E-3</v>
      </c>
      <c r="FK28" s="25">
        <f t="shared" si="27"/>
        <v>1171.9802424786708</v>
      </c>
      <c r="FL28" s="25">
        <f t="shared" si="28"/>
        <v>33.500192529842124</v>
      </c>
      <c r="FM28" s="25">
        <f t="shared" si="29"/>
        <v>66.138469039492932</v>
      </c>
      <c r="FN28" s="25">
        <f t="shared" si="30"/>
        <v>89.672204759766487</v>
      </c>
      <c r="FO28" s="25">
        <f t="shared" si="31"/>
        <v>48.766788766788764</v>
      </c>
      <c r="FP28" s="25">
        <f t="shared" si="32"/>
        <v>2.5632139648312151</v>
      </c>
      <c r="FQ28" s="25">
        <f t="shared" si="33"/>
        <v>7.0398351648351651</v>
      </c>
      <c r="FR28" s="25">
        <f t="shared" si="34"/>
        <v>0.22764227642276422</v>
      </c>
      <c r="FS28" s="25">
        <f t="shared" si="35"/>
        <v>0.48409297493831971</v>
      </c>
      <c r="FT28" s="25">
        <f t="shared" si="36"/>
        <v>1.6751071289442929</v>
      </c>
      <c r="FU28" s="25">
        <f t="shared" si="37"/>
        <v>3.0597014925373136</v>
      </c>
      <c r="FV28" s="25">
        <f t="shared" si="38"/>
        <v>7.4311021520301005E-3</v>
      </c>
      <c r="FW28" s="25">
        <f t="shared" si="39"/>
        <v>5.3449652884438158E-3</v>
      </c>
      <c r="FX28" s="25">
        <f t="shared" si="40"/>
        <v>6.7544715447154471E-2</v>
      </c>
      <c r="FY28" s="25">
        <f t="shared" si="41"/>
        <v>2.6100506427736656</v>
      </c>
      <c r="FZ28" s="25">
        <f t="shared" si="42"/>
        <v>0.53941046617322419</v>
      </c>
      <c r="GA28" s="25">
        <f t="shared" si="43"/>
        <v>0.52317380352644827</v>
      </c>
      <c r="GB28" s="25">
        <f t="shared" si="44"/>
        <v>5.3017241379310347</v>
      </c>
      <c r="GC28" s="25">
        <f t="shared" si="45"/>
        <v>3.0313588850174214E-3</v>
      </c>
      <c r="GD28" s="25">
        <f t="shared" si="46"/>
        <v>3.0313588850174214E-3</v>
      </c>
      <c r="GE28" s="25">
        <f t="shared" si="47"/>
        <v>1.498748122183275E-2</v>
      </c>
      <c r="GF28" s="25">
        <f t="shared" si="48"/>
        <v>0.24197066566378339</v>
      </c>
      <c r="GG28" s="25">
        <f t="shared" si="49"/>
        <v>6.6673999999999998</v>
      </c>
      <c r="GH28" s="25">
        <f t="shared" si="50"/>
        <v>0.25074840165475742</v>
      </c>
      <c r="GI28" s="25">
        <f t="shared" si="51"/>
        <v>7.4961000000000002</v>
      </c>
      <c r="GJ28" s="25">
        <f t="shared" si="52"/>
        <v>0.28191425347875143</v>
      </c>
      <c r="GK28" s="25">
        <f t="shared" si="53"/>
        <v>0.13100000000000001</v>
      </c>
      <c r="GL28" s="25">
        <f t="shared" si="54"/>
        <v>4.9266641594584428E-3</v>
      </c>
      <c r="GM28" s="25">
        <f t="shared" si="55"/>
        <v>0.2014</v>
      </c>
      <c r="GN28" s="25">
        <f t="shared" si="56"/>
        <v>3.1302455704072113E-2</v>
      </c>
      <c r="GO28" s="25">
        <f t="shared" si="57"/>
        <v>142.99490000000003</v>
      </c>
      <c r="GP28" s="25">
        <f t="shared" si="58"/>
        <v>1192.3997999999995</v>
      </c>
      <c r="GQ28" s="25">
        <f t="shared" si="86"/>
        <v>0.11992194228814873</v>
      </c>
      <c r="GR28" s="25">
        <f t="shared" si="59"/>
        <v>260.12520000000001</v>
      </c>
      <c r="GS28" s="25">
        <f t="shared" si="60"/>
        <v>1.432387173561039E-2</v>
      </c>
      <c r="GT28" s="25">
        <f t="shared" si="87"/>
        <v>0.54971567537478117</v>
      </c>
      <c r="GU28" s="25">
        <f t="shared" si="61"/>
        <v>1564.2562999999991</v>
      </c>
      <c r="GV28" s="25">
        <f t="shared" si="88"/>
        <v>0.166293209111576</v>
      </c>
      <c r="GW28" s="25">
        <f t="shared" si="62"/>
        <v>42.30512991339107</v>
      </c>
      <c r="GX28" s="25">
        <f t="shared" si="63"/>
        <v>1.3640906062624916</v>
      </c>
      <c r="GY28" s="25">
        <f t="shared" si="64"/>
        <v>0.31246163290362189</v>
      </c>
      <c r="GZ28" s="25">
        <f t="shared" si="65"/>
        <v>36.955345060893094</v>
      </c>
      <c r="HA28" s="25">
        <f t="shared" si="66"/>
        <v>0.35353535353535354</v>
      </c>
      <c r="HB28" s="25">
        <f t="shared" si="67"/>
        <v>2606.2639821029084</v>
      </c>
      <c r="HC28" s="25">
        <f t="shared" si="68"/>
        <v>1.3278388278388278</v>
      </c>
      <c r="HD28" s="25">
        <f t="shared" si="69"/>
        <v>0.88152472527472536</v>
      </c>
      <c r="HE28" s="25">
        <f t="shared" si="70"/>
        <v>3.1758571654289778</v>
      </c>
      <c r="HF28" s="25">
        <f t="shared" si="71"/>
        <v>3.0537830446672749</v>
      </c>
      <c r="HG28" s="25">
        <f t="shared" si="72"/>
        <v>0.32682926829268294</v>
      </c>
      <c r="HH28" s="25">
        <f t="shared" si="73"/>
        <v>8.3059860224855668E-3</v>
      </c>
      <c r="HI28" s="25">
        <f t="shared" si="74"/>
        <v>971.19999999999993</v>
      </c>
      <c r="HJ28" s="25">
        <f t="shared" si="75"/>
        <v>155.65</v>
      </c>
      <c r="HK28" s="25">
        <f t="shared" si="76"/>
        <v>452.4</v>
      </c>
      <c r="HL28" s="25">
        <f t="shared" si="89"/>
        <v>2.9065210407966591</v>
      </c>
      <c r="HM28" s="25">
        <f t="shared" si="77"/>
        <v>549.36</v>
      </c>
      <c r="HN28" s="25">
        <f t="shared" si="78"/>
        <v>2574.5330000000004</v>
      </c>
      <c r="HO28" s="25">
        <f t="shared" si="90"/>
        <v>1603.3330000000005</v>
      </c>
      <c r="HP28" s="25">
        <f t="shared" si="91"/>
        <v>128.77500000000001</v>
      </c>
      <c r="HQ28" s="25">
        <f t="shared" si="92"/>
        <v>18.329799999999999</v>
      </c>
      <c r="HR28" s="25">
        <f t="shared" si="93"/>
        <v>7.0254449039269398</v>
      </c>
      <c r="HS28" s="25">
        <f t="shared" si="94"/>
        <v>147.10480000000001</v>
      </c>
      <c r="HT28" s="25">
        <f t="shared" si="95"/>
        <v>1045.2949999999994</v>
      </c>
      <c r="HU28" s="25">
        <f t="shared" si="96"/>
        <v>8.1172199572898407</v>
      </c>
      <c r="HV28" s="25">
        <f t="shared" si="97"/>
        <v>57.027081582995969</v>
      </c>
      <c r="HW28" s="25">
        <f t="shared" si="79"/>
        <v>111.73129999999999</v>
      </c>
      <c r="HX28" s="25">
        <f t="shared" si="98"/>
        <v>9.3702883881731647E-2</v>
      </c>
      <c r="HY28" s="25">
        <f t="shared" si="99"/>
        <v>1452.5249999999994</v>
      </c>
      <c r="HZ28" s="25">
        <f t="shared" si="80"/>
        <v>221.43220000000002</v>
      </c>
      <c r="IA28" s="25">
        <f t="shared" si="81"/>
        <v>38.692999999999998</v>
      </c>
      <c r="IB28" s="25">
        <f t="shared" si="100"/>
        <v>0.17473971716850573</v>
      </c>
      <c r="IC28" s="25">
        <f t="shared" si="82"/>
        <v>1049.4049</v>
      </c>
      <c r="ID28" s="27">
        <f t="shared" si="101"/>
        <v>2.1582821153957255E-2</v>
      </c>
      <c r="IE28" s="27">
        <f t="shared" si="102"/>
        <v>0.94511041562343523</v>
      </c>
    </row>
    <row r="29" spans="1:239" ht="14.4" x14ac:dyDescent="0.3">
      <c r="A29" s="24" t="s">
        <v>747</v>
      </c>
      <c r="B29" t="s">
        <v>1137</v>
      </c>
      <c r="C29" t="s">
        <v>1138</v>
      </c>
      <c r="D29" s="25" t="s">
        <v>820</v>
      </c>
      <c r="E29" s="25">
        <v>416</v>
      </c>
      <c r="F29" s="25">
        <v>86.77</v>
      </c>
      <c r="G29" s="25">
        <v>44.86</v>
      </c>
      <c r="H29" s="25">
        <v>8.1150000000000002</v>
      </c>
      <c r="I29" s="25">
        <v>25.71</v>
      </c>
      <c r="J29" s="25">
        <v>704</v>
      </c>
      <c r="K29" s="25">
        <v>51.21</v>
      </c>
      <c r="L29" s="25">
        <v>309</v>
      </c>
      <c r="M29" s="25">
        <v>93.28</v>
      </c>
      <c r="N29" s="25">
        <v>86.6</v>
      </c>
      <c r="O29" s="25">
        <v>136</v>
      </c>
      <c r="P29" s="25">
        <v>274</v>
      </c>
      <c r="Q29" s="25">
        <v>32.26</v>
      </c>
      <c r="R29" s="25">
        <v>89.21</v>
      </c>
      <c r="S29" s="25">
        <v>69.989999999999995</v>
      </c>
      <c r="T29" s="25">
        <v>188</v>
      </c>
      <c r="U29" s="25">
        <v>139</v>
      </c>
      <c r="V29" s="25">
        <v>126</v>
      </c>
      <c r="W29" s="25">
        <v>71.23</v>
      </c>
      <c r="X29" s="25">
        <v>86.19</v>
      </c>
      <c r="Y29" s="25">
        <v>265</v>
      </c>
      <c r="Z29" s="29">
        <v>2.0790000000000002</v>
      </c>
      <c r="AA29" s="25">
        <v>60.74</v>
      </c>
      <c r="AB29" s="25">
        <v>1.744</v>
      </c>
      <c r="AC29" s="25">
        <v>0.3931</v>
      </c>
      <c r="AD29" s="25">
        <v>18.920000000000002</v>
      </c>
      <c r="AE29" s="25">
        <v>68.33</v>
      </c>
      <c r="AF29" s="25">
        <v>0.31080000000000002</v>
      </c>
      <c r="AG29" s="25">
        <v>36.909999999999997</v>
      </c>
      <c r="AH29" s="25">
        <v>4.3760000000000003</v>
      </c>
      <c r="AI29" s="25">
        <v>0.3367</v>
      </c>
      <c r="AJ29" s="25">
        <v>0.15840000000000001</v>
      </c>
      <c r="AK29" s="25">
        <v>0.14269999999999999</v>
      </c>
      <c r="AL29" s="25">
        <v>0.13769999999999999</v>
      </c>
      <c r="AM29" s="25">
        <v>2.76E-2</v>
      </c>
      <c r="AN29" s="25">
        <v>8.3099999999999993E-2</v>
      </c>
      <c r="AO29" s="25">
        <v>4.2299999999999997E-2</v>
      </c>
      <c r="AP29" s="25">
        <v>9.2899999999999996E-2</v>
      </c>
      <c r="AQ29" s="25">
        <v>5.0999999999999997E-2</v>
      </c>
      <c r="AR29" s="25">
        <v>82.74</v>
      </c>
      <c r="AS29" s="25">
        <v>2.1110000000000002</v>
      </c>
      <c r="AT29" s="25">
        <v>2.0950000000000002</v>
      </c>
      <c r="AU29" s="25">
        <v>33.630000000000003</v>
      </c>
      <c r="AV29" s="25">
        <v>15.55</v>
      </c>
      <c r="AW29" s="25">
        <v>26.2</v>
      </c>
      <c r="AX29" s="25">
        <v>1.6439999999999999</v>
      </c>
      <c r="AY29" s="25">
        <v>7.194</v>
      </c>
      <c r="AZ29" s="25">
        <v>0.33989999999999998</v>
      </c>
      <c r="BA29" s="25">
        <v>1.9910000000000001</v>
      </c>
      <c r="BB29" s="25">
        <v>3.629</v>
      </c>
      <c r="BC29" s="25">
        <v>10.39</v>
      </c>
      <c r="BD29" s="25">
        <v>7.1719999999999997</v>
      </c>
      <c r="BE29" s="25">
        <v>4.3550000000000004</v>
      </c>
      <c r="BF29" s="25">
        <v>0.56810000000000005</v>
      </c>
      <c r="BG29" s="25">
        <v>128</v>
      </c>
      <c r="BH29" s="25">
        <v>286</v>
      </c>
      <c r="BI29" s="25">
        <v>14.36</v>
      </c>
      <c r="BJ29" s="25">
        <v>2.4</v>
      </c>
      <c r="BK29" s="25">
        <v>1.964</v>
      </c>
      <c r="BL29" s="25">
        <v>46.9</v>
      </c>
      <c r="BM29" s="25">
        <v>223</v>
      </c>
      <c r="BN29" s="25">
        <v>124</v>
      </c>
      <c r="BO29" s="25">
        <v>198</v>
      </c>
      <c r="BP29" s="25">
        <v>16.899999999999999</v>
      </c>
      <c r="BQ29" s="25">
        <v>0.86950000000000005</v>
      </c>
      <c r="BR29" s="25">
        <v>2.621</v>
      </c>
      <c r="BS29" s="25">
        <v>0.69140000000000001</v>
      </c>
      <c r="BT29" s="25">
        <v>55.31</v>
      </c>
      <c r="BU29" s="25">
        <v>161</v>
      </c>
      <c r="BV29" s="25">
        <v>67.790000000000006</v>
      </c>
      <c r="BW29" s="25">
        <v>65.709999999999994</v>
      </c>
      <c r="BX29" s="25">
        <v>0.30730000000000002</v>
      </c>
      <c r="BY29" s="25">
        <v>0.48409999999999997</v>
      </c>
      <c r="BZ29" s="25">
        <v>5.6849999999999996</v>
      </c>
      <c r="CA29" s="25">
        <v>17.41</v>
      </c>
      <c r="CB29" s="25">
        <v>29.42</v>
      </c>
      <c r="CC29" s="25">
        <v>0.4723</v>
      </c>
      <c r="CD29" s="25">
        <v>0.27200000000000002</v>
      </c>
      <c r="CE29" s="25">
        <v>0.22070000000000001</v>
      </c>
      <c r="CF29" s="25">
        <v>0.23469999999999999</v>
      </c>
      <c r="CG29" s="25">
        <v>0.37969999999999998</v>
      </c>
      <c r="CH29" s="25">
        <v>0.55430000000000001</v>
      </c>
      <c r="CI29" s="25">
        <v>0.21870000000000001</v>
      </c>
      <c r="CJ29" s="25">
        <v>1.9630000000000001</v>
      </c>
      <c r="CK29" s="25">
        <v>0.51060000000000005</v>
      </c>
      <c r="CL29" s="25">
        <v>1.2350000000000001</v>
      </c>
      <c r="CM29" s="25">
        <v>6.4160000000000004</v>
      </c>
      <c r="CN29" s="25">
        <v>11.46</v>
      </c>
      <c r="CO29" s="25">
        <v>6.3310000000000004</v>
      </c>
      <c r="CP29" s="25">
        <v>0.52249999999999996</v>
      </c>
      <c r="CQ29" s="25">
        <v>6.7430000000000003</v>
      </c>
      <c r="CR29" s="25">
        <v>15.23</v>
      </c>
      <c r="CS29" s="25">
        <v>7.9569999999999999</v>
      </c>
      <c r="CT29" s="25">
        <v>23.75</v>
      </c>
      <c r="CU29" s="25">
        <v>13.58</v>
      </c>
      <c r="CV29" s="25">
        <v>1.89</v>
      </c>
      <c r="CW29" s="25">
        <v>1.8779999999999999</v>
      </c>
      <c r="CX29" s="25">
        <v>4.1950000000000003</v>
      </c>
      <c r="CY29" s="25">
        <v>18.03</v>
      </c>
      <c r="CZ29" s="25">
        <v>21.19</v>
      </c>
      <c r="DA29" s="25">
        <v>7.5789999999999997</v>
      </c>
      <c r="DB29" s="25">
        <v>1.395</v>
      </c>
      <c r="DC29" s="25">
        <v>1.7529999999999999</v>
      </c>
      <c r="DD29" s="25">
        <v>0.99519999999999997</v>
      </c>
      <c r="DE29" s="25">
        <v>2.5</v>
      </c>
      <c r="DF29" s="25">
        <v>4.032</v>
      </c>
      <c r="DG29" s="25">
        <v>5.226</v>
      </c>
      <c r="DH29" s="25">
        <v>0.3921</v>
      </c>
      <c r="DI29" s="25">
        <v>0.7359</v>
      </c>
      <c r="DJ29" s="25">
        <v>0.74739999999999995</v>
      </c>
      <c r="DK29" s="25">
        <v>0.85129999999999995</v>
      </c>
      <c r="DL29" s="25">
        <v>1.69</v>
      </c>
      <c r="DM29" s="25">
        <v>0.104</v>
      </c>
      <c r="DN29" s="25">
        <v>0.30919999999999997</v>
      </c>
      <c r="DO29" s="25">
        <v>1.2909999999999999</v>
      </c>
      <c r="DP29" s="25">
        <v>1.333</v>
      </c>
      <c r="DQ29" s="25">
        <v>7.8639999999999999</v>
      </c>
      <c r="DR29" s="25">
        <v>5.0579999999999998</v>
      </c>
      <c r="DS29" s="25">
        <v>23.36</v>
      </c>
      <c r="DT29" s="25">
        <v>14.64</v>
      </c>
      <c r="DU29" s="25">
        <v>2.3679999999999999</v>
      </c>
      <c r="DV29" s="25">
        <v>145</v>
      </c>
      <c r="DW29" s="25">
        <v>19.18</v>
      </c>
      <c r="DX29" s="25">
        <v>26.12</v>
      </c>
      <c r="DY29" s="25">
        <v>13.81</v>
      </c>
      <c r="DZ29" s="25">
        <v>0.64759999999999995</v>
      </c>
      <c r="EA29" s="25">
        <v>38.65</v>
      </c>
      <c r="EB29" s="25">
        <v>55.54</v>
      </c>
      <c r="EC29" s="25">
        <v>0.27650000000000002</v>
      </c>
      <c r="ED29" s="25">
        <v>0.43430000000000002</v>
      </c>
      <c r="EE29" s="25">
        <v>5272</v>
      </c>
      <c r="EF29" s="25">
        <f t="shared" si="0"/>
        <v>475.32499999999999</v>
      </c>
      <c r="EG29" s="25">
        <f t="shared" si="1"/>
        <v>0.67517755681818181</v>
      </c>
      <c r="EH29" s="25">
        <f t="shared" si="2"/>
        <v>0.59090909090909094</v>
      </c>
      <c r="EI29" s="25">
        <f t="shared" si="3"/>
        <v>1.1526988636363637E-2</v>
      </c>
      <c r="EJ29" s="25">
        <f t="shared" si="83"/>
        <v>58.573629081947004</v>
      </c>
      <c r="EK29" s="25">
        <f t="shared" si="84"/>
        <v>8.1150000000000002</v>
      </c>
      <c r="EL29" s="25">
        <f t="shared" si="4"/>
        <v>21.822690638561689</v>
      </c>
      <c r="EM29" s="25">
        <f t="shared" si="5"/>
        <v>14.734190948543088</v>
      </c>
      <c r="EN29" s="25">
        <f t="shared" si="6"/>
        <v>7.274147727272727E-2</v>
      </c>
      <c r="EO29" s="25">
        <f t="shared" si="7"/>
        <v>5.5280345040049292</v>
      </c>
      <c r="EP29" s="25">
        <f t="shared" si="8"/>
        <v>0.10794834024614194</v>
      </c>
      <c r="EQ29" s="25">
        <f t="shared" si="9"/>
        <v>13.747314977543448</v>
      </c>
      <c r="ER29" s="25">
        <f t="shared" si="10"/>
        <v>1.6940622276701722</v>
      </c>
      <c r="ES29" s="25">
        <f t="shared" si="11"/>
        <v>1.1357672561323446</v>
      </c>
      <c r="ET29" s="25">
        <f t="shared" si="12"/>
        <v>1.6331034482758619E-2</v>
      </c>
      <c r="EU29" s="25">
        <f t="shared" si="13"/>
        <v>0.76390532544378698</v>
      </c>
      <c r="EV29" s="25">
        <f t="shared" si="14"/>
        <v>2.6314580941446613</v>
      </c>
      <c r="EW29" s="25">
        <f t="shared" si="15"/>
        <v>0.6262626262626263</v>
      </c>
      <c r="EX29" s="25">
        <f t="shared" si="16"/>
        <v>4.3759124087591239</v>
      </c>
      <c r="EY29" s="25">
        <f t="shared" si="17"/>
        <v>2.1256313131313131</v>
      </c>
      <c r="EZ29" s="25">
        <f t="shared" si="17"/>
        <v>1.1100210231254382</v>
      </c>
      <c r="FA29" s="25">
        <f t="shared" si="18"/>
        <v>4.2915199133026286E-3</v>
      </c>
      <c r="FB29" s="25">
        <f t="shared" si="19"/>
        <v>0.29630056471130578</v>
      </c>
      <c r="FC29" s="25">
        <f t="shared" si="20"/>
        <v>1.0281203180822864</v>
      </c>
      <c r="FD29" s="25">
        <f t="shared" si="21"/>
        <v>0.28819639053917723</v>
      </c>
      <c r="FE29" s="25">
        <f t="shared" si="22"/>
        <v>2.4484065702653376E-2</v>
      </c>
      <c r="FF29" s="25">
        <f t="shared" si="23"/>
        <v>1.2314616373767682</v>
      </c>
      <c r="FG29" s="25">
        <f t="shared" si="24"/>
        <v>3.8173020377457172E-2</v>
      </c>
      <c r="FH29" s="25">
        <f t="shared" si="85"/>
        <v>0.47984368572603869</v>
      </c>
      <c r="FI29" s="25">
        <f t="shared" si="25"/>
        <v>298.21048146570087</v>
      </c>
      <c r="FJ29" s="25">
        <f t="shared" si="26"/>
        <v>2.960244320617231E-3</v>
      </c>
      <c r="FK29" s="25">
        <f t="shared" si="27"/>
        <v>1353.7260006508297</v>
      </c>
      <c r="FL29" s="25">
        <f t="shared" si="28"/>
        <v>26.7524115755627</v>
      </c>
      <c r="FM29" s="25">
        <f t="shared" si="29"/>
        <v>70.32757234726688</v>
      </c>
      <c r="FN29" s="25">
        <f t="shared" si="30"/>
        <v>104.97884803123982</v>
      </c>
      <c r="FO29" s="25">
        <f t="shared" si="31"/>
        <v>66.639124147903331</v>
      </c>
      <c r="FP29" s="25">
        <f t="shared" si="32"/>
        <v>2.0745980707395497</v>
      </c>
      <c r="FQ29" s="25">
        <f t="shared" si="33"/>
        <v>5.0647482014388485</v>
      </c>
      <c r="FR29" s="25">
        <f t="shared" si="34"/>
        <v>0.19318181818181818</v>
      </c>
      <c r="FS29" s="25">
        <f t="shared" si="35"/>
        <v>0.57403878488958637</v>
      </c>
      <c r="FT29" s="25">
        <f t="shared" si="36"/>
        <v>2.1073870642304677</v>
      </c>
      <c r="FU29" s="25">
        <f t="shared" si="37"/>
        <v>2.2783171521035599</v>
      </c>
      <c r="FV29" s="25">
        <f t="shared" si="38"/>
        <v>6.8558892088303857E-3</v>
      </c>
      <c r="FW29" s="25">
        <f t="shared" si="39"/>
        <v>6.8234306109594802E-3</v>
      </c>
      <c r="FX29" s="25">
        <f t="shared" si="40"/>
        <v>6.3721590909090908E-2</v>
      </c>
      <c r="FY29" s="25">
        <f t="shared" si="41"/>
        <v>3.4637372491873113</v>
      </c>
      <c r="FZ29" s="25">
        <f t="shared" si="42"/>
        <v>0.50285842394350411</v>
      </c>
      <c r="GA29" s="25">
        <f t="shared" si="43"/>
        <v>0.5180138568129331</v>
      </c>
      <c r="GB29" s="25">
        <f t="shared" si="44"/>
        <v>5.587301587301587</v>
      </c>
      <c r="GC29" s="25">
        <f t="shared" si="45"/>
        <v>4.3449197860962567E-3</v>
      </c>
      <c r="GD29" s="25">
        <f t="shared" si="46"/>
        <v>4.3449197860962567E-3</v>
      </c>
      <c r="GE29" s="25">
        <f t="shared" si="47"/>
        <v>1.2185368877867329E-2</v>
      </c>
      <c r="GF29" s="25">
        <f t="shared" si="48"/>
        <v>0.11855865619073423</v>
      </c>
      <c r="GG29" s="25">
        <f t="shared" si="49"/>
        <v>4.7126999999999999</v>
      </c>
      <c r="GH29" s="25">
        <f t="shared" si="50"/>
        <v>0.12768084529937687</v>
      </c>
      <c r="GI29" s="25">
        <f t="shared" si="51"/>
        <v>5.4483999999999995</v>
      </c>
      <c r="GJ29" s="25">
        <f t="shared" si="52"/>
        <v>0.14761311297751287</v>
      </c>
      <c r="GK29" s="25">
        <f t="shared" si="53"/>
        <v>0.12539999999999998</v>
      </c>
      <c r="GL29" s="25">
        <f t="shared" si="54"/>
        <v>3.3974532646979137E-3</v>
      </c>
      <c r="GM29" s="25">
        <f t="shared" si="55"/>
        <v>0.17599999999999999</v>
      </c>
      <c r="GN29" s="25">
        <f t="shared" si="56"/>
        <v>4.021937842778793E-2</v>
      </c>
      <c r="GO29" s="25">
        <f t="shared" si="57"/>
        <v>174.03390000000005</v>
      </c>
      <c r="GP29" s="25">
        <f t="shared" si="58"/>
        <v>1653.0949999999996</v>
      </c>
      <c r="GQ29" s="25">
        <f t="shared" si="86"/>
        <v>0.1052776156240265</v>
      </c>
      <c r="GR29" s="25">
        <f t="shared" si="59"/>
        <v>352.94839999999999</v>
      </c>
      <c r="GS29" s="25">
        <f t="shared" si="60"/>
        <v>1.1423766193585238E-2</v>
      </c>
      <c r="GT29" s="25">
        <f t="shared" si="87"/>
        <v>0.49308595817405615</v>
      </c>
      <c r="GU29" s="25">
        <f t="shared" si="61"/>
        <v>2177.5472999999993</v>
      </c>
      <c r="GV29" s="25">
        <f t="shared" si="88"/>
        <v>0.16208529660871207</v>
      </c>
      <c r="GW29" s="25">
        <f t="shared" si="62"/>
        <v>45.851988411904138</v>
      </c>
      <c r="GX29" s="25">
        <f t="shared" si="63"/>
        <v>1.2749539109823544</v>
      </c>
      <c r="GY29" s="25">
        <f t="shared" si="64"/>
        <v>0.30595386533665836</v>
      </c>
      <c r="GZ29" s="25">
        <f t="shared" si="65"/>
        <v>39.194694457603028</v>
      </c>
      <c r="HA29" s="25">
        <f t="shared" si="66"/>
        <v>0.45532831001076424</v>
      </c>
      <c r="HB29" s="25">
        <f t="shared" si="67"/>
        <v>1857.0427470217239</v>
      </c>
      <c r="HC29" s="25">
        <f t="shared" si="68"/>
        <v>0.90647482014388492</v>
      </c>
      <c r="HD29" s="25">
        <f t="shared" si="69"/>
        <v>0.64179856115107914</v>
      </c>
      <c r="HE29" s="25">
        <f t="shared" si="70"/>
        <v>3.3126072041166381</v>
      </c>
      <c r="HF29" s="25">
        <f t="shared" si="71"/>
        <v>3.5611386423879221</v>
      </c>
      <c r="HG29" s="25">
        <f t="shared" si="72"/>
        <v>0.43892045454545453</v>
      </c>
      <c r="HH29" s="25">
        <f t="shared" si="73"/>
        <v>3.5818831393338714E-3</v>
      </c>
      <c r="HI29" s="25">
        <f t="shared" si="74"/>
        <v>1154.3600000000001</v>
      </c>
      <c r="HJ29" s="25">
        <f t="shared" si="75"/>
        <v>227.41000000000003</v>
      </c>
      <c r="HK29" s="25">
        <f t="shared" si="76"/>
        <v>487.6</v>
      </c>
      <c r="HL29" s="25">
        <f t="shared" si="89"/>
        <v>2.1441449364583791</v>
      </c>
      <c r="HM29" s="25">
        <f t="shared" si="77"/>
        <v>864</v>
      </c>
      <c r="HN29" s="25">
        <f t="shared" si="78"/>
        <v>3302.4250000000002</v>
      </c>
      <c r="HO29" s="25">
        <f t="shared" si="90"/>
        <v>2148.0650000000001</v>
      </c>
      <c r="HP29" s="25">
        <f t="shared" si="91"/>
        <v>201.93549999999999</v>
      </c>
      <c r="HQ29" s="25">
        <f t="shared" si="92"/>
        <v>22.942499999999999</v>
      </c>
      <c r="HR29" s="25">
        <f t="shared" si="93"/>
        <v>8.8018088700010892</v>
      </c>
      <c r="HS29" s="25">
        <f t="shared" si="94"/>
        <v>224.87799999999999</v>
      </c>
      <c r="HT29" s="25">
        <f t="shared" si="95"/>
        <v>1428.2169999999996</v>
      </c>
      <c r="HU29" s="25">
        <f t="shared" si="96"/>
        <v>7.0726395309393331</v>
      </c>
      <c r="HV29" s="25">
        <f t="shared" si="97"/>
        <v>62.252021357742166</v>
      </c>
      <c r="HW29" s="25">
        <f t="shared" si="79"/>
        <v>171.50389999999999</v>
      </c>
      <c r="HX29" s="25">
        <f t="shared" si="98"/>
        <v>0.10374715306742809</v>
      </c>
      <c r="HY29" s="25">
        <f t="shared" si="99"/>
        <v>2006.0433999999996</v>
      </c>
      <c r="HZ29" s="25">
        <f t="shared" si="80"/>
        <v>299.65840000000003</v>
      </c>
      <c r="IA29" s="25">
        <f t="shared" si="81"/>
        <v>53.29</v>
      </c>
      <c r="IB29" s="25">
        <f t="shared" si="100"/>
        <v>0.17783582906402756</v>
      </c>
      <c r="IC29" s="25">
        <f t="shared" si="82"/>
        <v>1479.0610999999999</v>
      </c>
      <c r="ID29" s="27">
        <f t="shared" si="101"/>
        <v>1.8479559164727013E-2</v>
      </c>
      <c r="IE29" s="27">
        <f t="shared" si="102"/>
        <v>0.83344432734035945</v>
      </c>
    </row>
    <row r="30" spans="1:239" ht="14.4" x14ac:dyDescent="0.3">
      <c r="A30" s="24" t="s">
        <v>748</v>
      </c>
      <c r="B30" t="s">
        <v>1139</v>
      </c>
      <c r="C30" t="s">
        <v>1140</v>
      </c>
      <c r="D30" s="25" t="s">
        <v>820</v>
      </c>
      <c r="E30" s="25">
        <v>454</v>
      </c>
      <c r="F30" s="25">
        <v>101</v>
      </c>
      <c r="G30" s="25">
        <v>57.77</v>
      </c>
      <c r="H30" s="25">
        <v>7.2789999999999999</v>
      </c>
      <c r="I30" s="25">
        <v>31.87</v>
      </c>
      <c r="J30" s="25">
        <v>663</v>
      </c>
      <c r="K30" s="25">
        <v>63.72</v>
      </c>
      <c r="L30" s="25">
        <v>216</v>
      </c>
      <c r="M30" s="25">
        <v>86.71</v>
      </c>
      <c r="N30" s="25">
        <v>114</v>
      </c>
      <c r="O30" s="25">
        <v>167</v>
      </c>
      <c r="P30" s="25">
        <v>258</v>
      </c>
      <c r="Q30" s="25">
        <v>32.32</v>
      </c>
      <c r="R30" s="25">
        <v>77.69</v>
      </c>
      <c r="S30" s="25">
        <v>78.69</v>
      </c>
      <c r="T30" s="25">
        <v>277</v>
      </c>
      <c r="U30" s="25">
        <v>109</v>
      </c>
      <c r="V30" s="25">
        <v>173</v>
      </c>
      <c r="W30" s="25">
        <v>61.35</v>
      </c>
      <c r="X30" s="25">
        <v>95.33</v>
      </c>
      <c r="Y30" s="25">
        <v>323</v>
      </c>
      <c r="Z30" s="29">
        <v>2.9169999999999998</v>
      </c>
      <c r="AA30" s="25">
        <v>73.02</v>
      </c>
      <c r="AB30" s="25">
        <v>0.96150000000000002</v>
      </c>
      <c r="AC30" s="25">
        <v>0.49709999999999999</v>
      </c>
      <c r="AD30" s="25">
        <v>7.6319999999999997</v>
      </c>
      <c r="AE30" s="25">
        <v>83.04</v>
      </c>
      <c r="AF30" s="25">
        <v>0.43509999999999999</v>
      </c>
      <c r="AG30" s="25">
        <v>29</v>
      </c>
      <c r="AH30" s="25">
        <v>3.3140000000000001</v>
      </c>
      <c r="AI30" s="25">
        <v>0.49640000000000001</v>
      </c>
      <c r="AJ30" s="25">
        <v>0.255</v>
      </c>
      <c r="AK30" s="25">
        <v>0.21809999999999999</v>
      </c>
      <c r="AL30" s="25">
        <v>9.6000000000000002E-2</v>
      </c>
      <c r="AM30" s="25">
        <v>1.95E-2</v>
      </c>
      <c r="AN30" s="25">
        <v>8.77E-2</v>
      </c>
      <c r="AO30" s="25">
        <v>3.49E-2</v>
      </c>
      <c r="AP30" s="25">
        <v>7.6799999999999993E-2</v>
      </c>
      <c r="AQ30" s="25">
        <v>4.1799999999999997E-2</v>
      </c>
      <c r="AR30" s="25">
        <v>87.92</v>
      </c>
      <c r="AS30" s="25">
        <v>2.3260000000000001</v>
      </c>
      <c r="AT30" s="25">
        <v>1.978</v>
      </c>
      <c r="AU30" s="25">
        <v>25.77</v>
      </c>
      <c r="AV30" s="25">
        <v>20.47</v>
      </c>
      <c r="AW30" s="25">
        <v>44.67</v>
      </c>
      <c r="AX30" s="25">
        <v>2.1640000000000001</v>
      </c>
      <c r="AY30" s="25">
        <v>7.6429999999999998</v>
      </c>
      <c r="AZ30" s="25">
        <v>0.28960000000000002</v>
      </c>
      <c r="BA30" s="25">
        <v>1.9930000000000001</v>
      </c>
      <c r="BB30" s="25">
        <v>4.2080000000000002</v>
      </c>
      <c r="BC30" s="25">
        <v>9.4700000000000006</v>
      </c>
      <c r="BD30" s="25">
        <v>7.5049999999999999</v>
      </c>
      <c r="BE30" s="25">
        <v>3.4060000000000001</v>
      </c>
      <c r="BF30" s="25">
        <v>0.32719999999999999</v>
      </c>
      <c r="BG30" s="25">
        <v>125</v>
      </c>
      <c r="BH30" s="25">
        <v>226</v>
      </c>
      <c r="BI30" s="25">
        <v>9.4659999999999993</v>
      </c>
      <c r="BJ30" s="25">
        <v>1.383</v>
      </c>
      <c r="BK30" s="25">
        <v>1.085</v>
      </c>
      <c r="BL30" s="25">
        <v>38</v>
      </c>
      <c r="BM30" s="25">
        <v>155</v>
      </c>
      <c r="BN30" s="25">
        <v>85.09</v>
      </c>
      <c r="BO30" s="25">
        <v>124</v>
      </c>
      <c r="BP30" s="25">
        <v>9.7729999999999997</v>
      </c>
      <c r="BQ30" s="25">
        <v>0.48699999999999999</v>
      </c>
      <c r="BR30" s="25">
        <v>1.5860000000000001</v>
      </c>
      <c r="BS30" s="25">
        <v>0.82820000000000005</v>
      </c>
      <c r="BT30" s="25">
        <v>27.51</v>
      </c>
      <c r="BU30" s="25">
        <v>74.03</v>
      </c>
      <c r="BV30" s="25">
        <v>37.090000000000003</v>
      </c>
      <c r="BW30" s="25">
        <v>37.869999999999997</v>
      </c>
      <c r="BX30" s="25">
        <v>0.26100000000000001</v>
      </c>
      <c r="BY30" s="25">
        <v>0.32629999999999998</v>
      </c>
      <c r="BZ30" s="25">
        <v>3.2759999999999998</v>
      </c>
      <c r="CA30" s="25">
        <v>8.7469999999999999</v>
      </c>
      <c r="CB30" s="25">
        <v>13.7</v>
      </c>
      <c r="CC30" s="25">
        <v>0.33860000000000001</v>
      </c>
      <c r="CD30" s="25">
        <v>0.19719999999999999</v>
      </c>
      <c r="CE30" s="25">
        <v>0.20580000000000001</v>
      </c>
      <c r="CF30" s="25">
        <v>0.20480000000000001</v>
      </c>
      <c r="CG30" s="25">
        <v>0.26219999999999999</v>
      </c>
      <c r="CH30" s="25">
        <v>0.36399999999999999</v>
      </c>
      <c r="CI30" s="25">
        <v>0.31069999999999998</v>
      </c>
      <c r="CJ30" s="25">
        <v>1.2829999999999999</v>
      </c>
      <c r="CK30" s="25">
        <v>0.30499999999999999</v>
      </c>
      <c r="CL30" s="25">
        <v>1.113</v>
      </c>
      <c r="CM30" s="25">
        <v>6.2450000000000001</v>
      </c>
      <c r="CN30" s="25">
        <v>8.5850000000000009</v>
      </c>
      <c r="CO30" s="25">
        <v>4.3079999999999998</v>
      </c>
      <c r="CP30" s="25">
        <v>0.41670000000000001</v>
      </c>
      <c r="CQ30" s="25">
        <v>5.9059999999999997</v>
      </c>
      <c r="CR30" s="25">
        <v>11.11</v>
      </c>
      <c r="CS30" s="25">
        <v>5.5890000000000004</v>
      </c>
      <c r="CT30" s="25">
        <v>14.29</v>
      </c>
      <c r="CU30" s="25">
        <v>7.6180000000000003</v>
      </c>
      <c r="CV30" s="25">
        <v>1.1200000000000001</v>
      </c>
      <c r="CW30" s="25">
        <v>1.44</v>
      </c>
      <c r="CX30" s="25">
        <v>2.6459999999999999</v>
      </c>
      <c r="CY30" s="25">
        <v>11.19</v>
      </c>
      <c r="CZ30" s="25">
        <v>13.35</v>
      </c>
      <c r="DA30" s="25">
        <v>4.2990000000000004</v>
      </c>
      <c r="DB30" s="25">
        <v>0.9173</v>
      </c>
      <c r="DC30" s="25">
        <v>1.034</v>
      </c>
      <c r="DD30" s="25">
        <v>0.6351</v>
      </c>
      <c r="DE30" s="25">
        <v>1.8069999999999999</v>
      </c>
      <c r="DF30" s="25">
        <v>2.726</v>
      </c>
      <c r="DG30" s="25">
        <v>3.02</v>
      </c>
      <c r="DH30" s="25">
        <v>0.27089999999999997</v>
      </c>
      <c r="DI30" s="25">
        <v>0.4163</v>
      </c>
      <c r="DJ30" s="25">
        <v>0.52800000000000002</v>
      </c>
      <c r="DK30" s="25">
        <v>0.84750000000000003</v>
      </c>
      <c r="DL30" s="25">
        <v>1.4450000000000001</v>
      </c>
      <c r="DM30" s="25">
        <v>6.93E-2</v>
      </c>
      <c r="DN30" s="25">
        <v>0.29389999999999999</v>
      </c>
      <c r="DO30" s="25">
        <v>1.238</v>
      </c>
      <c r="DP30" s="25">
        <v>1.1060000000000001</v>
      </c>
      <c r="DQ30" s="25">
        <v>5.85</v>
      </c>
      <c r="DR30" s="25">
        <v>2.9119999999999999</v>
      </c>
      <c r="DS30" s="25">
        <v>17</v>
      </c>
      <c r="DT30" s="25">
        <v>9.6720000000000006</v>
      </c>
      <c r="DU30" s="25">
        <v>1.746</v>
      </c>
      <c r="DV30" s="25">
        <v>94.46</v>
      </c>
      <c r="DW30" s="25">
        <v>13.51</v>
      </c>
      <c r="DX30" s="25">
        <v>14.67</v>
      </c>
      <c r="DY30" s="25">
        <v>7.5860000000000003</v>
      </c>
      <c r="DZ30" s="25">
        <v>0.3523</v>
      </c>
      <c r="EA30" s="25">
        <v>33.19</v>
      </c>
      <c r="EB30" s="25">
        <v>40.65</v>
      </c>
      <c r="EC30" s="25">
        <v>0.18779999999999999</v>
      </c>
      <c r="ED30" s="25">
        <v>0.28870000000000001</v>
      </c>
      <c r="EE30" s="25">
        <v>8804</v>
      </c>
      <c r="EF30" s="25">
        <f t="shared" si="0"/>
        <v>524.99900000000002</v>
      </c>
      <c r="EG30" s="25">
        <f t="shared" si="1"/>
        <v>0.79185369532428362</v>
      </c>
      <c r="EH30" s="25">
        <f t="shared" si="2"/>
        <v>0.68476621417797889</v>
      </c>
      <c r="EI30" s="25">
        <f t="shared" si="3"/>
        <v>1.0978883861236802E-2</v>
      </c>
      <c r="EJ30" s="25">
        <f t="shared" si="83"/>
        <v>72.12515455419701</v>
      </c>
      <c r="EK30" s="25">
        <f t="shared" si="84"/>
        <v>7.2789999999999999</v>
      </c>
      <c r="EL30" s="25">
        <f t="shared" si="4"/>
        <v>20.513613861386137</v>
      </c>
      <c r="EM30" s="25">
        <f t="shared" si="5"/>
        <v>16.243780940594061</v>
      </c>
      <c r="EN30" s="25">
        <f t="shared" si="6"/>
        <v>9.6108597285067876E-2</v>
      </c>
      <c r="EO30" s="25">
        <f t="shared" si="7"/>
        <v>7.93652974309658</v>
      </c>
      <c r="EP30" s="25">
        <f t="shared" si="8"/>
        <v>0.12455319747483648</v>
      </c>
      <c r="EQ30" s="25">
        <f t="shared" si="9"/>
        <v>10.404896421845574</v>
      </c>
      <c r="ER30" s="25">
        <f t="shared" si="10"/>
        <v>1.4294403656883603</v>
      </c>
      <c r="ES30" s="25">
        <f t="shared" si="11"/>
        <v>1.9274661508704063</v>
      </c>
      <c r="ET30" s="25">
        <f t="shared" si="12"/>
        <v>1.8484014397628628E-2</v>
      </c>
      <c r="EU30" s="25">
        <f t="shared" si="13"/>
        <v>0.85674740484429057</v>
      </c>
      <c r="EV30" s="25">
        <f t="shared" si="14"/>
        <v>2.5205519671168526</v>
      </c>
      <c r="EW30" s="25">
        <f t="shared" si="15"/>
        <v>0.6862096774193549</v>
      </c>
      <c r="EX30" s="25">
        <f t="shared" si="16"/>
        <v>3.5318853974121991</v>
      </c>
      <c r="EY30" s="25">
        <f t="shared" si="17"/>
        <v>1.9466666666666668</v>
      </c>
      <c r="EZ30" s="25">
        <f t="shared" si="17"/>
        <v>1.1691884456671253</v>
      </c>
      <c r="FA30" s="25">
        <f t="shared" si="18"/>
        <v>8.7931034482758626E-3</v>
      </c>
      <c r="FB30" s="25">
        <f t="shared" si="19"/>
        <v>0.31554455445544555</v>
      </c>
      <c r="FC30" s="25">
        <f t="shared" si="20"/>
        <v>0.76920792079207922</v>
      </c>
      <c r="FD30" s="25">
        <f t="shared" si="21"/>
        <v>0.41022010554768956</v>
      </c>
      <c r="FE30" s="25">
        <f t="shared" si="22"/>
        <v>1.5672371638141808E-2</v>
      </c>
      <c r="FF30" s="25">
        <f t="shared" si="23"/>
        <v>1.2114627017410091</v>
      </c>
      <c r="FG30" s="25">
        <f t="shared" si="24"/>
        <v>3.7483375672679738E-2</v>
      </c>
      <c r="FH30" s="25">
        <f t="shared" si="85"/>
        <v>0.56523920480085132</v>
      </c>
      <c r="FI30" s="25">
        <f t="shared" si="25"/>
        <v>384.22851562499994</v>
      </c>
      <c r="FJ30" s="25">
        <f t="shared" si="26"/>
        <v>2.6684200478876855E-3</v>
      </c>
      <c r="FK30" s="25">
        <f t="shared" si="27"/>
        <v>1739.4636015325671</v>
      </c>
      <c r="FL30" s="25">
        <f t="shared" si="28"/>
        <v>22.178798241328774</v>
      </c>
      <c r="FM30" s="25">
        <f t="shared" si="29"/>
        <v>123.90174775625886</v>
      </c>
      <c r="FN30" s="25">
        <f t="shared" si="30"/>
        <v>123.83141762452107</v>
      </c>
      <c r="FO30" s="25">
        <f t="shared" si="31"/>
        <v>99.049954030033717</v>
      </c>
      <c r="FP30" s="25">
        <f t="shared" si="32"/>
        <v>1.5788959452857843</v>
      </c>
      <c r="FQ30" s="25">
        <f t="shared" si="33"/>
        <v>6.0825688073394497</v>
      </c>
      <c r="FR30" s="25">
        <f t="shared" si="34"/>
        <v>0.25188536953242835</v>
      </c>
      <c r="FS30" s="25">
        <f t="shared" si="35"/>
        <v>0.82018277770626846</v>
      </c>
      <c r="FT30" s="25">
        <f t="shared" si="36"/>
        <v>3.565452439181362</v>
      </c>
      <c r="FU30" s="25">
        <f t="shared" si="37"/>
        <v>3.0694444444444446</v>
      </c>
      <c r="FV30" s="25">
        <f t="shared" si="38"/>
        <v>7.1831135442985304E-3</v>
      </c>
      <c r="FW30" s="25">
        <f t="shared" si="39"/>
        <v>6.0067211769998146E-3</v>
      </c>
      <c r="FX30" s="25">
        <f t="shared" si="40"/>
        <v>8.7134238310708906E-2</v>
      </c>
      <c r="FY30" s="25">
        <f t="shared" si="41"/>
        <v>2.7802806023941304</v>
      </c>
      <c r="FZ30" s="25">
        <f t="shared" si="42"/>
        <v>0.74359634444587475</v>
      </c>
      <c r="GA30" s="25">
        <f t="shared" si="43"/>
        <v>0.50675438596491229</v>
      </c>
      <c r="GB30" s="25">
        <f t="shared" si="44"/>
        <v>3.8323699421965318</v>
      </c>
      <c r="GC30" s="25">
        <f t="shared" si="45"/>
        <v>4.1003964920837063E-3</v>
      </c>
      <c r="GD30" s="25">
        <f t="shared" si="46"/>
        <v>4.1003964920837063E-3</v>
      </c>
      <c r="GE30" s="25">
        <f t="shared" si="47"/>
        <v>1.5380569306930693E-2</v>
      </c>
      <c r="GF30" s="25">
        <f t="shared" si="48"/>
        <v>0.11427586206896552</v>
      </c>
      <c r="GG30" s="25">
        <f t="shared" si="49"/>
        <v>3.8104</v>
      </c>
      <c r="GH30" s="25">
        <f t="shared" si="50"/>
        <v>0.13139310344827587</v>
      </c>
      <c r="GI30" s="25">
        <f t="shared" si="51"/>
        <v>4.640200000000001</v>
      </c>
      <c r="GJ30" s="25">
        <f t="shared" si="52"/>
        <v>0.16000689655172418</v>
      </c>
      <c r="GK30" s="25">
        <f t="shared" si="53"/>
        <v>0.1226</v>
      </c>
      <c r="GL30" s="25">
        <f t="shared" si="54"/>
        <v>4.2275862068965522E-3</v>
      </c>
      <c r="GM30" s="25">
        <f t="shared" si="55"/>
        <v>0.16449999999999998</v>
      </c>
      <c r="GN30" s="25">
        <f t="shared" si="56"/>
        <v>4.96378998189499E-2</v>
      </c>
      <c r="GO30" s="25">
        <f t="shared" si="57"/>
        <v>117.47869999999998</v>
      </c>
      <c r="GP30" s="25">
        <f t="shared" si="58"/>
        <v>1126.4689999999998</v>
      </c>
      <c r="GQ30" s="25">
        <f t="shared" si="86"/>
        <v>0.1042893324183799</v>
      </c>
      <c r="GR30" s="25">
        <f t="shared" si="59"/>
        <v>242.07480000000001</v>
      </c>
      <c r="GS30" s="25">
        <f t="shared" si="60"/>
        <v>1.1260982142709609E-2</v>
      </c>
      <c r="GT30" s="25">
        <f t="shared" si="87"/>
        <v>0.48529917199146699</v>
      </c>
      <c r="GU30" s="25">
        <f t="shared" si="61"/>
        <v>1561.7744000000002</v>
      </c>
      <c r="GV30" s="25">
        <f t="shared" si="88"/>
        <v>0.15499985145101622</v>
      </c>
      <c r="GW30" s="25">
        <f t="shared" si="62"/>
        <v>33.360030511060259</v>
      </c>
      <c r="GX30" s="25">
        <f t="shared" si="63"/>
        <v>1.2444698703279939</v>
      </c>
      <c r="GY30" s="25">
        <f t="shared" si="64"/>
        <v>0.2054443554843875</v>
      </c>
      <c r="GZ30" s="25">
        <f t="shared" si="65"/>
        <v>37.798796216680998</v>
      </c>
      <c r="HA30" s="25">
        <f t="shared" si="66"/>
        <v>0.45442708333333337</v>
      </c>
      <c r="HB30" s="25">
        <f t="shared" si="67"/>
        <v>1480.9720311783585</v>
      </c>
      <c r="HC30" s="25">
        <f t="shared" si="68"/>
        <v>1.5871559633027523</v>
      </c>
      <c r="HD30" s="25">
        <f t="shared" si="69"/>
        <v>0.71275229357798164</v>
      </c>
      <c r="HE30" s="25">
        <f t="shared" si="70"/>
        <v>2.4910621612270791</v>
      </c>
      <c r="HF30" s="25">
        <f t="shared" si="71"/>
        <v>2.1386138613861387</v>
      </c>
      <c r="HG30" s="25">
        <f t="shared" si="72"/>
        <v>0.32579185520361992</v>
      </c>
      <c r="HH30" s="25">
        <f t="shared" si="73"/>
        <v>4.3079207920792076E-3</v>
      </c>
      <c r="HI30" s="25">
        <f t="shared" si="74"/>
        <v>1294.0700000000002</v>
      </c>
      <c r="HJ30" s="25">
        <f t="shared" si="75"/>
        <v>235.36999999999998</v>
      </c>
      <c r="HK30" s="25">
        <f t="shared" si="76"/>
        <v>604</v>
      </c>
      <c r="HL30" s="25">
        <f t="shared" si="89"/>
        <v>2.5661724093979692</v>
      </c>
      <c r="HM30" s="25">
        <f t="shared" si="77"/>
        <v>779</v>
      </c>
      <c r="HN30" s="25">
        <f t="shared" si="78"/>
        <v>3447.7290000000003</v>
      </c>
      <c r="HO30" s="25">
        <f t="shared" si="90"/>
        <v>2153.6590000000001</v>
      </c>
      <c r="HP30" s="25">
        <f t="shared" si="91"/>
        <v>188.14560000000003</v>
      </c>
      <c r="HQ30" s="25">
        <f t="shared" si="92"/>
        <v>19.648</v>
      </c>
      <c r="HR30" s="25">
        <f t="shared" si="93"/>
        <v>9.5758143322475586</v>
      </c>
      <c r="HS30" s="25">
        <f t="shared" si="94"/>
        <v>207.79360000000003</v>
      </c>
      <c r="HT30" s="25">
        <f t="shared" si="95"/>
        <v>918.67539999999985</v>
      </c>
      <c r="HU30" s="25">
        <f t="shared" si="96"/>
        <v>4.8827897117976704</v>
      </c>
      <c r="HV30" s="25">
        <f t="shared" si="97"/>
        <v>46.756687703583054</v>
      </c>
      <c r="HW30" s="25">
        <f t="shared" si="79"/>
        <v>193.23060000000001</v>
      </c>
      <c r="HX30" s="25">
        <f t="shared" si="98"/>
        <v>0.17153654472515448</v>
      </c>
      <c r="HY30" s="25">
        <f t="shared" si="99"/>
        <v>1368.5437999999999</v>
      </c>
      <c r="HZ30" s="25">
        <f t="shared" si="80"/>
        <v>204.89480000000003</v>
      </c>
      <c r="IA30" s="25">
        <f t="shared" si="81"/>
        <v>37.18</v>
      </c>
      <c r="IB30" s="25">
        <f t="shared" si="100"/>
        <v>0.18145897309253331</v>
      </c>
      <c r="IC30" s="25">
        <f t="shared" si="82"/>
        <v>1008.9902999999999</v>
      </c>
      <c r="ID30" s="27">
        <f t="shared" si="101"/>
        <v>1.2230825481995397E-2</v>
      </c>
      <c r="IE30" s="27">
        <f t="shared" si="102"/>
        <v>0.41039897896039601</v>
      </c>
    </row>
    <row r="31" spans="1:239" ht="14.4" x14ac:dyDescent="0.3">
      <c r="A31" s="24" t="s">
        <v>749</v>
      </c>
      <c r="B31" t="s">
        <v>1141</v>
      </c>
      <c r="C31" t="s">
        <v>1142</v>
      </c>
      <c r="D31" s="25" t="s">
        <v>820</v>
      </c>
      <c r="E31" s="25">
        <v>394</v>
      </c>
      <c r="F31" s="25">
        <v>71.44</v>
      </c>
      <c r="G31" s="25">
        <v>46.16</v>
      </c>
      <c r="H31" s="25">
        <v>5.42</v>
      </c>
      <c r="I31" s="25">
        <v>24.32</v>
      </c>
      <c r="J31" s="25">
        <v>846</v>
      </c>
      <c r="K31" s="25">
        <v>69.41</v>
      </c>
      <c r="L31" s="25">
        <v>339</v>
      </c>
      <c r="M31" s="25">
        <v>99.35</v>
      </c>
      <c r="N31" s="25">
        <v>101</v>
      </c>
      <c r="O31" s="25">
        <v>140</v>
      </c>
      <c r="P31" s="25">
        <v>258</v>
      </c>
      <c r="Q31" s="25">
        <v>28.31</v>
      </c>
      <c r="R31" s="25">
        <v>63.15</v>
      </c>
      <c r="S31" s="25">
        <v>69.510000000000005</v>
      </c>
      <c r="T31" s="25">
        <v>210</v>
      </c>
      <c r="U31" s="25">
        <v>138</v>
      </c>
      <c r="V31" s="25">
        <v>118</v>
      </c>
      <c r="W31" s="25">
        <v>57.42</v>
      </c>
      <c r="X31" s="25">
        <v>83.43</v>
      </c>
      <c r="Y31" s="25">
        <v>247</v>
      </c>
      <c r="Z31" s="29">
        <v>1.2250000000000001</v>
      </c>
      <c r="AA31" s="25">
        <v>103</v>
      </c>
      <c r="AB31" s="25">
        <v>1.766</v>
      </c>
      <c r="AC31" s="25">
        <v>0.76329999999999998</v>
      </c>
      <c r="AD31" s="25">
        <v>6.5570000000000004</v>
      </c>
      <c r="AE31" s="25">
        <v>108</v>
      </c>
      <c r="AF31" s="25">
        <v>0.58620000000000005</v>
      </c>
      <c r="AG31" s="25">
        <v>35.130000000000003</v>
      </c>
      <c r="AH31" s="25">
        <v>16.739999999999998</v>
      </c>
      <c r="AI31" s="25">
        <v>0.26529999999999998</v>
      </c>
      <c r="AJ31" s="25">
        <v>0.46839999999999998</v>
      </c>
      <c r="AK31" s="25">
        <v>0.97519999999999996</v>
      </c>
      <c r="AL31" s="25">
        <v>0.1986</v>
      </c>
      <c r="AM31" s="25">
        <v>6.9400000000000003E-2</v>
      </c>
      <c r="AN31" s="25">
        <v>0.14660000000000001</v>
      </c>
      <c r="AO31" s="25">
        <v>7.3200000000000001E-2</v>
      </c>
      <c r="AP31" s="25">
        <v>0.19570000000000001</v>
      </c>
      <c r="AQ31" s="25">
        <v>0.11459999999999999</v>
      </c>
      <c r="AR31" s="25">
        <v>101</v>
      </c>
      <c r="AS31" s="25">
        <v>1.589</v>
      </c>
      <c r="AT31" s="25">
        <v>2.1240000000000001</v>
      </c>
      <c r="AU31" s="25">
        <v>24.13</v>
      </c>
      <c r="AV31" s="25">
        <v>17.989999999999998</v>
      </c>
      <c r="AW31" s="25">
        <v>42.48</v>
      </c>
      <c r="AX31" s="25">
        <v>1.4910000000000001</v>
      </c>
      <c r="AY31" s="25">
        <v>13.26</v>
      </c>
      <c r="AZ31" s="25">
        <v>0.2198</v>
      </c>
      <c r="BA31" s="25">
        <v>2.2519999999999998</v>
      </c>
      <c r="BB31" s="25">
        <v>4.4489999999999998</v>
      </c>
      <c r="BC31" s="25">
        <v>18.09</v>
      </c>
      <c r="BD31" s="25">
        <v>6.1310000000000002</v>
      </c>
      <c r="BE31" s="25">
        <v>1.7909999999999999</v>
      </c>
      <c r="BF31" s="25">
        <v>0.55669999999999997</v>
      </c>
      <c r="BG31" s="25">
        <v>181</v>
      </c>
      <c r="BH31" s="25">
        <v>367</v>
      </c>
      <c r="BI31" s="25">
        <v>8.9730000000000008</v>
      </c>
      <c r="BJ31" s="25">
        <v>0.73209999999999997</v>
      </c>
      <c r="BK31" s="25">
        <v>1.554</v>
      </c>
      <c r="BL31" s="25">
        <v>39.950000000000003</v>
      </c>
      <c r="BM31" s="25">
        <v>199</v>
      </c>
      <c r="BN31" s="25">
        <v>87.89</v>
      </c>
      <c r="BO31" s="25">
        <v>254</v>
      </c>
      <c r="BP31" s="25">
        <v>9.2870000000000008</v>
      </c>
      <c r="BQ31" s="25">
        <v>0.29680000000000001</v>
      </c>
      <c r="BR31" s="25">
        <v>2.726</v>
      </c>
      <c r="BS31" s="25">
        <v>0.98519999999999996</v>
      </c>
      <c r="BT31" s="25">
        <v>35.090000000000003</v>
      </c>
      <c r="BU31" s="25">
        <v>147</v>
      </c>
      <c r="BV31" s="25">
        <v>56.7</v>
      </c>
      <c r="BW31" s="25">
        <v>79.849999999999994</v>
      </c>
      <c r="BX31" s="25">
        <v>0.25600000000000001</v>
      </c>
      <c r="BY31" s="25">
        <v>0.55869999999999997</v>
      </c>
      <c r="BZ31" s="25">
        <v>5.0049999999999999</v>
      </c>
      <c r="CA31" s="25">
        <v>11.55</v>
      </c>
      <c r="CB31" s="25">
        <v>23.9</v>
      </c>
      <c r="CC31" s="25">
        <v>0.77810000000000001</v>
      </c>
      <c r="CD31" s="25">
        <v>0.40810000000000002</v>
      </c>
      <c r="CE31" s="25">
        <v>0.18099999999999999</v>
      </c>
      <c r="CF31" s="25">
        <v>0.20300000000000001</v>
      </c>
      <c r="CG31" s="25">
        <v>0.31680000000000003</v>
      </c>
      <c r="CH31" s="25">
        <v>0.37530000000000002</v>
      </c>
      <c r="CI31" s="25">
        <v>0.22839999999999999</v>
      </c>
      <c r="CJ31" s="25">
        <v>2.6019999999999999</v>
      </c>
      <c r="CK31" s="25">
        <v>0.62180000000000002</v>
      </c>
      <c r="CL31" s="25">
        <v>1.546</v>
      </c>
      <c r="CM31" s="25">
        <v>8.5039999999999996</v>
      </c>
      <c r="CN31" s="25">
        <v>7.5670000000000002</v>
      </c>
      <c r="CO31" s="25">
        <v>6.5860000000000003</v>
      </c>
      <c r="CP31" s="25">
        <v>0.79339999999999999</v>
      </c>
      <c r="CQ31" s="25">
        <v>7.1479999999999997</v>
      </c>
      <c r="CR31" s="25">
        <v>16.27</v>
      </c>
      <c r="CS31" s="25">
        <v>5.843</v>
      </c>
      <c r="CT31" s="25">
        <v>17.07</v>
      </c>
      <c r="CU31" s="25">
        <v>13.91</v>
      </c>
      <c r="CV31" s="25">
        <v>1.24</v>
      </c>
      <c r="CW31" s="25">
        <v>1.6519999999999999</v>
      </c>
      <c r="CX31" s="25">
        <v>3.29</v>
      </c>
      <c r="CY31" s="25">
        <v>19.98</v>
      </c>
      <c r="CZ31" s="25">
        <v>23.87</v>
      </c>
      <c r="DA31" s="25">
        <v>7.117</v>
      </c>
      <c r="DB31" s="25">
        <v>1.071</v>
      </c>
      <c r="DC31" s="25">
        <v>2.4670000000000001</v>
      </c>
      <c r="DD31" s="25">
        <v>1.198</v>
      </c>
      <c r="DE31" s="25">
        <v>2.94</v>
      </c>
      <c r="DF31" s="25">
        <v>5.3330000000000002</v>
      </c>
      <c r="DG31" s="25">
        <v>6.077</v>
      </c>
      <c r="DH31" s="25">
        <v>0.3306</v>
      </c>
      <c r="DI31" s="25">
        <v>0.40139999999999998</v>
      </c>
      <c r="DJ31" s="25">
        <v>0.53690000000000004</v>
      </c>
      <c r="DK31" s="25">
        <v>0.92589999999999995</v>
      </c>
      <c r="DL31" s="25">
        <v>2.7080000000000002</v>
      </c>
      <c r="DM31" s="25">
        <v>8.2299999999999998E-2</v>
      </c>
      <c r="DN31" s="25">
        <v>0.27210000000000001</v>
      </c>
      <c r="DO31" s="25">
        <v>1.88</v>
      </c>
      <c r="DP31" s="25">
        <v>2.157</v>
      </c>
      <c r="DQ31" s="25">
        <v>10.15</v>
      </c>
      <c r="DR31" s="25">
        <v>8.0289999999999999</v>
      </c>
      <c r="DS31" s="25">
        <v>20.11</v>
      </c>
      <c r="DT31" s="25">
        <v>14.67</v>
      </c>
      <c r="DU31" s="25">
        <v>2.427</v>
      </c>
      <c r="DV31" s="25">
        <v>212</v>
      </c>
      <c r="DW31" s="25">
        <v>30.85</v>
      </c>
      <c r="DX31" s="25">
        <v>60.08</v>
      </c>
      <c r="DY31" s="25">
        <v>26.65</v>
      </c>
      <c r="DZ31" s="25">
        <v>1.127</v>
      </c>
      <c r="EA31" s="25">
        <v>39.590000000000003</v>
      </c>
      <c r="EB31" s="25">
        <v>102</v>
      </c>
      <c r="EC31" s="25">
        <v>0.42609999999999998</v>
      </c>
      <c r="ED31" s="25">
        <v>1.05</v>
      </c>
      <c r="EE31" s="25">
        <v>7420</v>
      </c>
      <c r="EF31" s="25">
        <f t="shared" si="0"/>
        <v>468.83000000000004</v>
      </c>
      <c r="EG31" s="25">
        <f t="shared" si="1"/>
        <v>0.55417257683215138</v>
      </c>
      <c r="EH31" s="25">
        <f t="shared" si="2"/>
        <v>0.4657210401891253</v>
      </c>
      <c r="EI31" s="25">
        <f t="shared" si="3"/>
        <v>6.4066193853427895E-3</v>
      </c>
      <c r="EJ31" s="25">
        <f t="shared" si="83"/>
        <v>86.500000000000014</v>
      </c>
      <c r="EK31" s="25">
        <f t="shared" si="84"/>
        <v>5.42</v>
      </c>
      <c r="EL31" s="25">
        <f t="shared" si="4"/>
        <v>29.883433415754151</v>
      </c>
      <c r="EM31" s="25">
        <f t="shared" si="5"/>
        <v>16.560579300600498</v>
      </c>
      <c r="EN31" s="25">
        <f t="shared" si="6"/>
        <v>8.2044917257683217E-2</v>
      </c>
      <c r="EO31" s="25">
        <f t="shared" si="7"/>
        <v>8.5166051660516597</v>
      </c>
      <c r="EP31" s="25">
        <f t="shared" si="8"/>
        <v>0.12269997357803861</v>
      </c>
      <c r="EQ31" s="25">
        <f t="shared" si="9"/>
        <v>12.188445468952601</v>
      </c>
      <c r="ER31" s="25">
        <f t="shared" si="10"/>
        <v>2.248790676928524</v>
      </c>
      <c r="ES31" s="25">
        <f t="shared" si="11"/>
        <v>0.91284961491690297</v>
      </c>
      <c r="ET31" s="25">
        <f t="shared" si="12"/>
        <v>1.144811320754717E-2</v>
      </c>
      <c r="EU31" s="25">
        <f t="shared" si="13"/>
        <v>0.6942392909896602</v>
      </c>
      <c r="EV31" s="25">
        <f t="shared" si="14"/>
        <v>4.2250139586823003</v>
      </c>
      <c r="EW31" s="25">
        <f t="shared" si="15"/>
        <v>0.34602362204724407</v>
      </c>
      <c r="EX31" s="25">
        <f t="shared" si="16"/>
        <v>8.8933601609657948</v>
      </c>
      <c r="EY31" s="25">
        <f t="shared" si="17"/>
        <v>0.566396242527754</v>
      </c>
      <c r="EZ31" s="25">
        <f t="shared" si="17"/>
        <v>0.48031173092698937</v>
      </c>
      <c r="FA31" s="25">
        <f t="shared" si="18"/>
        <v>1.3333333333333332E-2</v>
      </c>
      <c r="FB31" s="25">
        <f t="shared" si="19"/>
        <v>0.34042553191489361</v>
      </c>
      <c r="FC31" s="25">
        <f t="shared" si="20"/>
        <v>0.88395856662933936</v>
      </c>
      <c r="FD31" s="25">
        <f t="shared" si="21"/>
        <v>0.38511480601741888</v>
      </c>
      <c r="FE31" s="25">
        <f t="shared" si="22"/>
        <v>3.0755834204110065E-2</v>
      </c>
      <c r="FF31" s="25">
        <f t="shared" si="23"/>
        <v>1.2002589555459646</v>
      </c>
      <c r="FG31" s="25">
        <f t="shared" si="24"/>
        <v>4.2396995957116379E-2</v>
      </c>
      <c r="FH31" s="25">
        <f t="shared" si="85"/>
        <v>0.38801713416691958</v>
      </c>
      <c r="FI31" s="25">
        <f t="shared" si="25"/>
        <v>342.41379310344826</v>
      </c>
      <c r="FJ31" s="25">
        <f t="shared" si="26"/>
        <v>3.0463425267664075E-3</v>
      </c>
      <c r="FK31" s="25">
        <f t="shared" si="27"/>
        <v>1539.0625</v>
      </c>
      <c r="FL31" s="25">
        <f t="shared" si="28"/>
        <v>21.901056142301279</v>
      </c>
      <c r="FM31" s="25">
        <f t="shared" si="29"/>
        <v>58.021702838063447</v>
      </c>
      <c r="FN31" s="25">
        <f t="shared" si="30"/>
        <v>110.58593749999999</v>
      </c>
      <c r="FO31" s="25">
        <f t="shared" si="31"/>
        <v>50.671201002326832</v>
      </c>
      <c r="FP31" s="25">
        <f t="shared" si="32"/>
        <v>1.5736520289049472</v>
      </c>
      <c r="FQ31" s="25">
        <f t="shared" si="33"/>
        <v>6.1304347826086953</v>
      </c>
      <c r="FR31" s="25">
        <f t="shared" si="34"/>
        <v>0.16548463356973994</v>
      </c>
      <c r="FS31" s="25">
        <f t="shared" si="35"/>
        <v>1.0991290577988915</v>
      </c>
      <c r="FT31" s="25">
        <f t="shared" si="36"/>
        <v>3.3254156769596199</v>
      </c>
      <c r="FU31" s="25">
        <f t="shared" si="37"/>
        <v>2.4955752212389379</v>
      </c>
      <c r="FV31" s="25">
        <f t="shared" si="38"/>
        <v>5.5821771567676525E-3</v>
      </c>
      <c r="FW31" s="25">
        <f t="shared" si="39"/>
        <v>4.6110994078131214E-3</v>
      </c>
      <c r="FX31" s="25">
        <f t="shared" si="40"/>
        <v>5.4562647754137113E-2</v>
      </c>
      <c r="FY31" s="25">
        <f t="shared" si="41"/>
        <v>5.3681710213776723</v>
      </c>
      <c r="FZ31" s="25">
        <f t="shared" si="42"/>
        <v>0.73095803642121926</v>
      </c>
      <c r="GA31" s="25">
        <f t="shared" si="43"/>
        <v>0.45702970297029699</v>
      </c>
      <c r="GB31" s="25">
        <f t="shared" si="44"/>
        <v>7.1694915254237293</v>
      </c>
      <c r="GC31" s="25">
        <f t="shared" si="45"/>
        <v>3.326578858493752E-3</v>
      </c>
      <c r="GD31" s="25">
        <f t="shared" si="46"/>
        <v>3.326578858493752E-3</v>
      </c>
      <c r="GE31" s="25">
        <f t="shared" si="47"/>
        <v>2.6962204168138468E-2</v>
      </c>
      <c r="GF31" s="25">
        <f t="shared" si="48"/>
        <v>0.47651579846285219</v>
      </c>
      <c r="GG31" s="25">
        <f t="shared" si="49"/>
        <v>17.005299999999998</v>
      </c>
      <c r="GH31" s="25">
        <f t="shared" si="50"/>
        <v>0.48406774836322225</v>
      </c>
      <c r="GI31" s="25">
        <f t="shared" si="51"/>
        <v>19.246999999999996</v>
      </c>
      <c r="GJ31" s="25">
        <f t="shared" si="52"/>
        <v>0.54787930543694829</v>
      </c>
      <c r="GK31" s="25">
        <f t="shared" si="53"/>
        <v>0.2198</v>
      </c>
      <c r="GL31" s="25">
        <f t="shared" si="54"/>
        <v>6.2567606034728144E-3</v>
      </c>
      <c r="GM31" s="25">
        <f t="shared" si="55"/>
        <v>0.34230000000000005</v>
      </c>
      <c r="GN31" s="25">
        <f t="shared" si="56"/>
        <v>2.044802867383513E-2</v>
      </c>
      <c r="GO31" s="25">
        <f t="shared" si="57"/>
        <v>174.21880000000002</v>
      </c>
      <c r="GP31" s="25">
        <f t="shared" si="58"/>
        <v>1723.0546000000006</v>
      </c>
      <c r="GQ31" s="25">
        <f t="shared" si="86"/>
        <v>0.10111043492179525</v>
      </c>
      <c r="GR31" s="25">
        <f t="shared" si="59"/>
        <v>529.15909999999997</v>
      </c>
      <c r="GS31" s="25">
        <f t="shared" si="60"/>
        <v>1.0078254347322006E-2</v>
      </c>
      <c r="GT31" s="25">
        <f t="shared" si="87"/>
        <v>0.32923708578384087</v>
      </c>
      <c r="GU31" s="25">
        <f t="shared" si="61"/>
        <v>2456.4975000000013</v>
      </c>
      <c r="GV31" s="25">
        <f t="shared" si="88"/>
        <v>0.21541202464077397</v>
      </c>
      <c r="GW31" s="25">
        <f t="shared" si="62"/>
        <v>36.458333333333336</v>
      </c>
      <c r="GX31" s="25">
        <f t="shared" si="63"/>
        <v>1.763573232323232</v>
      </c>
      <c r="GY31" s="25">
        <f t="shared" si="64"/>
        <v>0.30597365945437444</v>
      </c>
      <c r="GZ31" s="25">
        <f t="shared" si="65"/>
        <v>63.561988672120833</v>
      </c>
      <c r="HA31" s="25">
        <f t="shared" si="66"/>
        <v>0.3740419008686765</v>
      </c>
      <c r="HB31" s="25">
        <f t="shared" si="67"/>
        <v>253.28137817883513</v>
      </c>
      <c r="HC31" s="25">
        <f t="shared" si="68"/>
        <v>0.85507246376811596</v>
      </c>
      <c r="HD31" s="25">
        <f t="shared" si="69"/>
        <v>0.45760869565217388</v>
      </c>
      <c r="HE31" s="25">
        <f t="shared" si="70"/>
        <v>3.4121791645697033</v>
      </c>
      <c r="HF31" s="25">
        <f t="shared" si="71"/>
        <v>4.745240761478164</v>
      </c>
      <c r="HG31" s="25">
        <f t="shared" si="72"/>
        <v>0.40070921985815605</v>
      </c>
      <c r="HH31" s="25">
        <f t="shared" si="73"/>
        <v>8.205487122060472E-3</v>
      </c>
      <c r="HI31" s="25">
        <f t="shared" si="74"/>
        <v>1118.5899999999999</v>
      </c>
      <c r="HJ31" s="25">
        <f t="shared" si="75"/>
        <v>210.36</v>
      </c>
      <c r="HK31" s="25">
        <f t="shared" si="76"/>
        <v>488</v>
      </c>
      <c r="HL31" s="25">
        <f t="shared" si="89"/>
        <v>2.3198326678075678</v>
      </c>
      <c r="HM31" s="25">
        <f t="shared" si="77"/>
        <v>871</v>
      </c>
      <c r="HN31" s="25">
        <f t="shared" si="78"/>
        <v>3408.9200000000005</v>
      </c>
      <c r="HO31" s="25">
        <f t="shared" si="90"/>
        <v>2290.3300000000008</v>
      </c>
      <c r="HP31" s="25">
        <f t="shared" si="91"/>
        <v>250.3819</v>
      </c>
      <c r="HQ31" s="25">
        <f t="shared" si="92"/>
        <v>31.404899999999994</v>
      </c>
      <c r="HR31" s="25">
        <f t="shared" si="93"/>
        <v>7.9727017121532002</v>
      </c>
      <c r="HS31" s="25">
        <f t="shared" si="94"/>
        <v>281.78679999999997</v>
      </c>
      <c r="HT31" s="25">
        <f t="shared" si="95"/>
        <v>1441.2678000000005</v>
      </c>
      <c r="HU31" s="25">
        <f t="shared" si="96"/>
        <v>5.7562779098648926</v>
      </c>
      <c r="HV31" s="25">
        <f t="shared" si="97"/>
        <v>45.893086747609473</v>
      </c>
      <c r="HW31" s="25">
        <f t="shared" si="79"/>
        <v>204.28379999999999</v>
      </c>
      <c r="HX31" s="25">
        <f t="shared" si="98"/>
        <v>0.11855909847546324</v>
      </c>
      <c r="HY31" s="25">
        <f t="shared" si="99"/>
        <v>2252.2137000000007</v>
      </c>
      <c r="HZ31" s="25">
        <f t="shared" si="80"/>
        <v>473.77310000000006</v>
      </c>
      <c r="IA31" s="25">
        <f t="shared" si="81"/>
        <v>55.386000000000003</v>
      </c>
      <c r="IB31" s="25">
        <f t="shared" si="100"/>
        <v>0.11690406230324178</v>
      </c>
      <c r="IC31" s="25">
        <f t="shared" si="82"/>
        <v>1548.8358000000005</v>
      </c>
      <c r="ID31" s="27">
        <f t="shared" si="101"/>
        <v>2.3687201641240919E-2</v>
      </c>
      <c r="IE31" s="27">
        <f t="shared" si="102"/>
        <v>2.012977746379371</v>
      </c>
    </row>
    <row r="32" spans="1:239" ht="14.4" x14ac:dyDescent="0.3">
      <c r="A32" s="24" t="s">
        <v>750</v>
      </c>
      <c r="B32" t="s">
        <v>1143</v>
      </c>
      <c r="C32" t="s">
        <v>1144</v>
      </c>
      <c r="D32" s="25" t="s">
        <v>820</v>
      </c>
      <c r="E32" s="25">
        <v>251</v>
      </c>
      <c r="F32" s="25">
        <v>70.42</v>
      </c>
      <c r="G32" s="25">
        <v>44.72</v>
      </c>
      <c r="H32" s="26">
        <v>0.88307492233018703</v>
      </c>
      <c r="I32" s="25">
        <v>39.729999999999997</v>
      </c>
      <c r="J32" s="25">
        <v>561</v>
      </c>
      <c r="K32" s="25">
        <v>39.869999999999997</v>
      </c>
      <c r="L32" s="25">
        <v>217</v>
      </c>
      <c r="M32" s="25">
        <v>54.93</v>
      </c>
      <c r="N32" s="25">
        <v>76.260000000000005</v>
      </c>
      <c r="O32" s="25">
        <v>85.17</v>
      </c>
      <c r="P32" s="25">
        <v>170</v>
      </c>
      <c r="Q32" s="25">
        <v>19.18</v>
      </c>
      <c r="R32" s="25">
        <v>82.63</v>
      </c>
      <c r="S32" s="25">
        <v>50.89</v>
      </c>
      <c r="T32" s="25">
        <v>175</v>
      </c>
      <c r="U32" s="25">
        <v>73.48</v>
      </c>
      <c r="V32" s="25">
        <v>78.25</v>
      </c>
      <c r="W32" s="25">
        <v>43.06</v>
      </c>
      <c r="X32" s="25">
        <v>39.74</v>
      </c>
      <c r="Y32" s="25">
        <v>194</v>
      </c>
      <c r="Z32" s="26">
        <v>0.23999169617366101</v>
      </c>
      <c r="AA32" s="25">
        <v>87.04</v>
      </c>
      <c r="AB32" s="25">
        <v>2.4249999999999998</v>
      </c>
      <c r="AC32" s="26">
        <v>0.229215823207051</v>
      </c>
      <c r="AD32" s="25">
        <v>11.92</v>
      </c>
      <c r="AE32" s="25">
        <v>113</v>
      </c>
      <c r="AF32" s="25">
        <v>0.65159999999999996</v>
      </c>
      <c r="AG32" s="25">
        <v>22.13</v>
      </c>
      <c r="AH32" s="25">
        <v>8.3629999999999995</v>
      </c>
      <c r="AI32" s="25">
        <v>0.17050000000000001</v>
      </c>
      <c r="AJ32" s="25">
        <v>0.17269999999999999</v>
      </c>
      <c r="AK32" s="25">
        <v>5.91E-2</v>
      </c>
      <c r="AL32" s="25">
        <v>0.13600000000000001</v>
      </c>
      <c r="AM32" s="25">
        <v>6.8500000000000005E-2</v>
      </c>
      <c r="AN32" s="25">
        <v>0.10979999999999999</v>
      </c>
      <c r="AO32" s="25">
        <v>5.4899999999999997E-2</v>
      </c>
      <c r="AP32" s="25">
        <v>0.1318</v>
      </c>
      <c r="AQ32" s="25">
        <v>9.5600000000000004E-2</v>
      </c>
      <c r="AR32" s="25">
        <v>68.349999999999994</v>
      </c>
      <c r="AS32" s="25">
        <v>0.89349999999999996</v>
      </c>
      <c r="AT32" s="25">
        <v>1.4179999999999999</v>
      </c>
      <c r="AU32" s="25">
        <v>24.25</v>
      </c>
      <c r="AV32" s="25">
        <v>11.7</v>
      </c>
      <c r="AW32" s="25">
        <v>28.37</v>
      </c>
      <c r="AX32" s="25">
        <v>0.83230000000000004</v>
      </c>
      <c r="AY32" s="25">
        <v>5.9450000000000003</v>
      </c>
      <c r="AZ32" s="25">
        <v>0.18940000000000001</v>
      </c>
      <c r="BA32" s="25">
        <v>1.4550000000000001</v>
      </c>
      <c r="BB32" s="25">
        <v>2.41</v>
      </c>
      <c r="BC32" s="25">
        <v>10.64</v>
      </c>
      <c r="BD32" s="25">
        <v>3.4159999999999999</v>
      </c>
      <c r="BE32" s="25">
        <v>1.363</v>
      </c>
      <c r="BF32" s="25">
        <v>0.31669999999999998</v>
      </c>
      <c r="BG32" s="25">
        <v>108</v>
      </c>
      <c r="BH32" s="25">
        <v>264</v>
      </c>
      <c r="BI32" s="25">
        <v>6.9829999999999997</v>
      </c>
      <c r="BJ32" s="25">
        <v>0.58440000000000003</v>
      </c>
      <c r="BK32" s="25">
        <v>1.522</v>
      </c>
      <c r="BL32" s="25">
        <v>32.270000000000003</v>
      </c>
      <c r="BM32" s="25">
        <v>184</v>
      </c>
      <c r="BN32" s="25">
        <v>72.55</v>
      </c>
      <c r="BO32" s="25">
        <v>150</v>
      </c>
      <c r="BP32" s="25">
        <v>6.4889999999999999</v>
      </c>
      <c r="BQ32" s="25">
        <v>0.2288</v>
      </c>
      <c r="BR32" s="25">
        <v>1.9179999999999999</v>
      </c>
      <c r="BS32" s="25">
        <v>0.53359999999999996</v>
      </c>
      <c r="BT32" s="25">
        <v>23.27</v>
      </c>
      <c r="BU32" s="25">
        <v>99.09</v>
      </c>
      <c r="BV32" s="25">
        <v>36.479999999999997</v>
      </c>
      <c r="BW32" s="25">
        <v>50.57</v>
      </c>
      <c r="BX32" s="25">
        <v>0.24690000000000001</v>
      </c>
      <c r="BY32" s="25">
        <v>0.42080000000000001</v>
      </c>
      <c r="BZ32" s="25">
        <v>3.3140000000000001</v>
      </c>
      <c r="CA32" s="25">
        <v>8.1479999999999997</v>
      </c>
      <c r="CB32" s="25">
        <v>15.68</v>
      </c>
      <c r="CC32" s="25">
        <v>0.4738</v>
      </c>
      <c r="CD32" s="25">
        <v>0.24809999999999999</v>
      </c>
      <c r="CE32" s="25">
        <v>0.1628</v>
      </c>
      <c r="CF32" s="25">
        <v>0.19350000000000001</v>
      </c>
      <c r="CG32" s="25">
        <v>0.1993</v>
      </c>
      <c r="CH32" s="25">
        <v>0.30349999999999999</v>
      </c>
      <c r="CI32" s="25">
        <v>0.20480000000000001</v>
      </c>
      <c r="CJ32" s="25">
        <v>1.9339999999999999</v>
      </c>
      <c r="CK32" s="25">
        <v>0.3992</v>
      </c>
      <c r="CL32" s="25">
        <v>1.0389999999999999</v>
      </c>
      <c r="CM32" s="25">
        <v>5.5490000000000004</v>
      </c>
      <c r="CN32" s="25">
        <v>7.3789999999999996</v>
      </c>
      <c r="CO32" s="25">
        <v>5.8220000000000001</v>
      </c>
      <c r="CP32" s="25">
        <v>0.56920000000000004</v>
      </c>
      <c r="CQ32" s="25">
        <v>4.3170000000000002</v>
      </c>
      <c r="CR32" s="25">
        <v>12.78</v>
      </c>
      <c r="CS32" s="25">
        <v>5.0839999999999996</v>
      </c>
      <c r="CT32" s="25">
        <v>13.51</v>
      </c>
      <c r="CU32" s="25">
        <v>11.75</v>
      </c>
      <c r="CV32" s="25">
        <v>0.89380000000000004</v>
      </c>
      <c r="CW32" s="25">
        <v>1.506</v>
      </c>
      <c r="CX32" s="25">
        <v>2.1269999999999998</v>
      </c>
      <c r="CY32" s="25">
        <v>12.51</v>
      </c>
      <c r="CZ32" s="25">
        <v>15.92</v>
      </c>
      <c r="DA32" s="25">
        <v>5.4409999999999998</v>
      </c>
      <c r="DB32" s="25">
        <v>0.88600000000000001</v>
      </c>
      <c r="DC32" s="25">
        <v>1.4850000000000001</v>
      </c>
      <c r="DD32" s="25">
        <v>0.74199999999999999</v>
      </c>
      <c r="DE32" s="25">
        <v>2.1219999999999999</v>
      </c>
      <c r="DF32" s="25">
        <v>3.0409999999999999</v>
      </c>
      <c r="DG32" s="25">
        <v>3.7320000000000002</v>
      </c>
      <c r="DH32" s="25">
        <v>0.3024</v>
      </c>
      <c r="DI32" s="25">
        <v>0.52100000000000002</v>
      </c>
      <c r="DJ32" s="25">
        <v>0.58279999999999998</v>
      </c>
      <c r="DK32" s="25">
        <v>0.73839999999999995</v>
      </c>
      <c r="DL32" s="25">
        <v>1.5109999999999999</v>
      </c>
      <c r="DM32" s="25">
        <v>7.5999999999999998E-2</v>
      </c>
      <c r="DN32" s="25">
        <v>0.251</v>
      </c>
      <c r="DO32" s="25">
        <v>1.1180000000000001</v>
      </c>
      <c r="DP32" s="25">
        <v>1.2909999999999999</v>
      </c>
      <c r="DQ32" s="25">
        <v>5.7779999999999996</v>
      </c>
      <c r="DR32" s="25">
        <v>4.2350000000000003</v>
      </c>
      <c r="DS32" s="25">
        <v>14.52</v>
      </c>
      <c r="DT32" s="25">
        <v>10.34</v>
      </c>
      <c r="DU32" s="25">
        <v>1.3260000000000001</v>
      </c>
      <c r="DV32" s="25">
        <v>142</v>
      </c>
      <c r="DW32" s="25">
        <v>18.89</v>
      </c>
      <c r="DX32" s="25">
        <v>26.78</v>
      </c>
      <c r="DY32" s="25">
        <v>12.82</v>
      </c>
      <c r="DZ32" s="25">
        <v>0.50449999999999995</v>
      </c>
      <c r="EA32" s="25">
        <v>24.75</v>
      </c>
      <c r="EB32" s="25">
        <v>56.59</v>
      </c>
      <c r="EC32" s="25">
        <v>0.2324</v>
      </c>
      <c r="ED32" s="25">
        <v>0.38619999999999999</v>
      </c>
      <c r="EE32" s="25">
        <v>4583</v>
      </c>
      <c r="EF32" s="25">
        <f t="shared" si="0"/>
        <v>291.7530749223302</v>
      </c>
      <c r="EG32" s="25">
        <f t="shared" si="1"/>
        <v>0.52005895708080252</v>
      </c>
      <c r="EH32" s="25">
        <f t="shared" si="2"/>
        <v>0.44741532976827092</v>
      </c>
      <c r="EI32" s="25">
        <f t="shared" si="3"/>
        <v>1.5741085959539876E-3</v>
      </c>
      <c r="EJ32" s="25">
        <f t="shared" si="83"/>
        <v>330.38315044942698</v>
      </c>
      <c r="EK32" s="25">
        <f t="shared" si="84"/>
        <v>0.88307492233018692</v>
      </c>
      <c r="EL32" s="25">
        <f t="shared" si="4"/>
        <v>29.249217935349321</v>
      </c>
      <c r="EM32" s="25">
        <f t="shared" si="5"/>
        <v>15.211317774886872</v>
      </c>
      <c r="EN32" s="25">
        <f t="shared" si="6"/>
        <v>7.1069518716577532E-2</v>
      </c>
      <c r="EO32" s="25">
        <f t="shared" si="7"/>
        <v>50.641229718081519</v>
      </c>
      <c r="EP32" s="25">
        <f t="shared" si="8"/>
        <v>1.2701587589185233</v>
      </c>
      <c r="EQ32" s="25">
        <f t="shared" si="9"/>
        <v>14.070729872084275</v>
      </c>
      <c r="ER32" s="25">
        <f t="shared" si="10"/>
        <v>15.933789439921547</v>
      </c>
      <c r="ES32" s="25">
        <f t="shared" si="11"/>
        <v>0.97979797979797978</v>
      </c>
      <c r="ET32" s="25">
        <f t="shared" si="12"/>
        <v>9.3380281690140857E-3</v>
      </c>
      <c r="EU32" s="25">
        <f t="shared" si="13"/>
        <v>0.73990734612839193</v>
      </c>
      <c r="EV32" s="25">
        <f t="shared" si="14"/>
        <v>5.4137931034482758</v>
      </c>
      <c r="EW32" s="25">
        <f t="shared" si="15"/>
        <v>0.48366666666666663</v>
      </c>
      <c r="EX32" s="25">
        <f t="shared" si="16"/>
        <v>7.1428571428571432</v>
      </c>
      <c r="EY32" s="25">
        <f t="shared" si="17"/>
        <v>0.9872611464968154</v>
      </c>
      <c r="EZ32" s="25">
        <f t="shared" si="17"/>
        <v>2.9221658206429777</v>
      </c>
      <c r="FA32" s="25">
        <f t="shared" si="18"/>
        <v>7.80388612742883E-3</v>
      </c>
      <c r="FB32" s="25">
        <f t="shared" si="19"/>
        <v>0.56418631070718539</v>
      </c>
      <c r="FC32" s="25">
        <f t="shared" si="20"/>
        <v>1.173388241976711</v>
      </c>
      <c r="FD32" s="25">
        <f t="shared" si="21"/>
        <v>0.48081810480455039</v>
      </c>
      <c r="FE32" s="25">
        <f t="shared" si="22"/>
        <v>5.6316767301439842E-2</v>
      </c>
      <c r="FF32" s="25">
        <f t="shared" si="23"/>
        <v>0.78089998034977404</v>
      </c>
      <c r="FG32" s="25">
        <f t="shared" si="24"/>
        <v>4.0714284689769238E-2</v>
      </c>
      <c r="FH32" s="25">
        <f t="shared" si="85"/>
        <v>0.57294831736052609</v>
      </c>
      <c r="FI32" s="25">
        <f t="shared" si="25"/>
        <v>262.99741602067184</v>
      </c>
      <c r="FJ32" s="25">
        <f t="shared" si="26"/>
        <v>3.1111553001983028E-3</v>
      </c>
      <c r="FK32" s="25">
        <f t="shared" si="27"/>
        <v>1016.6059133252329</v>
      </c>
      <c r="FL32" s="25">
        <f t="shared" si="28"/>
        <v>21.452991452991455</v>
      </c>
      <c r="FM32" s="25">
        <f t="shared" si="29"/>
        <v>68.584905660377359</v>
      </c>
      <c r="FN32" s="25">
        <f t="shared" si="30"/>
        <v>77.683272579991893</v>
      </c>
      <c r="FO32" s="25">
        <f t="shared" si="31"/>
        <v>45.579847908745244</v>
      </c>
      <c r="FP32" s="25">
        <f t="shared" si="32"/>
        <v>1.6393162393162395</v>
      </c>
      <c r="FQ32" s="25">
        <f t="shared" si="33"/>
        <v>7.6347305389221551</v>
      </c>
      <c r="FR32" s="25">
        <f t="shared" si="34"/>
        <v>0.15181818181818182</v>
      </c>
      <c r="FS32" s="25">
        <f t="shared" si="35"/>
        <v>0.48251240469563111</v>
      </c>
      <c r="FT32" s="25">
        <f t="shared" si="36"/>
        <v>2.1178748638509015</v>
      </c>
      <c r="FU32" s="25">
        <f t="shared" si="37"/>
        <v>2.585253456221198</v>
      </c>
      <c r="FV32" s="25">
        <f t="shared" si="38"/>
        <v>1.1258563909619297E-2</v>
      </c>
      <c r="FW32" s="25">
        <f t="shared" si="39"/>
        <v>5.8669725907195235E-3</v>
      </c>
      <c r="FX32" s="25">
        <f t="shared" si="40"/>
        <v>7.9714795008912653E-2</v>
      </c>
      <c r="FY32" s="25">
        <f t="shared" si="41"/>
        <v>2.6261648311751182</v>
      </c>
      <c r="FZ32" s="25">
        <f t="shared" si="42"/>
        <v>0.54120779377949901</v>
      </c>
      <c r="GA32" s="25">
        <f t="shared" si="43"/>
        <v>0.58641489640702849</v>
      </c>
      <c r="GB32" s="25">
        <f t="shared" si="44"/>
        <v>7.1693290734824284</v>
      </c>
      <c r="GC32" s="25">
        <f t="shared" si="45"/>
        <v>5.2532033552691194E-3</v>
      </c>
      <c r="GD32" s="25">
        <f t="shared" si="46"/>
        <v>5.2532033552691194E-3</v>
      </c>
      <c r="GE32" s="25">
        <f t="shared" si="47"/>
        <v>1.1950772847082951E-2</v>
      </c>
      <c r="GF32" s="25">
        <f t="shared" si="48"/>
        <v>0.37790329868956168</v>
      </c>
      <c r="GG32" s="25">
        <f t="shared" si="49"/>
        <v>8.5335000000000001</v>
      </c>
      <c r="GH32" s="25">
        <f t="shared" si="50"/>
        <v>0.38560777225485771</v>
      </c>
      <c r="GI32" s="25">
        <f t="shared" si="51"/>
        <v>9.3619000000000003</v>
      </c>
      <c r="GJ32" s="25">
        <f t="shared" si="52"/>
        <v>0.42304112065070043</v>
      </c>
      <c r="GK32" s="25">
        <f t="shared" si="53"/>
        <v>0.16469999999999999</v>
      </c>
      <c r="GL32" s="25">
        <f t="shared" si="54"/>
        <v>7.4423859014911883E-3</v>
      </c>
      <c r="GM32" s="25">
        <f t="shared" si="55"/>
        <v>0.24159999999999998</v>
      </c>
      <c r="GN32" s="25">
        <f t="shared" si="56"/>
        <v>2.8889154609589858E-2</v>
      </c>
      <c r="GO32" s="25">
        <f t="shared" si="57"/>
        <v>127.13459999999999</v>
      </c>
      <c r="GP32" s="25">
        <f t="shared" si="58"/>
        <v>1214.6147999999998</v>
      </c>
      <c r="GQ32" s="25">
        <f t="shared" si="86"/>
        <v>0.10467071535765908</v>
      </c>
      <c r="GR32" s="25">
        <f t="shared" si="59"/>
        <v>319.15209999999996</v>
      </c>
      <c r="GS32" s="25">
        <f t="shared" si="60"/>
        <v>9.5283722087368388E-3</v>
      </c>
      <c r="GT32" s="25">
        <f t="shared" si="87"/>
        <v>0.39835113101245456</v>
      </c>
      <c r="GU32" s="25">
        <f t="shared" si="61"/>
        <v>1675.7150999999994</v>
      </c>
      <c r="GV32" s="25">
        <f t="shared" si="88"/>
        <v>0.1904572561290401</v>
      </c>
      <c r="GW32" s="25">
        <f t="shared" si="62"/>
        <v>40.883090817862517</v>
      </c>
      <c r="GX32" s="25">
        <f t="shared" si="63"/>
        <v>2.1113898645258402</v>
      </c>
      <c r="GY32" s="25">
        <f t="shared" si="64"/>
        <v>0.34853126689493596</v>
      </c>
      <c r="GZ32" s="25">
        <f t="shared" si="65"/>
        <v>76.496922216004478</v>
      </c>
      <c r="HA32" s="25">
        <f t="shared" si="66"/>
        <v>0.41654021244309558</v>
      </c>
      <c r="HB32" s="25">
        <f t="shared" si="67"/>
        <v>3282.5719120135363</v>
      </c>
      <c r="HC32" s="25">
        <f t="shared" si="68"/>
        <v>1.0649156232988568</v>
      </c>
      <c r="HD32" s="25">
        <f t="shared" si="69"/>
        <v>1.1245236799129013</v>
      </c>
      <c r="HE32" s="25">
        <f t="shared" si="70"/>
        <v>3.9504824321864191</v>
      </c>
      <c r="HF32" s="25">
        <f t="shared" si="71"/>
        <v>3.0815109343936382</v>
      </c>
      <c r="HG32" s="25">
        <f t="shared" si="72"/>
        <v>0.38680926916221031</v>
      </c>
      <c r="HH32" s="25">
        <f t="shared" si="73"/>
        <v>9.2530531099119552E-3</v>
      </c>
      <c r="HI32" s="25">
        <f t="shared" si="74"/>
        <v>771.74</v>
      </c>
      <c r="HJ32" s="25">
        <f t="shared" si="75"/>
        <v>133.69</v>
      </c>
      <c r="HK32" s="25">
        <f t="shared" si="76"/>
        <v>355.43</v>
      </c>
      <c r="HL32" s="25">
        <f t="shared" si="89"/>
        <v>2.6586132096641486</v>
      </c>
      <c r="HM32" s="25">
        <f t="shared" si="77"/>
        <v>541.48</v>
      </c>
      <c r="HN32" s="25">
        <f t="shared" si="78"/>
        <v>2367.2130749223302</v>
      </c>
      <c r="HO32" s="25">
        <f t="shared" si="90"/>
        <v>1595.4730749223302</v>
      </c>
      <c r="HP32" s="25">
        <f t="shared" si="91"/>
        <v>158.9111</v>
      </c>
      <c r="HQ32" s="25">
        <f t="shared" si="92"/>
        <v>19.6706</v>
      </c>
      <c r="HR32" s="25">
        <f t="shared" si="93"/>
        <v>8.0786097017884568</v>
      </c>
      <c r="HS32" s="25">
        <f t="shared" si="94"/>
        <v>178.58170000000001</v>
      </c>
      <c r="HT32" s="25">
        <f t="shared" si="95"/>
        <v>1036.0330999999999</v>
      </c>
      <c r="HU32" s="25">
        <f t="shared" si="96"/>
        <v>6.5195766689677423</v>
      </c>
      <c r="HV32" s="25">
        <f t="shared" si="97"/>
        <v>52.669115329476469</v>
      </c>
      <c r="HW32" s="25">
        <f t="shared" si="79"/>
        <v>141.94820000000001</v>
      </c>
      <c r="HX32" s="25">
        <f t="shared" si="98"/>
        <v>0.11686684535706303</v>
      </c>
      <c r="HY32" s="25">
        <f t="shared" si="99"/>
        <v>1533.7668999999999</v>
      </c>
      <c r="HZ32" s="25">
        <f t="shared" si="80"/>
        <v>282.95309999999995</v>
      </c>
      <c r="IA32" s="25">
        <f t="shared" si="81"/>
        <v>36.199000000000005</v>
      </c>
      <c r="IB32" s="25">
        <f t="shared" si="100"/>
        <v>0.12793286237189136</v>
      </c>
      <c r="IC32" s="25">
        <f t="shared" si="82"/>
        <v>1087.4802000000004</v>
      </c>
      <c r="ID32" s="27">
        <f t="shared" si="101"/>
        <v>1.7132570997454896E-2</v>
      </c>
      <c r="IE32" s="27">
        <f t="shared" si="102"/>
        <v>1.2415574556830034</v>
      </c>
    </row>
    <row r="33" spans="1:239" ht="14.4" x14ac:dyDescent="0.3">
      <c r="A33" s="24" t="s">
        <v>751</v>
      </c>
      <c r="B33" t="s">
        <v>1145</v>
      </c>
      <c r="C33" t="s">
        <v>1146</v>
      </c>
      <c r="D33" s="25" t="s">
        <v>820</v>
      </c>
      <c r="E33" s="25">
        <v>396</v>
      </c>
      <c r="F33" s="25">
        <v>41.1</v>
      </c>
      <c r="G33" s="25">
        <v>27.29</v>
      </c>
      <c r="H33" s="25">
        <v>7.4390000000000001</v>
      </c>
      <c r="I33" s="25">
        <v>18.28</v>
      </c>
      <c r="J33" s="25">
        <v>393</v>
      </c>
      <c r="K33" s="25">
        <v>95.36</v>
      </c>
      <c r="L33" s="25">
        <v>235</v>
      </c>
      <c r="M33" s="25">
        <v>62.35</v>
      </c>
      <c r="N33" s="25">
        <v>31.99</v>
      </c>
      <c r="O33" s="25">
        <v>76.650000000000006</v>
      </c>
      <c r="P33" s="25">
        <v>143</v>
      </c>
      <c r="Q33" s="25">
        <v>11.2</v>
      </c>
      <c r="R33" s="25">
        <v>62.28</v>
      </c>
      <c r="S33" s="25">
        <v>37.659999999999997</v>
      </c>
      <c r="T33" s="25">
        <v>101</v>
      </c>
      <c r="U33" s="25">
        <v>78.77</v>
      </c>
      <c r="V33" s="25">
        <v>59.53</v>
      </c>
      <c r="W33" s="25">
        <v>37.39</v>
      </c>
      <c r="X33" s="25">
        <v>28.72</v>
      </c>
      <c r="Y33" s="25">
        <v>142</v>
      </c>
      <c r="Z33" s="29">
        <v>1.123</v>
      </c>
      <c r="AA33" s="25">
        <v>57.04</v>
      </c>
      <c r="AB33" s="25">
        <v>0.71089999999999998</v>
      </c>
      <c r="AC33" s="25">
        <v>0.30640000000000001</v>
      </c>
      <c r="AD33" s="25">
        <v>10.09</v>
      </c>
      <c r="AE33" s="25">
        <v>87.3</v>
      </c>
      <c r="AF33" s="25">
        <v>0.52500000000000002</v>
      </c>
      <c r="AG33" s="25">
        <v>31.46</v>
      </c>
      <c r="AH33" s="25">
        <v>4.1180000000000003</v>
      </c>
      <c r="AI33" s="25">
        <v>0.32940000000000003</v>
      </c>
      <c r="AJ33" s="25">
        <v>0.17899999999999999</v>
      </c>
      <c r="AK33" s="25">
        <v>7.0400000000000004E-2</v>
      </c>
      <c r="AL33" s="25">
        <v>6.8699999999999997E-2</v>
      </c>
      <c r="AM33" s="25">
        <v>1.7899999999999999E-2</v>
      </c>
      <c r="AN33" s="25">
        <v>6.8099999999999994E-2</v>
      </c>
      <c r="AO33" s="25">
        <v>3.6999999999999998E-2</v>
      </c>
      <c r="AP33" s="25">
        <v>8.9399999999999993E-2</v>
      </c>
      <c r="AQ33" s="25">
        <v>6.8699999999999997E-2</v>
      </c>
      <c r="AR33" s="25">
        <v>84.94</v>
      </c>
      <c r="AS33" s="25">
        <v>2.29</v>
      </c>
      <c r="AT33" s="25">
        <v>2.3759999999999999</v>
      </c>
      <c r="AU33" s="25">
        <v>34.72</v>
      </c>
      <c r="AV33" s="25">
        <v>14.77</v>
      </c>
      <c r="AW33" s="25">
        <v>29.46</v>
      </c>
      <c r="AX33" s="25">
        <v>3.1509999999999998</v>
      </c>
      <c r="AY33" s="25">
        <v>5.7380000000000004</v>
      </c>
      <c r="AZ33" s="25">
        <v>0.23860000000000001</v>
      </c>
      <c r="BA33" s="25">
        <v>1.7150000000000001</v>
      </c>
      <c r="BB33" s="25">
        <v>1.671</v>
      </c>
      <c r="BC33" s="25">
        <v>6.3760000000000003</v>
      </c>
      <c r="BD33" s="25">
        <v>4.1820000000000004</v>
      </c>
      <c r="BE33" s="25">
        <v>1.97</v>
      </c>
      <c r="BF33" s="25">
        <v>0.3196</v>
      </c>
      <c r="BG33" s="25">
        <v>101</v>
      </c>
      <c r="BH33" s="25">
        <v>227</v>
      </c>
      <c r="BI33" s="25">
        <v>11.91</v>
      </c>
      <c r="BJ33" s="25">
        <v>0.82789999999999997</v>
      </c>
      <c r="BK33" s="25">
        <v>0.92849999999999999</v>
      </c>
      <c r="BL33" s="25">
        <v>38.619999999999997</v>
      </c>
      <c r="BM33" s="25">
        <v>190</v>
      </c>
      <c r="BN33" s="25">
        <v>118</v>
      </c>
      <c r="BO33" s="25">
        <v>113</v>
      </c>
      <c r="BP33" s="25">
        <v>9.1329999999999991</v>
      </c>
      <c r="BQ33" s="25">
        <v>0.38500000000000001</v>
      </c>
      <c r="BR33" s="25">
        <v>1.546</v>
      </c>
      <c r="BS33" s="25">
        <v>0.2109</v>
      </c>
      <c r="BT33" s="25">
        <v>64.63</v>
      </c>
      <c r="BU33" s="25">
        <v>95.02</v>
      </c>
      <c r="BV33" s="25">
        <v>34.880000000000003</v>
      </c>
      <c r="BW33" s="25">
        <v>41.75</v>
      </c>
      <c r="BX33" s="25">
        <v>0.18260000000000001</v>
      </c>
      <c r="BY33" s="25">
        <v>0.36919999999999997</v>
      </c>
      <c r="BZ33" s="25">
        <v>2.8069999999999999</v>
      </c>
      <c r="CA33" s="25">
        <v>8.6419999999999995</v>
      </c>
      <c r="CB33" s="25">
        <v>19.260000000000002</v>
      </c>
      <c r="CC33" s="25">
        <v>0.35310000000000002</v>
      </c>
      <c r="CD33" s="25">
        <v>0.16</v>
      </c>
      <c r="CE33" s="25">
        <v>0.1406</v>
      </c>
      <c r="CF33" s="25">
        <v>0.1139</v>
      </c>
      <c r="CG33" s="25">
        <v>0.2006</v>
      </c>
      <c r="CH33" s="25">
        <v>0.32269999999999999</v>
      </c>
      <c r="CI33" s="25">
        <v>0.1366</v>
      </c>
      <c r="CJ33" s="25">
        <v>1.2290000000000001</v>
      </c>
      <c r="CK33" s="25">
        <v>0.37569999999999998</v>
      </c>
      <c r="CL33" s="25">
        <v>0.74639999999999995</v>
      </c>
      <c r="CM33" s="25">
        <v>4.742</v>
      </c>
      <c r="CN33" s="25">
        <v>6.2370000000000001</v>
      </c>
      <c r="CO33" s="25">
        <v>4.9969999999999999</v>
      </c>
      <c r="CP33" s="25">
        <v>0.37990000000000002</v>
      </c>
      <c r="CQ33" s="25">
        <v>5.1609999999999996</v>
      </c>
      <c r="CR33" s="25">
        <v>13.18</v>
      </c>
      <c r="CS33" s="25">
        <v>5.5490000000000004</v>
      </c>
      <c r="CT33" s="25">
        <v>9.1679999999999993</v>
      </c>
      <c r="CU33" s="25">
        <v>6.1109999999999998</v>
      </c>
      <c r="CV33" s="25">
        <v>1.339</v>
      </c>
      <c r="CW33" s="25">
        <v>1.34</v>
      </c>
      <c r="CX33" s="25">
        <v>4.5469999999999997</v>
      </c>
      <c r="CY33" s="25">
        <v>9.3520000000000003</v>
      </c>
      <c r="CZ33" s="25">
        <v>9.98</v>
      </c>
      <c r="DA33" s="25">
        <v>3.5910000000000002</v>
      </c>
      <c r="DB33" s="25">
        <v>0.88070000000000004</v>
      </c>
      <c r="DC33" s="25">
        <v>1.304</v>
      </c>
      <c r="DD33" s="25">
        <v>0.86839999999999995</v>
      </c>
      <c r="DE33" s="25">
        <v>1.407</v>
      </c>
      <c r="DF33" s="25">
        <v>2.1840000000000002</v>
      </c>
      <c r="DG33" s="25">
        <v>3.1110000000000002</v>
      </c>
      <c r="DH33" s="25">
        <v>0.26040000000000002</v>
      </c>
      <c r="DI33" s="25">
        <v>0.32450000000000001</v>
      </c>
      <c r="DJ33" s="25">
        <v>0.46139999999999998</v>
      </c>
      <c r="DK33" s="25">
        <v>0.56710000000000005</v>
      </c>
      <c r="DL33" s="25">
        <v>1.2350000000000001</v>
      </c>
      <c r="DM33" s="25">
        <v>6.2899999999999998E-2</v>
      </c>
      <c r="DN33" s="25">
        <v>0.25979999999999998</v>
      </c>
      <c r="DO33" s="25">
        <v>0.9627</v>
      </c>
      <c r="DP33" s="25">
        <v>0.97440000000000004</v>
      </c>
      <c r="DQ33" s="25">
        <v>6.1440000000000001</v>
      </c>
      <c r="DR33" s="25">
        <v>4.093</v>
      </c>
      <c r="DS33" s="25">
        <v>13.08</v>
      </c>
      <c r="DT33" s="25">
        <v>9.5489999999999995</v>
      </c>
      <c r="DU33" s="25">
        <v>1.446</v>
      </c>
      <c r="DV33" s="25">
        <v>94.81</v>
      </c>
      <c r="DW33" s="25">
        <v>14.74</v>
      </c>
      <c r="DX33" s="25">
        <v>26.37</v>
      </c>
      <c r="DY33" s="25">
        <v>12.8</v>
      </c>
      <c r="DZ33" s="25">
        <v>0.78910000000000002</v>
      </c>
      <c r="EA33" s="25">
        <v>22.68</v>
      </c>
      <c r="EB33" s="25">
        <v>40.19</v>
      </c>
      <c r="EC33" s="25">
        <v>0.18479999999999999</v>
      </c>
      <c r="ED33" s="25">
        <v>0.39900000000000002</v>
      </c>
      <c r="EE33" s="25">
        <v>4243</v>
      </c>
      <c r="EF33" s="25">
        <f t="shared" si="0"/>
        <v>498.79900000000004</v>
      </c>
      <c r="EG33" s="25">
        <f t="shared" si="1"/>
        <v>1.2692086513994911</v>
      </c>
      <c r="EH33" s="25">
        <f t="shared" si="2"/>
        <v>1.0076335877862594</v>
      </c>
      <c r="EI33" s="25">
        <f t="shared" si="3"/>
        <v>1.8928753180661579E-2</v>
      </c>
      <c r="EJ33" s="25">
        <f t="shared" si="83"/>
        <v>67.051888694717022</v>
      </c>
      <c r="EK33" s="25">
        <f t="shared" si="84"/>
        <v>7.4390000000000018</v>
      </c>
      <c r="EL33" s="25">
        <f t="shared" si="4"/>
        <v>35.089285714285715</v>
      </c>
      <c r="EM33" s="25">
        <f t="shared" si="5"/>
        <v>44.535625000000003</v>
      </c>
      <c r="EN33" s="25">
        <f t="shared" si="6"/>
        <v>0.24264631043256998</v>
      </c>
      <c r="EO33" s="25">
        <f t="shared" si="7"/>
        <v>3.6685038311601019</v>
      </c>
      <c r="EP33" s="25">
        <f t="shared" si="8"/>
        <v>3.8470048565017845E-2</v>
      </c>
      <c r="EQ33" s="25">
        <f t="shared" si="9"/>
        <v>4.1212248322147653</v>
      </c>
      <c r="ER33" s="25">
        <f t="shared" si="10"/>
        <v>0.55400253155192436</v>
      </c>
      <c r="ES33" s="25">
        <f t="shared" si="11"/>
        <v>1.3151840490797546</v>
      </c>
      <c r="ET33" s="25">
        <f t="shared" si="12"/>
        <v>1.5251555743065076E-2</v>
      </c>
      <c r="EU33" s="25">
        <f t="shared" si="13"/>
        <v>0.77951417004048573</v>
      </c>
      <c r="EV33" s="25">
        <f t="shared" si="14"/>
        <v>3.165989847715736</v>
      </c>
      <c r="EW33" s="25">
        <f t="shared" si="15"/>
        <v>1.0442477876106195</v>
      </c>
      <c r="EX33" s="25">
        <f t="shared" si="16"/>
        <v>1.8210092034274836</v>
      </c>
      <c r="EY33" s="25">
        <f t="shared" si="17"/>
        <v>1.8402234636871511</v>
      </c>
      <c r="EZ33" s="25">
        <f t="shared" si="17"/>
        <v>2.5426136363636362</v>
      </c>
      <c r="FA33" s="25">
        <f t="shared" si="18"/>
        <v>5.689764780673871E-3</v>
      </c>
      <c r="FB33" s="25">
        <f t="shared" si="19"/>
        <v>0.4447688564476886</v>
      </c>
      <c r="FC33" s="25">
        <f t="shared" si="20"/>
        <v>1.5153284671532847</v>
      </c>
      <c r="FD33" s="25">
        <f t="shared" si="21"/>
        <v>0.29351316634553631</v>
      </c>
      <c r="FE33" s="25">
        <f t="shared" si="22"/>
        <v>1.9013105108317732E-2</v>
      </c>
      <c r="FF33" s="25">
        <f t="shared" si="23"/>
        <v>0.76261285183218275</v>
      </c>
      <c r="FG33" s="25">
        <f t="shared" si="24"/>
        <v>6.8090433199302039E-2</v>
      </c>
      <c r="FH33" s="25">
        <f t="shared" si="85"/>
        <v>1.3212911182461884</v>
      </c>
      <c r="FI33" s="25">
        <f t="shared" si="25"/>
        <v>330.64091308165052</v>
      </c>
      <c r="FJ33" s="25">
        <f t="shared" si="26"/>
        <v>1.9257900298792494E-3</v>
      </c>
      <c r="FK33" s="25">
        <f t="shared" si="27"/>
        <v>2168.6746987951806</v>
      </c>
      <c r="FL33" s="25">
        <f t="shared" si="28"/>
        <v>26.811103588354776</v>
      </c>
      <c r="FM33" s="25">
        <f t="shared" si="29"/>
        <v>43.36711192998618</v>
      </c>
      <c r="FN33" s="25">
        <f t="shared" si="30"/>
        <v>61.336254107338434</v>
      </c>
      <c r="FO33" s="25">
        <f t="shared" si="31"/>
        <v>30.335861321776814</v>
      </c>
      <c r="FP33" s="25">
        <f t="shared" si="32"/>
        <v>0.75829383886255919</v>
      </c>
      <c r="FQ33" s="25">
        <f t="shared" si="33"/>
        <v>4.9892090897549828</v>
      </c>
      <c r="FR33" s="25">
        <f t="shared" si="34"/>
        <v>0.19503816793893131</v>
      </c>
      <c r="FS33" s="25">
        <f t="shared" si="35"/>
        <v>1.531149646756583</v>
      </c>
      <c r="FT33" s="25">
        <f t="shared" si="36"/>
        <v>1.6217084136159281</v>
      </c>
      <c r="FU33" s="25">
        <f t="shared" si="37"/>
        <v>1.672340425531915</v>
      </c>
      <c r="FV33" s="25">
        <f t="shared" si="38"/>
        <v>3.5084734950775048E-2</v>
      </c>
      <c r="FW33" s="25">
        <f t="shared" si="39"/>
        <v>3.1498392866091261E-2</v>
      </c>
      <c r="FX33" s="25">
        <f t="shared" si="40"/>
        <v>6.9440203562340971E-2</v>
      </c>
      <c r="FY33" s="25">
        <f t="shared" si="41"/>
        <v>3.7732819524727037</v>
      </c>
      <c r="FZ33" s="25">
        <f t="shared" si="42"/>
        <v>0.4381824020552344</v>
      </c>
      <c r="GA33" s="25">
        <f t="shared" si="43"/>
        <v>0.85307908721475467</v>
      </c>
      <c r="GB33" s="25">
        <f t="shared" si="44"/>
        <v>6.6017134218041322</v>
      </c>
      <c r="GC33" s="25">
        <f t="shared" si="45"/>
        <v>1.3145904602560462E-2</v>
      </c>
      <c r="GD33" s="25">
        <f t="shared" si="46"/>
        <v>1.3145904602560462E-2</v>
      </c>
      <c r="GE33" s="25">
        <f t="shared" si="47"/>
        <v>2.7357142857142861E-2</v>
      </c>
      <c r="GF33" s="25">
        <f t="shared" si="48"/>
        <v>0.1308963763509218</v>
      </c>
      <c r="GG33" s="25">
        <f t="shared" si="49"/>
        <v>4.4474</v>
      </c>
      <c r="GH33" s="25">
        <f t="shared" si="50"/>
        <v>0.14136681500317863</v>
      </c>
      <c r="GI33" s="25">
        <f t="shared" si="51"/>
        <v>5.0466000000000006</v>
      </c>
      <c r="GJ33" s="25">
        <f t="shared" si="52"/>
        <v>0.16041322314049589</v>
      </c>
      <c r="GK33" s="25">
        <f t="shared" si="53"/>
        <v>0.1051</v>
      </c>
      <c r="GL33" s="25">
        <f t="shared" si="54"/>
        <v>3.3407501589319769E-3</v>
      </c>
      <c r="GM33" s="25">
        <f t="shared" si="55"/>
        <v>0.15749999999999997</v>
      </c>
      <c r="GN33" s="25">
        <f t="shared" si="56"/>
        <v>3.8246721709567742E-2</v>
      </c>
      <c r="GO33" s="25">
        <f t="shared" si="57"/>
        <v>103.02489999999999</v>
      </c>
      <c r="GP33" s="25">
        <f t="shared" si="58"/>
        <v>1200.6515000000002</v>
      </c>
      <c r="GQ33" s="25">
        <f t="shared" si="86"/>
        <v>8.5807497013079964E-2</v>
      </c>
      <c r="GR33" s="25">
        <f t="shared" si="59"/>
        <v>247.27490000000003</v>
      </c>
      <c r="GS33" s="25">
        <f t="shared" si="60"/>
        <v>8.8322753340512924E-3</v>
      </c>
      <c r="GT33" s="25">
        <f t="shared" si="87"/>
        <v>0.41664115524867251</v>
      </c>
      <c r="GU33" s="25">
        <f t="shared" si="61"/>
        <v>1625.61</v>
      </c>
      <c r="GV33" s="25">
        <f t="shared" si="88"/>
        <v>0.15211206870036481</v>
      </c>
      <c r="GW33" s="25">
        <f t="shared" si="62"/>
        <v>43.080757726819542</v>
      </c>
      <c r="GX33" s="25">
        <f t="shared" si="63"/>
        <v>1.8404785643070787</v>
      </c>
      <c r="GY33" s="25">
        <f t="shared" si="64"/>
        <v>0.25917334458034585</v>
      </c>
      <c r="GZ33" s="25">
        <f t="shared" si="65"/>
        <v>37.091703056768559</v>
      </c>
      <c r="HA33" s="25">
        <f t="shared" si="66"/>
        <v>0.41387024608501122</v>
      </c>
      <c r="HB33" s="25">
        <f t="shared" si="67"/>
        <v>2017.0454545454545</v>
      </c>
      <c r="HC33" s="25">
        <f t="shared" si="68"/>
        <v>0.75574457280690621</v>
      </c>
      <c r="HD33" s="25">
        <f t="shared" si="69"/>
        <v>0.79065634124666762</v>
      </c>
      <c r="HE33" s="25">
        <f t="shared" si="70"/>
        <v>3.7690457097032879</v>
      </c>
      <c r="HF33" s="25">
        <f t="shared" si="71"/>
        <v>5.7177615571776155</v>
      </c>
      <c r="HG33" s="25">
        <f t="shared" si="72"/>
        <v>0.59796437659033075</v>
      </c>
      <c r="HH33" s="25">
        <f t="shared" si="73"/>
        <v>1.2773722627737226E-2</v>
      </c>
      <c r="HI33" s="25">
        <f t="shared" si="74"/>
        <v>601.77</v>
      </c>
      <c r="HJ33" s="25">
        <f t="shared" si="75"/>
        <v>103.77</v>
      </c>
      <c r="HK33" s="25">
        <f t="shared" si="76"/>
        <v>250.64</v>
      </c>
      <c r="HL33" s="25">
        <f t="shared" si="89"/>
        <v>2.4153416208923582</v>
      </c>
      <c r="HM33" s="25">
        <f t="shared" si="77"/>
        <v>709.77</v>
      </c>
      <c r="HN33" s="25">
        <f t="shared" si="78"/>
        <v>2086.009</v>
      </c>
      <c r="HO33" s="25">
        <f t="shared" si="90"/>
        <v>1484.239</v>
      </c>
      <c r="HP33" s="25">
        <f t="shared" si="91"/>
        <v>158.161</v>
      </c>
      <c r="HQ33" s="25">
        <f t="shared" si="92"/>
        <v>13.476499999999998</v>
      </c>
      <c r="HR33" s="25">
        <f t="shared" si="93"/>
        <v>11.736059065781177</v>
      </c>
      <c r="HS33" s="25">
        <f t="shared" si="94"/>
        <v>171.63749999999999</v>
      </c>
      <c r="HT33" s="25">
        <f t="shared" si="95"/>
        <v>1029.0140000000001</v>
      </c>
      <c r="HU33" s="25">
        <f t="shared" si="96"/>
        <v>6.506117184388061</v>
      </c>
      <c r="HV33" s="25">
        <f t="shared" si="97"/>
        <v>76.356175564872203</v>
      </c>
      <c r="HW33" s="25">
        <f t="shared" si="79"/>
        <v>177.68360000000001</v>
      </c>
      <c r="HX33" s="25">
        <f t="shared" si="98"/>
        <v>0.1479893207979168</v>
      </c>
      <c r="HY33" s="25">
        <f t="shared" si="99"/>
        <v>1447.9264000000003</v>
      </c>
      <c r="HZ33" s="25">
        <f t="shared" si="80"/>
        <v>212.96289999999999</v>
      </c>
      <c r="IA33" s="25">
        <f t="shared" si="81"/>
        <v>34.311999999999998</v>
      </c>
      <c r="IB33" s="25">
        <f t="shared" si="100"/>
        <v>0.16111726502597401</v>
      </c>
      <c r="IC33" s="25">
        <f t="shared" si="82"/>
        <v>1097.6266000000003</v>
      </c>
      <c r="ID33" s="27">
        <f t="shared" si="101"/>
        <v>2.5138987937182309E-2</v>
      </c>
      <c r="IE33" s="27">
        <f t="shared" si="102"/>
        <v>1.3248346428571427</v>
      </c>
    </row>
    <row r="34" spans="1:239" ht="14.4" x14ac:dyDescent="0.3">
      <c r="A34" s="24" t="s">
        <v>765</v>
      </c>
      <c r="B34" t="s">
        <v>1159</v>
      </c>
      <c r="C34" t="s">
        <v>1223</v>
      </c>
      <c r="D34" s="25" t="s">
        <v>821</v>
      </c>
      <c r="E34" s="25">
        <v>355</v>
      </c>
      <c r="F34" s="25">
        <v>101</v>
      </c>
      <c r="G34" s="25">
        <v>53.33</v>
      </c>
      <c r="H34" s="26">
        <v>1.0874091588329899</v>
      </c>
      <c r="I34" s="25">
        <v>31.17</v>
      </c>
      <c r="J34" s="25">
        <v>668</v>
      </c>
      <c r="K34" s="25">
        <v>26.33</v>
      </c>
      <c r="L34" s="25">
        <v>356</v>
      </c>
      <c r="M34" s="25">
        <v>83.12</v>
      </c>
      <c r="N34" s="25">
        <v>56.47</v>
      </c>
      <c r="O34" s="25">
        <v>97.61</v>
      </c>
      <c r="P34" s="25">
        <v>178</v>
      </c>
      <c r="Q34" s="25">
        <v>18.84</v>
      </c>
      <c r="R34" s="25">
        <v>72.94</v>
      </c>
      <c r="S34" s="25">
        <v>55.79</v>
      </c>
      <c r="T34" s="25">
        <v>149</v>
      </c>
      <c r="U34" s="25">
        <v>136</v>
      </c>
      <c r="V34" s="25">
        <v>166</v>
      </c>
      <c r="W34" s="25">
        <v>59.23</v>
      </c>
      <c r="X34" s="25">
        <v>48.86</v>
      </c>
      <c r="Y34" s="25">
        <v>186</v>
      </c>
      <c r="Z34" s="29">
        <v>1.4590000000000001</v>
      </c>
      <c r="AA34" s="25">
        <v>74.75</v>
      </c>
      <c r="AB34" s="25">
        <v>1.133</v>
      </c>
      <c r="AC34" s="26">
        <v>0.28386285665910699</v>
      </c>
      <c r="AD34" s="25">
        <v>11.91</v>
      </c>
      <c r="AE34" s="25">
        <v>36.619999999999997</v>
      </c>
      <c r="AF34" s="25">
        <v>0.4672</v>
      </c>
      <c r="AG34" s="25">
        <v>44.78</v>
      </c>
      <c r="AH34" s="25">
        <v>6.4870000000000001</v>
      </c>
      <c r="AI34" s="25">
        <v>0.55210000000000004</v>
      </c>
      <c r="AJ34" s="25">
        <v>0.16830000000000001</v>
      </c>
      <c r="AK34" s="25">
        <v>8.8900000000000007E-2</v>
      </c>
      <c r="AL34" s="25">
        <v>0.1182</v>
      </c>
      <c r="AM34" s="25">
        <v>2.8299999999999999E-2</v>
      </c>
      <c r="AN34" s="25">
        <v>9.3200000000000005E-2</v>
      </c>
      <c r="AO34" s="25">
        <v>4.1099999999999998E-2</v>
      </c>
      <c r="AP34" s="25">
        <v>0.12280000000000001</v>
      </c>
      <c r="AQ34" s="25">
        <v>6.6799999999999998E-2</v>
      </c>
      <c r="AR34" s="25">
        <v>87.69</v>
      </c>
      <c r="AS34" s="25">
        <v>2.5790000000000002</v>
      </c>
      <c r="AT34" s="25">
        <v>1.343</v>
      </c>
      <c r="AU34" s="25">
        <v>25.61</v>
      </c>
      <c r="AV34" s="25">
        <v>18.55</v>
      </c>
      <c r="AW34" s="25">
        <v>27.49</v>
      </c>
      <c r="AX34" s="25">
        <v>3.2650000000000001</v>
      </c>
      <c r="AY34" s="25">
        <v>8.3940000000000001</v>
      </c>
      <c r="AZ34" s="25">
        <v>0.2087</v>
      </c>
      <c r="BA34" s="25">
        <v>1.486</v>
      </c>
      <c r="BB34" s="25">
        <v>2.4</v>
      </c>
      <c r="BC34" s="25">
        <v>9.9380000000000006</v>
      </c>
      <c r="BD34" s="25">
        <v>11.05</v>
      </c>
      <c r="BE34" s="25">
        <v>2.081</v>
      </c>
      <c r="BF34" s="25">
        <v>0.27650000000000002</v>
      </c>
      <c r="BG34" s="25">
        <v>175</v>
      </c>
      <c r="BH34" s="25">
        <v>270</v>
      </c>
      <c r="BI34" s="25">
        <v>12.71</v>
      </c>
      <c r="BJ34" s="25">
        <v>1.071</v>
      </c>
      <c r="BK34" s="25">
        <v>1.603</v>
      </c>
      <c r="BL34" s="25">
        <v>44.73</v>
      </c>
      <c r="BM34" s="25">
        <v>183</v>
      </c>
      <c r="BN34" s="25">
        <v>138</v>
      </c>
      <c r="BO34" s="25">
        <v>190</v>
      </c>
      <c r="BP34" s="25">
        <v>15.02</v>
      </c>
      <c r="BQ34" s="25">
        <v>0.46800000000000003</v>
      </c>
      <c r="BR34" s="25">
        <v>2.165</v>
      </c>
      <c r="BS34" s="25">
        <v>0.62749999999999995</v>
      </c>
      <c r="BT34" s="25">
        <v>62.86</v>
      </c>
      <c r="BU34" s="25">
        <v>128</v>
      </c>
      <c r="BV34" s="25">
        <v>63.45</v>
      </c>
      <c r="BW34" s="25">
        <v>56.15</v>
      </c>
      <c r="BX34" s="25">
        <v>0.25769999999999998</v>
      </c>
      <c r="BY34" s="25">
        <v>0.61119999999999997</v>
      </c>
      <c r="BZ34" s="25">
        <v>6.4029999999999996</v>
      </c>
      <c r="CA34" s="25">
        <v>13.73</v>
      </c>
      <c r="CB34" s="25">
        <v>19.18</v>
      </c>
      <c r="CC34" s="25">
        <v>0.56040000000000001</v>
      </c>
      <c r="CD34" s="25">
        <v>0.27660000000000001</v>
      </c>
      <c r="CE34" s="25">
        <v>0.2044</v>
      </c>
      <c r="CF34" s="25">
        <v>0.24329999999999999</v>
      </c>
      <c r="CG34" s="25">
        <v>0.37919999999999998</v>
      </c>
      <c r="CH34" s="25">
        <v>0.64759999999999995</v>
      </c>
      <c r="CI34" s="25">
        <v>0.17499999999999999</v>
      </c>
      <c r="CJ34" s="25">
        <v>2.5579999999999998</v>
      </c>
      <c r="CK34" s="25">
        <v>0.5706</v>
      </c>
      <c r="CL34" s="25">
        <v>0.87719999999999998</v>
      </c>
      <c r="CM34" s="25">
        <v>7.048</v>
      </c>
      <c r="CN34" s="25">
        <v>8.0389999999999997</v>
      </c>
      <c r="CO34" s="25">
        <v>7.3479999999999999</v>
      </c>
      <c r="CP34" s="25">
        <v>0.68300000000000005</v>
      </c>
      <c r="CQ34" s="25">
        <v>5.7060000000000004</v>
      </c>
      <c r="CR34" s="25">
        <v>9.8330000000000002</v>
      </c>
      <c r="CS34" s="25">
        <v>7.6929999999999996</v>
      </c>
      <c r="CT34" s="25">
        <v>17.34</v>
      </c>
      <c r="CU34" s="25">
        <v>14.42</v>
      </c>
      <c r="CV34" s="25">
        <v>1.5289999999999999</v>
      </c>
      <c r="CW34" s="25">
        <v>1.6719999999999999</v>
      </c>
      <c r="CX34" s="25">
        <v>4.1550000000000002</v>
      </c>
      <c r="CY34" s="25">
        <v>14.04</v>
      </c>
      <c r="CZ34" s="25">
        <v>19.510000000000002</v>
      </c>
      <c r="DA34" s="25">
        <v>6.6319999999999997</v>
      </c>
      <c r="DB34" s="25">
        <v>1.2529999999999999</v>
      </c>
      <c r="DC34" s="25">
        <v>1.5569999999999999</v>
      </c>
      <c r="DD34" s="25">
        <v>1.105</v>
      </c>
      <c r="DE34" s="25">
        <v>2.3969999999999998</v>
      </c>
      <c r="DF34" s="25">
        <v>3.6970000000000001</v>
      </c>
      <c r="DG34" s="25">
        <v>3.8839999999999999</v>
      </c>
      <c r="DH34" s="25">
        <v>0.45329999999999998</v>
      </c>
      <c r="DI34" s="25">
        <v>0.57850000000000001</v>
      </c>
      <c r="DJ34" s="25">
        <v>0.68910000000000005</v>
      </c>
      <c r="DK34" s="25">
        <v>0.83899999999999997</v>
      </c>
      <c r="DL34" s="25">
        <v>1.8839999999999999</v>
      </c>
      <c r="DM34" s="25">
        <v>0.113</v>
      </c>
      <c r="DN34" s="25">
        <v>0.41799999999999998</v>
      </c>
      <c r="DO34" s="25">
        <v>1.569</v>
      </c>
      <c r="DP34" s="25">
        <v>1.5229999999999999</v>
      </c>
      <c r="DQ34" s="25">
        <v>4.665</v>
      </c>
      <c r="DR34" s="25">
        <v>3</v>
      </c>
      <c r="DS34" s="25">
        <v>13.64</v>
      </c>
      <c r="DT34" s="25">
        <v>10.94</v>
      </c>
      <c r="DU34" s="25">
        <v>1.6319999999999999</v>
      </c>
      <c r="DV34" s="25">
        <v>118</v>
      </c>
      <c r="DW34" s="25">
        <v>14.82</v>
      </c>
      <c r="DX34" s="25">
        <v>23.71</v>
      </c>
      <c r="DY34" s="25">
        <v>11.37</v>
      </c>
      <c r="DZ34" s="25">
        <v>0.68600000000000005</v>
      </c>
      <c r="EA34" s="25">
        <v>30.65</v>
      </c>
      <c r="EB34" s="25">
        <v>65.23</v>
      </c>
      <c r="EC34" s="25">
        <v>0.2787</v>
      </c>
      <c r="ED34" s="25">
        <v>0.6381</v>
      </c>
      <c r="EE34" s="25">
        <v>5975</v>
      </c>
      <c r="EF34" s="25">
        <f t="shared" si="0"/>
        <v>382.41740915883298</v>
      </c>
      <c r="EG34" s="25">
        <f t="shared" si="1"/>
        <v>0.5724811514353787</v>
      </c>
      <c r="EH34" s="25">
        <f t="shared" si="2"/>
        <v>0.53143712574850299</v>
      </c>
      <c r="EI34" s="25">
        <f t="shared" si="3"/>
        <v>1.6278580222050748E-3</v>
      </c>
      <c r="EJ34" s="25">
        <f t="shared" si="83"/>
        <v>351.67756869846875</v>
      </c>
      <c r="EK34" s="25">
        <f t="shared" si="84"/>
        <v>1.0874091588329902</v>
      </c>
      <c r="EL34" s="25">
        <f t="shared" si="4"/>
        <v>35.456475583864119</v>
      </c>
      <c r="EM34" s="25">
        <f t="shared" si="5"/>
        <v>20.298163968090922</v>
      </c>
      <c r="EN34" s="25">
        <f t="shared" si="6"/>
        <v>3.9416167664670654E-2</v>
      </c>
      <c r="EO34" s="25">
        <f t="shared" si="7"/>
        <v>49.043177139719774</v>
      </c>
      <c r="EP34" s="25">
        <f t="shared" si="8"/>
        <v>1.8626349084587839</v>
      </c>
      <c r="EQ34" s="25">
        <f t="shared" si="9"/>
        <v>25.370300037979494</v>
      </c>
      <c r="ER34" s="25">
        <f t="shared" si="10"/>
        <v>23.330960413472109</v>
      </c>
      <c r="ES34" s="25">
        <f t="shared" si="11"/>
        <v>0.9543994861913937</v>
      </c>
      <c r="ET34" s="25">
        <f t="shared" si="12"/>
        <v>1.3830508474576271E-2</v>
      </c>
      <c r="EU34" s="25">
        <f t="shared" si="13"/>
        <v>0.83280254777070062</v>
      </c>
      <c r="EV34" s="25">
        <f t="shared" si="14"/>
        <v>3.8630466122056704</v>
      </c>
      <c r="EW34" s="25">
        <f t="shared" si="15"/>
        <v>0.72631578947368425</v>
      </c>
      <c r="EX34" s="25">
        <f t="shared" si="16"/>
        <v>2.5709035222052066</v>
      </c>
      <c r="EY34" s="25">
        <f t="shared" si="17"/>
        <v>3.2804515745692218</v>
      </c>
      <c r="EZ34" s="25">
        <f t="shared" si="17"/>
        <v>1.8931383577052867</v>
      </c>
      <c r="FA34" s="25">
        <f t="shared" si="18"/>
        <v>3.7583742742295667E-3</v>
      </c>
      <c r="FB34" s="25">
        <f t="shared" si="19"/>
        <v>0.30861386138613861</v>
      </c>
      <c r="FC34" s="25">
        <f t="shared" si="20"/>
        <v>0.72217821782178215</v>
      </c>
      <c r="FD34" s="25">
        <f t="shared" si="21"/>
        <v>0.42733753770222105</v>
      </c>
      <c r="FE34" s="25">
        <f t="shared" si="22"/>
        <v>1.912881985480331E-2</v>
      </c>
      <c r="FF34" s="25">
        <f t="shared" si="23"/>
        <v>0.87578419071518199</v>
      </c>
      <c r="FG34" s="25">
        <f t="shared" si="24"/>
        <v>4.6485360441357856E-2</v>
      </c>
      <c r="FH34" s="25">
        <f t="shared" si="85"/>
        <v>0.60681287854091237</v>
      </c>
      <c r="FI34" s="25">
        <f t="shared" si="25"/>
        <v>229.30538429921907</v>
      </c>
      <c r="FJ34" s="25">
        <f t="shared" si="26"/>
        <v>2.4669977203244562E-3</v>
      </c>
      <c r="FK34" s="25">
        <f t="shared" si="27"/>
        <v>1377.5708187815289</v>
      </c>
      <c r="FL34" s="25">
        <f t="shared" si="28"/>
        <v>19.137466307277627</v>
      </c>
      <c r="FM34" s="25">
        <f t="shared" si="29"/>
        <v>50.488687782805428</v>
      </c>
      <c r="FN34" s="25">
        <f t="shared" si="30"/>
        <v>73.108265424912688</v>
      </c>
      <c r="FO34" s="25">
        <f t="shared" si="31"/>
        <v>30.824607329842934</v>
      </c>
      <c r="FP34" s="25">
        <f t="shared" si="32"/>
        <v>1.015633423180593</v>
      </c>
      <c r="FQ34" s="25">
        <f t="shared" si="33"/>
        <v>4.9117647058823533</v>
      </c>
      <c r="FR34" s="25">
        <f t="shared" si="34"/>
        <v>0.14612275449101797</v>
      </c>
      <c r="FS34" s="25">
        <f t="shared" si="35"/>
        <v>0.36098162873594736</v>
      </c>
      <c r="FT34" s="25">
        <f t="shared" si="36"/>
        <v>2.0427748834658623</v>
      </c>
      <c r="FU34" s="25">
        <f t="shared" si="37"/>
        <v>1.8764044943820224</v>
      </c>
      <c r="FV34" s="25">
        <f t="shared" si="38"/>
        <v>1.0876732004676688E-2</v>
      </c>
      <c r="FW34" s="25">
        <f t="shared" si="39"/>
        <v>9.4109637993359842E-3</v>
      </c>
      <c r="FX34" s="25">
        <f t="shared" si="40"/>
        <v>7.983532934131736E-2</v>
      </c>
      <c r="FY34" s="25">
        <f t="shared" si="41"/>
        <v>4.8807238826432684</v>
      </c>
      <c r="FZ34" s="25">
        <f t="shared" si="42"/>
        <v>0.73114888949821766</v>
      </c>
      <c r="GA34" s="25">
        <f t="shared" si="43"/>
        <v>0.94439525411723035</v>
      </c>
      <c r="GB34" s="25">
        <f t="shared" si="44"/>
        <v>4.024096385542169</v>
      </c>
      <c r="GC34" s="25">
        <f t="shared" si="45"/>
        <v>5.4444946803452821E-3</v>
      </c>
      <c r="GD34" s="25">
        <f t="shared" si="46"/>
        <v>5.4444946803452821E-3</v>
      </c>
      <c r="GE34" s="25">
        <f t="shared" si="47"/>
        <v>1.5067030608232855E-2</v>
      </c>
      <c r="GF34" s="25">
        <f t="shared" si="48"/>
        <v>0.14486377847253237</v>
      </c>
      <c r="GG34" s="25">
        <f t="shared" si="49"/>
        <v>7.0391000000000004</v>
      </c>
      <c r="GH34" s="25">
        <f t="shared" si="50"/>
        <v>0.15719294327824923</v>
      </c>
      <c r="GI34" s="25">
        <f t="shared" si="51"/>
        <v>7.7667000000000002</v>
      </c>
      <c r="GJ34" s="25">
        <f t="shared" si="52"/>
        <v>0.17344126842340329</v>
      </c>
      <c r="GK34" s="25">
        <f t="shared" si="53"/>
        <v>0.1343</v>
      </c>
      <c r="GL34" s="25">
        <f t="shared" si="54"/>
        <v>2.9991067440821796E-3</v>
      </c>
      <c r="GM34" s="25">
        <f t="shared" si="55"/>
        <v>0.21600000000000003</v>
      </c>
      <c r="GN34" s="25">
        <f t="shared" si="56"/>
        <v>3.3297363958686606E-2</v>
      </c>
      <c r="GO34" s="25">
        <f t="shared" si="57"/>
        <v>151.78869999999992</v>
      </c>
      <c r="GP34" s="25">
        <f t="shared" si="58"/>
        <v>1566.3680999999999</v>
      </c>
      <c r="GQ34" s="25">
        <f t="shared" si="86"/>
        <v>9.6904871849726723E-2</v>
      </c>
      <c r="GR34" s="25">
        <f t="shared" si="59"/>
        <v>299.25980000000004</v>
      </c>
      <c r="GS34" s="25">
        <f t="shared" si="60"/>
        <v>1.235381431117711E-2</v>
      </c>
      <c r="GT34" s="25">
        <f t="shared" si="87"/>
        <v>0.5072137988463532</v>
      </c>
      <c r="GU34" s="25">
        <f t="shared" si="61"/>
        <v>2040.7575999999999</v>
      </c>
      <c r="GV34" s="25">
        <f t="shared" si="88"/>
        <v>0.14664152175643008</v>
      </c>
      <c r="GW34" s="25">
        <f t="shared" si="62"/>
        <v>36.207805907172997</v>
      </c>
      <c r="GX34" s="25">
        <f t="shared" si="63"/>
        <v>1.6118143459915613</v>
      </c>
      <c r="GY34" s="25">
        <f t="shared" si="64"/>
        <v>0.36293984108967081</v>
      </c>
      <c r="GZ34" s="25">
        <f t="shared" si="65"/>
        <v>34.001550988755326</v>
      </c>
      <c r="HA34" s="25">
        <f t="shared" si="66"/>
        <v>0.33469055374592832</v>
      </c>
      <c r="HB34" s="25">
        <f t="shared" si="67"/>
        <v>2092.238470191226</v>
      </c>
      <c r="HC34" s="25">
        <f t="shared" si="68"/>
        <v>1.2205882352941178</v>
      </c>
      <c r="HD34" s="25">
        <f t="shared" si="69"/>
        <v>0.53632352941176464</v>
      </c>
      <c r="HE34" s="25">
        <f t="shared" si="70"/>
        <v>4.2829643888354187</v>
      </c>
      <c r="HF34" s="25">
        <f t="shared" si="71"/>
        <v>3.5247524752475248</v>
      </c>
      <c r="HG34" s="25">
        <f t="shared" si="72"/>
        <v>0.53293413173652693</v>
      </c>
      <c r="HH34" s="25">
        <f t="shared" si="73"/>
        <v>4.6257425742574259E-3</v>
      </c>
      <c r="HI34" s="25">
        <f t="shared" si="74"/>
        <v>901.06</v>
      </c>
      <c r="HJ34" s="25">
        <f t="shared" si="75"/>
        <v>163.88</v>
      </c>
      <c r="HK34" s="25">
        <f t="shared" si="76"/>
        <v>340.08</v>
      </c>
      <c r="HL34" s="25">
        <f t="shared" si="89"/>
        <v>2.0751769587503053</v>
      </c>
      <c r="HM34" s="25">
        <f t="shared" si="77"/>
        <v>847</v>
      </c>
      <c r="HN34" s="25">
        <f t="shared" si="78"/>
        <v>2899.7774091588326</v>
      </c>
      <c r="HO34" s="25">
        <f t="shared" si="90"/>
        <v>1998.7174091588327</v>
      </c>
      <c r="HP34" s="25">
        <f t="shared" si="91"/>
        <v>250.18839999999997</v>
      </c>
      <c r="HQ34" s="25">
        <f t="shared" si="92"/>
        <v>19.930600000000002</v>
      </c>
      <c r="HR34" s="25">
        <f t="shared" si="93"/>
        <v>12.55297883656287</v>
      </c>
      <c r="HS34" s="25">
        <f t="shared" si="94"/>
        <v>270.11899999999997</v>
      </c>
      <c r="HT34" s="25">
        <f t="shared" si="95"/>
        <v>1296.2491</v>
      </c>
      <c r="HU34" s="25">
        <f t="shared" si="96"/>
        <v>5.1810919291222142</v>
      </c>
      <c r="HV34" s="25">
        <f t="shared" si="97"/>
        <v>65.038137336557853</v>
      </c>
      <c r="HW34" s="25">
        <f t="shared" si="79"/>
        <v>175.12969999999999</v>
      </c>
      <c r="HX34" s="25">
        <f t="shared" si="98"/>
        <v>0.11180622230496139</v>
      </c>
      <c r="HY34" s="25">
        <f t="shared" si="99"/>
        <v>1865.6279</v>
      </c>
      <c r="HZ34" s="25">
        <f t="shared" si="80"/>
        <v>265.38280000000003</v>
      </c>
      <c r="IA34" s="25">
        <f t="shared" si="81"/>
        <v>33.876999999999995</v>
      </c>
      <c r="IB34" s="25">
        <f t="shared" si="100"/>
        <v>0.12765333699094286</v>
      </c>
      <c r="IC34" s="25">
        <f t="shared" si="82"/>
        <v>1414.5794000000005</v>
      </c>
      <c r="ID34" s="27">
        <f t="shared" si="101"/>
        <v>2.8411852301757919E-2</v>
      </c>
      <c r="IE34" s="27">
        <f t="shared" si="102"/>
        <v>2.1161664543524417</v>
      </c>
    </row>
    <row r="35" spans="1:239" ht="14.4" x14ac:dyDescent="0.3">
      <c r="A35" s="24" t="s">
        <v>766</v>
      </c>
      <c r="B35" t="s">
        <v>1160</v>
      </c>
      <c r="C35" t="s">
        <v>1224</v>
      </c>
      <c r="D35" s="25" t="s">
        <v>821</v>
      </c>
      <c r="E35" s="25">
        <v>534</v>
      </c>
      <c r="F35" s="25">
        <v>85.76</v>
      </c>
      <c r="G35" s="25">
        <v>46.2</v>
      </c>
      <c r="H35" s="25">
        <v>5.4969999999999999</v>
      </c>
      <c r="I35" s="25">
        <v>30.21</v>
      </c>
      <c r="J35" s="25">
        <v>673</v>
      </c>
      <c r="K35" s="25">
        <v>56.55</v>
      </c>
      <c r="L35" s="25">
        <v>275</v>
      </c>
      <c r="M35" s="25">
        <v>88.52</v>
      </c>
      <c r="N35" s="25">
        <v>129</v>
      </c>
      <c r="O35" s="25">
        <v>216</v>
      </c>
      <c r="P35" s="25">
        <v>285</v>
      </c>
      <c r="Q35" s="25">
        <v>29.55</v>
      </c>
      <c r="R35" s="25">
        <v>105</v>
      </c>
      <c r="S35" s="25">
        <v>60.06</v>
      </c>
      <c r="T35" s="25">
        <v>328</v>
      </c>
      <c r="U35" s="25">
        <v>118</v>
      </c>
      <c r="V35" s="25">
        <v>128</v>
      </c>
      <c r="W35" s="25">
        <v>63.35</v>
      </c>
      <c r="X35" s="25">
        <v>73.7</v>
      </c>
      <c r="Y35" s="25">
        <v>311</v>
      </c>
      <c r="Z35" s="29">
        <v>3.4830000000000001</v>
      </c>
      <c r="AA35" s="25">
        <v>70.849999999999994</v>
      </c>
      <c r="AB35" s="25">
        <v>0.89249999999999996</v>
      </c>
      <c r="AC35" s="25">
        <v>0.42230000000000001</v>
      </c>
      <c r="AD35" s="25">
        <v>54.46</v>
      </c>
      <c r="AE35" s="25">
        <v>64.88</v>
      </c>
      <c r="AF35" s="25">
        <v>0.39479999999999998</v>
      </c>
      <c r="AG35" s="25">
        <v>40.64</v>
      </c>
      <c r="AH35" s="25">
        <v>4.923</v>
      </c>
      <c r="AI35" s="25">
        <v>0.52749999999999997</v>
      </c>
      <c r="AJ35" s="25">
        <v>0.31169999999999998</v>
      </c>
      <c r="AK35" s="25">
        <v>0.21859999999999999</v>
      </c>
      <c r="AL35" s="25">
        <v>9.3299999999999994E-2</v>
      </c>
      <c r="AM35" s="25">
        <v>2.06E-2</v>
      </c>
      <c r="AN35" s="25">
        <v>8.6999999999999994E-2</v>
      </c>
      <c r="AO35" s="25">
        <v>4.5600000000000002E-2</v>
      </c>
      <c r="AP35" s="25">
        <v>9.4799999999999995E-2</v>
      </c>
      <c r="AQ35" s="25">
        <v>4.8000000000000001E-2</v>
      </c>
      <c r="AR35" s="25">
        <v>96.8</v>
      </c>
      <c r="AS35" s="25">
        <v>3.835</v>
      </c>
      <c r="AT35" s="25">
        <v>2.3809999999999998</v>
      </c>
      <c r="AU35" s="25">
        <v>32.770000000000003</v>
      </c>
      <c r="AV35" s="25">
        <v>28.02</v>
      </c>
      <c r="AW35" s="25">
        <v>42.61</v>
      </c>
      <c r="AX35" s="25">
        <v>3.6859999999999999</v>
      </c>
      <c r="AY35" s="25">
        <v>9.8350000000000009</v>
      </c>
      <c r="AZ35" s="25">
        <v>0.35249999999999998</v>
      </c>
      <c r="BA35" s="25">
        <v>2.069</v>
      </c>
      <c r="BB35" s="25">
        <v>4.0810000000000004</v>
      </c>
      <c r="BC35" s="25">
        <v>11.7</v>
      </c>
      <c r="BD35" s="25">
        <v>18.32</v>
      </c>
      <c r="BE35" s="25">
        <v>3.4140000000000001</v>
      </c>
      <c r="BF35" s="25">
        <v>0.47199999999999998</v>
      </c>
      <c r="BG35" s="25">
        <v>213</v>
      </c>
      <c r="BH35" s="25">
        <v>253</v>
      </c>
      <c r="BI35" s="25">
        <v>17.420000000000002</v>
      </c>
      <c r="BJ35" s="25">
        <v>2.2330000000000001</v>
      </c>
      <c r="BK35" s="25">
        <v>1.649</v>
      </c>
      <c r="BL35" s="25">
        <v>72.06</v>
      </c>
      <c r="BM35" s="25">
        <v>195</v>
      </c>
      <c r="BN35" s="25">
        <v>125</v>
      </c>
      <c r="BO35" s="25">
        <v>184</v>
      </c>
      <c r="BP35" s="25">
        <v>23.22</v>
      </c>
      <c r="BQ35" s="25">
        <v>0.84279999999999999</v>
      </c>
      <c r="BR35" s="25">
        <v>1.8759999999999999</v>
      </c>
      <c r="BS35" s="25">
        <v>0.73680000000000001</v>
      </c>
      <c r="BT35" s="25">
        <v>57.7</v>
      </c>
      <c r="BU35" s="25">
        <v>133</v>
      </c>
      <c r="BV35" s="25">
        <v>65.61</v>
      </c>
      <c r="BW35" s="25">
        <v>52.07</v>
      </c>
      <c r="BX35" s="25">
        <v>0.26400000000000001</v>
      </c>
      <c r="BY35" s="25">
        <v>0.50629999999999997</v>
      </c>
      <c r="BZ35" s="25">
        <v>5.7329999999999997</v>
      </c>
      <c r="CA35" s="25">
        <v>14.34</v>
      </c>
      <c r="CB35" s="25">
        <v>21.75</v>
      </c>
      <c r="CC35" s="25">
        <v>0.47689999999999999</v>
      </c>
      <c r="CD35" s="25">
        <v>0.23669999999999999</v>
      </c>
      <c r="CE35" s="25">
        <v>0.16370000000000001</v>
      </c>
      <c r="CF35" s="25">
        <v>0.18410000000000001</v>
      </c>
      <c r="CG35" s="25">
        <v>0.30459999999999998</v>
      </c>
      <c r="CH35" s="25">
        <v>0.59619999999999995</v>
      </c>
      <c r="CI35" s="25">
        <v>0.30530000000000002</v>
      </c>
      <c r="CJ35" s="25">
        <v>2.2410000000000001</v>
      </c>
      <c r="CK35" s="25">
        <v>0.47220000000000001</v>
      </c>
      <c r="CL35" s="25">
        <v>1.6719999999999999</v>
      </c>
      <c r="CM35" s="25">
        <v>10.49</v>
      </c>
      <c r="CN35" s="25">
        <v>8.8279999999999994</v>
      </c>
      <c r="CO35" s="25">
        <v>6.8019999999999996</v>
      </c>
      <c r="CP35" s="25">
        <v>0.55510000000000004</v>
      </c>
      <c r="CQ35" s="25">
        <v>9.8350000000000009</v>
      </c>
      <c r="CR35" s="25">
        <v>14.13</v>
      </c>
      <c r="CS35" s="25">
        <v>7.8029999999999999</v>
      </c>
      <c r="CT35" s="25">
        <v>17.670000000000002</v>
      </c>
      <c r="CU35" s="25">
        <v>10.84</v>
      </c>
      <c r="CV35" s="25">
        <v>1.804</v>
      </c>
      <c r="CW35" s="25">
        <v>2.2349999999999999</v>
      </c>
      <c r="CX35" s="25">
        <v>5.0439999999999996</v>
      </c>
      <c r="CY35" s="25">
        <v>17.809999999999999</v>
      </c>
      <c r="CZ35" s="25">
        <v>18.829999999999998</v>
      </c>
      <c r="DA35" s="25">
        <v>5.3049999999999997</v>
      </c>
      <c r="DB35" s="25">
        <v>1.278</v>
      </c>
      <c r="DC35" s="25">
        <v>1.782</v>
      </c>
      <c r="DD35" s="25">
        <v>1.0429999999999999</v>
      </c>
      <c r="DE35" s="25">
        <v>2.7080000000000002</v>
      </c>
      <c r="DF35" s="25">
        <v>4.3390000000000004</v>
      </c>
      <c r="DG35" s="25">
        <v>4.3550000000000004</v>
      </c>
      <c r="DH35" s="25">
        <v>0.39650000000000002</v>
      </c>
      <c r="DI35" s="25">
        <v>0.54649999999999999</v>
      </c>
      <c r="DJ35" s="25">
        <v>0.62629999999999997</v>
      </c>
      <c r="DK35" s="25">
        <v>0.9294</v>
      </c>
      <c r="DL35" s="25">
        <v>2.4540000000000002</v>
      </c>
      <c r="DM35" s="25">
        <v>8.5599999999999996E-2</v>
      </c>
      <c r="DN35" s="25">
        <v>0.35949999999999999</v>
      </c>
      <c r="DO35" s="25">
        <v>1.8</v>
      </c>
      <c r="DP35" s="25">
        <v>1.4710000000000001</v>
      </c>
      <c r="DQ35" s="25">
        <v>6.7859999999999996</v>
      </c>
      <c r="DR35" s="25">
        <v>4.3010000000000002</v>
      </c>
      <c r="DS35" s="25">
        <v>16.89</v>
      </c>
      <c r="DT35" s="25">
        <v>11.72</v>
      </c>
      <c r="DU35" s="25">
        <v>1.6120000000000001</v>
      </c>
      <c r="DV35" s="25">
        <v>122</v>
      </c>
      <c r="DW35" s="25">
        <v>16.399999999999999</v>
      </c>
      <c r="DX35" s="25">
        <v>23.24</v>
      </c>
      <c r="DY35" s="25">
        <v>11.32</v>
      </c>
      <c r="DZ35" s="25">
        <v>0.58520000000000005</v>
      </c>
      <c r="EA35" s="25">
        <v>26.6</v>
      </c>
      <c r="EB35" s="25">
        <v>52.73</v>
      </c>
      <c r="EC35" s="25">
        <v>0.1749</v>
      </c>
      <c r="ED35" s="25">
        <v>0.33210000000000001</v>
      </c>
      <c r="EE35" s="25">
        <v>6398</v>
      </c>
      <c r="EF35" s="25">
        <f t="shared" si="0"/>
        <v>596.04699999999991</v>
      </c>
      <c r="EG35" s="25">
        <f t="shared" si="1"/>
        <v>0.88565676077265965</v>
      </c>
      <c r="EH35" s="25">
        <f t="shared" si="2"/>
        <v>0.79346210995542343</v>
      </c>
      <c r="EI35" s="25">
        <f t="shared" si="3"/>
        <v>8.1679049034175336E-3</v>
      </c>
      <c r="EJ35" s="25">
        <f t="shared" si="83"/>
        <v>108.43132617791521</v>
      </c>
      <c r="EK35" s="25">
        <f t="shared" si="84"/>
        <v>5.4969999999999999</v>
      </c>
      <c r="EL35" s="25">
        <f t="shared" si="4"/>
        <v>22.774957698815566</v>
      </c>
      <c r="EM35" s="25">
        <f t="shared" si="5"/>
        <v>20.17079526226734</v>
      </c>
      <c r="EN35" s="25">
        <f t="shared" si="6"/>
        <v>8.4026745913818715E-2</v>
      </c>
      <c r="EO35" s="25">
        <f t="shared" si="7"/>
        <v>8.4045843187193015</v>
      </c>
      <c r="EP35" s="25">
        <f t="shared" si="8"/>
        <v>0.14862218070237493</v>
      </c>
      <c r="EQ35" s="25">
        <f t="shared" si="9"/>
        <v>11.900972590627763</v>
      </c>
      <c r="ER35" s="25">
        <f t="shared" si="10"/>
        <v>2.1649941041709595</v>
      </c>
      <c r="ES35" s="25">
        <f t="shared" si="11"/>
        <v>1.1610549943883277</v>
      </c>
      <c r="ET35" s="25">
        <f t="shared" si="12"/>
        <v>1.3213114754098362E-2</v>
      </c>
      <c r="EU35" s="25">
        <f t="shared" si="13"/>
        <v>0.73349633251833735</v>
      </c>
      <c r="EV35" s="25">
        <f t="shared" si="14"/>
        <v>2.5858230814294081</v>
      </c>
      <c r="EW35" s="25">
        <f t="shared" si="15"/>
        <v>0.67934782608695654</v>
      </c>
      <c r="EX35" s="25">
        <f t="shared" si="16"/>
        <v>2.6682040151926212</v>
      </c>
      <c r="EY35" s="25">
        <f t="shared" ref="EY35:EZ66" si="103">(AI35/AJ35)</f>
        <v>1.6923323708694258</v>
      </c>
      <c r="EZ35" s="25">
        <f t="shared" si="103"/>
        <v>1.4258920402561757</v>
      </c>
      <c r="FA35" s="25">
        <f t="shared" si="18"/>
        <v>7.6697834645669287E-3</v>
      </c>
      <c r="FB35" s="25">
        <f t="shared" si="19"/>
        <v>0.35226212686567165</v>
      </c>
      <c r="FC35" s="25">
        <f t="shared" si="20"/>
        <v>1.224347014925373</v>
      </c>
      <c r="FD35" s="25">
        <f t="shared" si="21"/>
        <v>0.2877142857142857</v>
      </c>
      <c r="FE35" s="25">
        <f t="shared" si="22"/>
        <v>1.4088397790055248E-2</v>
      </c>
      <c r="FF35" s="25">
        <f t="shared" si="23"/>
        <v>1.2271062271062272</v>
      </c>
      <c r="FG35" s="25">
        <f t="shared" si="24"/>
        <v>4.1526437465523765E-2</v>
      </c>
      <c r="FH35" s="25">
        <f t="shared" si="85"/>
        <v>0.64661240602337489</v>
      </c>
      <c r="FI35" s="25">
        <f t="shared" si="25"/>
        <v>326.2357414448669</v>
      </c>
      <c r="FJ35" s="25">
        <f t="shared" si="26"/>
        <v>2.2979517361539836E-3</v>
      </c>
      <c r="FK35" s="25">
        <f t="shared" si="27"/>
        <v>2022.7272727272725</v>
      </c>
      <c r="FL35" s="25">
        <f t="shared" si="28"/>
        <v>19.057815845824411</v>
      </c>
      <c r="FM35" s="25">
        <f t="shared" si="29"/>
        <v>57.583892617449671</v>
      </c>
      <c r="FN35" s="25">
        <f t="shared" si="30"/>
        <v>111.93181818181817</v>
      </c>
      <c r="FO35" s="25">
        <f t="shared" si="31"/>
        <v>58.36460596484298</v>
      </c>
      <c r="FP35" s="25">
        <f t="shared" si="32"/>
        <v>1.0546038543897216</v>
      </c>
      <c r="FQ35" s="25">
        <f t="shared" si="33"/>
        <v>5.7033898305084749</v>
      </c>
      <c r="FR35" s="25">
        <f t="shared" si="34"/>
        <v>0.3209509658246657</v>
      </c>
      <c r="FS35" s="25">
        <f t="shared" si="35"/>
        <v>0.53857142857142859</v>
      </c>
      <c r="FT35" s="25">
        <f t="shared" si="36"/>
        <v>3.1238095238095238</v>
      </c>
      <c r="FU35" s="25">
        <f t="shared" si="37"/>
        <v>2.4472727272727273</v>
      </c>
      <c r="FV35" s="25">
        <f t="shared" si="38"/>
        <v>1.0766107326396518E-2</v>
      </c>
      <c r="FW35" s="25">
        <f t="shared" si="39"/>
        <v>6.1508690694218873E-3</v>
      </c>
      <c r="FX35" s="25">
        <f t="shared" si="40"/>
        <v>6.8647845468053498E-2</v>
      </c>
      <c r="FY35" s="25">
        <f t="shared" si="41"/>
        <v>2.6190476190476191</v>
      </c>
      <c r="FZ35" s="25">
        <f t="shared" si="42"/>
        <v>0.44</v>
      </c>
      <c r="GA35" s="25">
        <f t="shared" si="43"/>
        <v>0.35813953488372097</v>
      </c>
      <c r="GB35" s="25">
        <f t="shared" si="44"/>
        <v>5.2578125</v>
      </c>
      <c r="GC35" s="25">
        <f t="shared" si="45"/>
        <v>3.6734356942380716E-3</v>
      </c>
      <c r="GD35" s="25">
        <f t="shared" si="46"/>
        <v>3.6734356942380716E-3</v>
      </c>
      <c r="GE35" s="25">
        <f t="shared" si="47"/>
        <v>1.4291032148900169E-2</v>
      </c>
      <c r="GF35" s="25">
        <f t="shared" si="48"/>
        <v>0.12113681102362205</v>
      </c>
      <c r="GG35" s="25">
        <f t="shared" si="49"/>
        <v>5.4504999999999999</v>
      </c>
      <c r="GH35" s="25">
        <f t="shared" si="50"/>
        <v>0.13411663385826772</v>
      </c>
      <c r="GI35" s="25">
        <f t="shared" si="51"/>
        <v>6.3701000000000008</v>
      </c>
      <c r="GJ35" s="25">
        <f t="shared" si="52"/>
        <v>0.15674458661417323</v>
      </c>
      <c r="GK35" s="25">
        <f t="shared" si="53"/>
        <v>0.1326</v>
      </c>
      <c r="GL35" s="25">
        <f t="shared" si="54"/>
        <v>3.262795275590551E-3</v>
      </c>
      <c r="GM35" s="25">
        <f t="shared" si="55"/>
        <v>0.18179999999999999</v>
      </c>
      <c r="GN35" s="25">
        <f t="shared" si="56"/>
        <v>3.6928702010968921E-2</v>
      </c>
      <c r="GO35" s="25">
        <f t="shared" si="57"/>
        <v>166.84540000000001</v>
      </c>
      <c r="GP35" s="25">
        <f t="shared" si="58"/>
        <v>1649.874499999999</v>
      </c>
      <c r="GQ35" s="25">
        <f t="shared" si="86"/>
        <v>0.10112611595609249</v>
      </c>
      <c r="GR35" s="25">
        <f t="shared" si="59"/>
        <v>294.69119999999998</v>
      </c>
      <c r="GS35" s="25">
        <f t="shared" si="60"/>
        <v>1.4723887241967187E-2</v>
      </c>
      <c r="GT35" s="25">
        <f t="shared" si="87"/>
        <v>0.56617028265519986</v>
      </c>
      <c r="GU35" s="25">
        <f t="shared" si="61"/>
        <v>2164.8551999999991</v>
      </c>
      <c r="GV35" s="25">
        <f t="shared" si="88"/>
        <v>0.13612513206426005</v>
      </c>
      <c r="GW35" s="25">
        <f t="shared" si="62"/>
        <v>47.078135259356536</v>
      </c>
      <c r="GX35" s="25">
        <f t="shared" si="63"/>
        <v>1.6621799080761654</v>
      </c>
      <c r="GY35" s="25">
        <f t="shared" si="64"/>
        <v>0.2136320305052431</v>
      </c>
      <c r="GZ35" s="25">
        <f t="shared" si="65"/>
        <v>25.241199478487612</v>
      </c>
      <c r="HA35" s="25">
        <f t="shared" si="66"/>
        <v>0.48101265822784817</v>
      </c>
      <c r="HB35" s="25">
        <f t="shared" si="67"/>
        <v>1422.6898444647759</v>
      </c>
      <c r="HC35" s="25">
        <f t="shared" si="68"/>
        <v>1.0847457627118644</v>
      </c>
      <c r="HD35" s="25">
        <f t="shared" si="69"/>
        <v>0.88983050847457623</v>
      </c>
      <c r="HE35" s="25">
        <f t="shared" si="70"/>
        <v>3.1066425666516042</v>
      </c>
      <c r="HF35" s="25">
        <f t="shared" si="71"/>
        <v>3.2066231343283582</v>
      </c>
      <c r="HG35" s="25">
        <f t="shared" si="72"/>
        <v>0.40861812778603268</v>
      </c>
      <c r="HH35" s="25">
        <f t="shared" si="73"/>
        <v>4.6035447761194025E-3</v>
      </c>
      <c r="HI35" s="25">
        <f t="shared" si="74"/>
        <v>1310.48</v>
      </c>
      <c r="HJ35" s="25">
        <f t="shared" si="75"/>
        <v>197.10999999999999</v>
      </c>
      <c r="HK35" s="25">
        <f t="shared" si="76"/>
        <v>656</v>
      </c>
      <c r="HL35" s="25">
        <f t="shared" si="89"/>
        <v>3.3280909137030088</v>
      </c>
      <c r="HM35" s="25">
        <f t="shared" si="77"/>
        <v>927</v>
      </c>
      <c r="HN35" s="25">
        <f t="shared" si="78"/>
        <v>3641.3969999999999</v>
      </c>
      <c r="HO35" s="25">
        <f t="shared" si="90"/>
        <v>2330.9169999999999</v>
      </c>
      <c r="HP35" s="25">
        <f t="shared" si="91"/>
        <v>330.66300000000001</v>
      </c>
      <c r="HQ35" s="25">
        <f t="shared" si="92"/>
        <v>24.119299999999999</v>
      </c>
      <c r="HR35" s="25">
        <f t="shared" si="93"/>
        <v>13.709477472397625</v>
      </c>
      <c r="HS35" s="25">
        <f t="shared" si="94"/>
        <v>354.78230000000002</v>
      </c>
      <c r="HT35" s="25">
        <f t="shared" si="95"/>
        <v>1295.0921999999989</v>
      </c>
      <c r="HU35" s="25">
        <f t="shared" si="96"/>
        <v>3.916652906433435</v>
      </c>
      <c r="HV35" s="25">
        <f t="shared" si="97"/>
        <v>53.695264787949853</v>
      </c>
      <c r="HW35" s="25">
        <f t="shared" ref="HW35:HW82" si="104">SUM(AR35:AZ35)</f>
        <v>220.2895</v>
      </c>
      <c r="HX35" s="25">
        <f t="shared" si="98"/>
        <v>0.13351894341054435</v>
      </c>
      <c r="HY35" s="25">
        <f t="shared" si="99"/>
        <v>1944.565699999999</v>
      </c>
      <c r="HZ35" s="25">
        <f t="shared" ref="HZ35:HZ82" si="105">SUM(DV35:ED35)</f>
        <v>253.38219999999998</v>
      </c>
      <c r="IA35" s="25">
        <f t="shared" si="81"/>
        <v>41.309000000000005</v>
      </c>
      <c r="IB35" s="25">
        <f t="shared" si="100"/>
        <v>0.16303039440023809</v>
      </c>
      <c r="IC35" s="25">
        <f t="shared" si="82"/>
        <v>1483.0290999999991</v>
      </c>
      <c r="ID35" s="27">
        <f t="shared" si="101"/>
        <v>2.1024835288794681E-2</v>
      </c>
      <c r="IE35" s="27">
        <f t="shared" si="102"/>
        <v>0.90345851099830787</v>
      </c>
    </row>
    <row r="36" spans="1:239" ht="14.4" x14ac:dyDescent="0.3">
      <c r="A36" s="24" t="s">
        <v>767</v>
      </c>
      <c r="B36" t="s">
        <v>1161</v>
      </c>
      <c r="C36" t="s">
        <v>1225</v>
      </c>
      <c r="D36" s="25" t="s">
        <v>821</v>
      </c>
      <c r="E36" s="25">
        <v>333</v>
      </c>
      <c r="F36" s="25">
        <v>73.599999999999994</v>
      </c>
      <c r="G36" s="25">
        <v>36.659999999999997</v>
      </c>
      <c r="H36" s="26">
        <v>0.88258914461268301</v>
      </c>
      <c r="I36" s="25">
        <v>26.58</v>
      </c>
      <c r="J36" s="25">
        <v>562</v>
      </c>
      <c r="K36" s="25">
        <v>44.94</v>
      </c>
      <c r="L36" s="25">
        <v>229</v>
      </c>
      <c r="M36" s="25">
        <v>67.989999999999995</v>
      </c>
      <c r="N36" s="25">
        <v>54.64</v>
      </c>
      <c r="O36" s="25">
        <v>81.02</v>
      </c>
      <c r="P36" s="25">
        <v>214</v>
      </c>
      <c r="Q36" s="25">
        <v>17.73</v>
      </c>
      <c r="R36" s="25">
        <v>47.57</v>
      </c>
      <c r="S36" s="25">
        <v>54.21</v>
      </c>
      <c r="T36" s="25">
        <v>176</v>
      </c>
      <c r="U36" s="25">
        <v>91.05</v>
      </c>
      <c r="V36" s="25">
        <v>81.97</v>
      </c>
      <c r="W36" s="25">
        <v>59.73</v>
      </c>
      <c r="X36" s="25">
        <v>75.23</v>
      </c>
      <c r="Y36" s="25">
        <v>208</v>
      </c>
      <c r="Z36" s="29">
        <v>1.0669999999999999</v>
      </c>
      <c r="AA36" s="25">
        <v>36.85</v>
      </c>
      <c r="AB36" s="25">
        <v>1.8740000000000001</v>
      </c>
      <c r="AC36" s="25">
        <v>0.69620000000000004</v>
      </c>
      <c r="AD36" s="25">
        <v>11.11</v>
      </c>
      <c r="AE36" s="25">
        <v>37.590000000000003</v>
      </c>
      <c r="AF36" s="25">
        <v>0.37619999999999998</v>
      </c>
      <c r="AG36" s="25">
        <v>40.200000000000003</v>
      </c>
      <c r="AH36" s="25">
        <v>3.7250000000000001</v>
      </c>
      <c r="AI36" s="25">
        <v>0.43540000000000001</v>
      </c>
      <c r="AJ36" s="25">
        <v>0.1701</v>
      </c>
      <c r="AK36" s="25">
        <v>8.1900000000000001E-2</v>
      </c>
      <c r="AL36" s="25">
        <v>9.8500000000000004E-2</v>
      </c>
      <c r="AM36" s="25">
        <v>1.4500000000000001E-2</v>
      </c>
      <c r="AN36" s="25">
        <v>6.8400000000000002E-2</v>
      </c>
      <c r="AO36" s="25">
        <v>2.93E-2</v>
      </c>
      <c r="AP36" s="25">
        <v>6.1400000000000003E-2</v>
      </c>
      <c r="AQ36" s="25">
        <v>3.44E-2</v>
      </c>
      <c r="AR36" s="25">
        <v>74.3</v>
      </c>
      <c r="AS36" s="25">
        <v>1.911</v>
      </c>
      <c r="AT36" s="25">
        <v>1.5509999999999999</v>
      </c>
      <c r="AU36" s="25">
        <v>24.4</v>
      </c>
      <c r="AV36" s="25">
        <v>10.89</v>
      </c>
      <c r="AW36" s="25">
        <v>23.9</v>
      </c>
      <c r="AX36" s="25">
        <v>2.4780000000000002</v>
      </c>
      <c r="AY36" s="25">
        <v>6.4119999999999999</v>
      </c>
      <c r="AZ36" s="25">
        <v>0.29499999999999998</v>
      </c>
      <c r="BA36" s="25">
        <v>2.4580000000000002</v>
      </c>
      <c r="BB36" s="25">
        <v>3.048</v>
      </c>
      <c r="BC36" s="25">
        <v>9.6349999999999998</v>
      </c>
      <c r="BD36" s="25">
        <v>8.7469999999999999</v>
      </c>
      <c r="BE36" s="25">
        <v>2.9790000000000001</v>
      </c>
      <c r="BF36" s="25">
        <v>0.43440000000000001</v>
      </c>
      <c r="BG36" s="25">
        <v>133</v>
      </c>
      <c r="BH36" s="25">
        <v>271</v>
      </c>
      <c r="BI36" s="25">
        <v>12.01</v>
      </c>
      <c r="BJ36" s="25">
        <v>1.54</v>
      </c>
      <c r="BK36" s="25">
        <v>1.222</v>
      </c>
      <c r="BL36" s="25">
        <v>41.24</v>
      </c>
      <c r="BM36" s="25">
        <v>191</v>
      </c>
      <c r="BN36" s="25">
        <v>125</v>
      </c>
      <c r="BO36" s="25">
        <v>184</v>
      </c>
      <c r="BP36" s="25">
        <v>16.29</v>
      </c>
      <c r="BQ36" s="25">
        <v>0.58460000000000001</v>
      </c>
      <c r="BR36" s="25">
        <v>1.8080000000000001</v>
      </c>
      <c r="BS36" s="25">
        <v>0.94669999999999999</v>
      </c>
      <c r="BT36" s="25">
        <v>61.81</v>
      </c>
      <c r="BU36" s="25">
        <v>131</v>
      </c>
      <c r="BV36" s="25">
        <v>57.89</v>
      </c>
      <c r="BW36" s="25">
        <v>51.89</v>
      </c>
      <c r="BX36" s="25">
        <v>0.24030000000000001</v>
      </c>
      <c r="BY36" s="25">
        <v>0.46300000000000002</v>
      </c>
      <c r="BZ36" s="25">
        <v>6.0250000000000004</v>
      </c>
      <c r="CA36" s="25">
        <v>15.48</v>
      </c>
      <c r="CB36" s="25">
        <v>22.51</v>
      </c>
      <c r="CC36" s="25">
        <v>0.41149999999999998</v>
      </c>
      <c r="CD36" s="25">
        <v>0.24110000000000001</v>
      </c>
      <c r="CE36" s="25">
        <v>0.14399999999999999</v>
      </c>
      <c r="CF36" s="25">
        <v>0.20380000000000001</v>
      </c>
      <c r="CG36" s="25">
        <v>0.37069999999999997</v>
      </c>
      <c r="CH36" s="25">
        <v>0.53239999999999998</v>
      </c>
      <c r="CI36" s="25">
        <v>0.22320000000000001</v>
      </c>
      <c r="CJ36" s="25">
        <v>1.419</v>
      </c>
      <c r="CK36" s="25">
        <v>0.39050000000000001</v>
      </c>
      <c r="CL36" s="25">
        <v>1.0649999999999999</v>
      </c>
      <c r="CM36" s="25">
        <v>5.8970000000000002</v>
      </c>
      <c r="CN36" s="25">
        <v>6.7990000000000004</v>
      </c>
      <c r="CO36" s="25">
        <v>4.0330000000000004</v>
      </c>
      <c r="CP36" s="25">
        <v>0.45590000000000003</v>
      </c>
      <c r="CQ36" s="25">
        <v>6.5449999999999999</v>
      </c>
      <c r="CR36" s="25">
        <v>11.94</v>
      </c>
      <c r="CS36" s="25">
        <v>5.4980000000000002</v>
      </c>
      <c r="CT36" s="25">
        <v>16.61</v>
      </c>
      <c r="CU36" s="25">
        <v>11.01</v>
      </c>
      <c r="CV36" s="25">
        <v>1.5</v>
      </c>
      <c r="CW36" s="25">
        <v>1.831</v>
      </c>
      <c r="CX36" s="25">
        <v>4.6189999999999998</v>
      </c>
      <c r="CY36" s="25">
        <v>14.79</v>
      </c>
      <c r="CZ36" s="25">
        <v>15.85</v>
      </c>
      <c r="DA36" s="25">
        <v>5.5030000000000001</v>
      </c>
      <c r="DB36" s="25">
        <v>0.97260000000000002</v>
      </c>
      <c r="DC36" s="25">
        <v>1.851</v>
      </c>
      <c r="DD36" s="25">
        <v>1.0489999999999999</v>
      </c>
      <c r="DE36" s="25">
        <v>2.2749999999999999</v>
      </c>
      <c r="DF36" s="25">
        <v>3.4710000000000001</v>
      </c>
      <c r="DG36" s="25">
        <v>3.9980000000000002</v>
      </c>
      <c r="DH36" s="25">
        <v>0.35809999999999997</v>
      </c>
      <c r="DI36" s="25">
        <v>0.5625</v>
      </c>
      <c r="DJ36" s="25">
        <v>0.53149999999999997</v>
      </c>
      <c r="DK36" s="25">
        <v>0.71509999999999996</v>
      </c>
      <c r="DL36" s="25">
        <v>1.7130000000000001</v>
      </c>
      <c r="DM36" s="25">
        <v>7.3599999999999999E-2</v>
      </c>
      <c r="DN36" s="25">
        <v>0.29339999999999999</v>
      </c>
      <c r="DO36" s="25">
        <v>1.2709999999999999</v>
      </c>
      <c r="DP36" s="25">
        <v>1.0640000000000001</v>
      </c>
      <c r="DQ36" s="25">
        <v>6.9409999999999998</v>
      </c>
      <c r="DR36" s="25">
        <v>4.2089999999999996</v>
      </c>
      <c r="DS36" s="25">
        <v>25.37</v>
      </c>
      <c r="DT36" s="25">
        <v>15.72</v>
      </c>
      <c r="DU36" s="25">
        <v>2.2989999999999999</v>
      </c>
      <c r="DV36" s="25">
        <v>113</v>
      </c>
      <c r="DW36" s="25">
        <v>18.239999999999998</v>
      </c>
      <c r="DX36" s="25">
        <v>28.51</v>
      </c>
      <c r="DY36" s="25">
        <v>14.06</v>
      </c>
      <c r="DZ36" s="25">
        <v>0.6956</v>
      </c>
      <c r="EA36" s="25">
        <v>32.700000000000003</v>
      </c>
      <c r="EB36" s="25">
        <v>51.69</v>
      </c>
      <c r="EC36" s="25">
        <v>0.26569999999999999</v>
      </c>
      <c r="ED36" s="25">
        <v>0.45269999999999999</v>
      </c>
      <c r="EE36" s="25">
        <v>4655</v>
      </c>
      <c r="EF36" s="25">
        <f t="shared" si="0"/>
        <v>378.82258914461266</v>
      </c>
      <c r="EG36" s="25">
        <f t="shared" si="1"/>
        <v>0.67406154652066308</v>
      </c>
      <c r="EH36" s="25">
        <f t="shared" si="2"/>
        <v>0.59252669039145911</v>
      </c>
      <c r="EI36" s="25">
        <f t="shared" si="3"/>
        <v>1.570443317816162E-3</v>
      </c>
      <c r="EJ36" s="25">
        <f t="shared" si="83"/>
        <v>429.21736739789139</v>
      </c>
      <c r="EK36" s="25">
        <f t="shared" si="84"/>
        <v>0.88258914461268301</v>
      </c>
      <c r="EL36" s="25">
        <f t="shared" si="4"/>
        <v>31.697687535250985</v>
      </c>
      <c r="EM36" s="25">
        <f t="shared" si="5"/>
        <v>21.366192281140027</v>
      </c>
      <c r="EN36" s="25">
        <f t="shared" si="6"/>
        <v>7.99644128113879E-2</v>
      </c>
      <c r="EO36" s="25">
        <f t="shared" si="7"/>
        <v>41.536880692191083</v>
      </c>
      <c r="EP36" s="25">
        <f t="shared" si="8"/>
        <v>0.9242741587047415</v>
      </c>
      <c r="EQ36" s="25">
        <f t="shared" si="9"/>
        <v>12.505562972852694</v>
      </c>
      <c r="ER36" s="25">
        <f t="shared" si="10"/>
        <v>14.169178319478037</v>
      </c>
      <c r="ES36" s="25">
        <f t="shared" si="11"/>
        <v>1.3279308481901675</v>
      </c>
      <c r="ET36" s="25">
        <f t="shared" si="12"/>
        <v>2.0345132743362832E-2</v>
      </c>
      <c r="EU36" s="25">
        <f t="shared" si="13"/>
        <v>0.74197314652656154</v>
      </c>
      <c r="EV36" s="25">
        <f t="shared" si="14"/>
        <v>2.2823094998321585</v>
      </c>
      <c r="EW36" s="25">
        <f t="shared" si="15"/>
        <v>0.67934782608695654</v>
      </c>
      <c r="EX36" s="25">
        <f t="shared" si="16"/>
        <v>2.5875706214689265</v>
      </c>
      <c r="EY36" s="25">
        <f t="shared" si="103"/>
        <v>2.5596707818930042</v>
      </c>
      <c r="EZ36" s="25">
        <f t="shared" si="103"/>
        <v>2.0769230769230771</v>
      </c>
      <c r="FA36" s="25">
        <f t="shared" si="18"/>
        <v>4.2313432835820895E-3</v>
      </c>
      <c r="FB36" s="25">
        <f t="shared" si="19"/>
        <v>0.3611413043478261</v>
      </c>
      <c r="FC36" s="25">
        <f t="shared" si="20"/>
        <v>0.64633152173913044</v>
      </c>
      <c r="FD36" s="25">
        <f t="shared" si="21"/>
        <v>0.55875551818372915</v>
      </c>
      <c r="FE36" s="25">
        <f t="shared" si="22"/>
        <v>3.137451866733635E-2</v>
      </c>
      <c r="FF36" s="25">
        <f t="shared" si="23"/>
        <v>1.3877513373916253</v>
      </c>
      <c r="FG36" s="25">
        <f t="shared" si="24"/>
        <v>7.8271367027164418E-2</v>
      </c>
      <c r="FH36" s="25">
        <f t="shared" si="85"/>
        <v>0.42696892045887275</v>
      </c>
      <c r="FI36" s="25">
        <f t="shared" si="25"/>
        <v>265.99607458292445</v>
      </c>
      <c r="FJ36" s="25">
        <f t="shared" si="26"/>
        <v>4.1674214336084843E-3</v>
      </c>
      <c r="FK36" s="25">
        <f t="shared" si="27"/>
        <v>1385.7677902621722</v>
      </c>
      <c r="FL36" s="25">
        <f t="shared" si="28"/>
        <v>30.578512396694212</v>
      </c>
      <c r="FM36" s="25">
        <f t="shared" si="29"/>
        <v>51.677788369876076</v>
      </c>
      <c r="FN36" s="25">
        <f t="shared" si="30"/>
        <v>73.782771535580522</v>
      </c>
      <c r="FO36" s="25">
        <f t="shared" si="31"/>
        <v>38.293736501079913</v>
      </c>
      <c r="FP36" s="25">
        <f t="shared" si="32"/>
        <v>1.6280991735537189</v>
      </c>
      <c r="FQ36" s="25">
        <f t="shared" si="33"/>
        <v>6.1724327292696319</v>
      </c>
      <c r="FR36" s="25">
        <f t="shared" si="34"/>
        <v>0.14416370106761564</v>
      </c>
      <c r="FS36" s="25">
        <f t="shared" si="35"/>
        <v>0.94471305444607945</v>
      </c>
      <c r="FT36" s="25">
        <f t="shared" si="36"/>
        <v>3.6998108051292831</v>
      </c>
      <c r="FU36" s="25">
        <f t="shared" si="37"/>
        <v>2.4541484716157207</v>
      </c>
      <c r="FV36" s="25">
        <f t="shared" si="38"/>
        <v>7.8762021851848871E-3</v>
      </c>
      <c r="FW36" s="25">
        <f t="shared" si="39"/>
        <v>1.0844192723123336E-2</v>
      </c>
      <c r="FX36" s="25">
        <f t="shared" si="40"/>
        <v>6.5231316725978636E-2</v>
      </c>
      <c r="FY36" s="25">
        <f t="shared" si="41"/>
        <v>4.8139583771284427</v>
      </c>
      <c r="FZ36" s="25">
        <f t="shared" si="42"/>
        <v>0.77065377338658814</v>
      </c>
      <c r="GA36" s="25">
        <f t="shared" si="43"/>
        <v>0.6709370424597364</v>
      </c>
      <c r="GB36" s="25">
        <f t="shared" si="44"/>
        <v>6.8561668903257287</v>
      </c>
      <c r="GC36" s="25">
        <f t="shared" si="45"/>
        <v>7.3133385632122823E-3</v>
      </c>
      <c r="GD36" s="25">
        <f t="shared" si="46"/>
        <v>7.3133385632122823E-3</v>
      </c>
      <c r="GE36" s="25">
        <f t="shared" si="47"/>
        <v>3.926677946982516E-2</v>
      </c>
      <c r="GF36" s="25">
        <f t="shared" si="48"/>
        <v>9.2661691542288552E-2</v>
      </c>
      <c r="GG36" s="25">
        <f t="shared" si="49"/>
        <v>4.1604000000000001</v>
      </c>
      <c r="GH36" s="25">
        <f t="shared" si="50"/>
        <v>0.10349253731343283</v>
      </c>
      <c r="GI36" s="25">
        <f t="shared" si="51"/>
        <v>4.7188999999999988</v>
      </c>
      <c r="GJ36" s="25">
        <f t="shared" si="52"/>
        <v>0.11738557213930344</v>
      </c>
      <c r="GK36" s="25">
        <f t="shared" si="53"/>
        <v>9.7700000000000009E-2</v>
      </c>
      <c r="GL36" s="25">
        <f t="shared" si="54"/>
        <v>2.4303482587064679E-3</v>
      </c>
      <c r="GM36" s="25">
        <f t="shared" si="55"/>
        <v>0.1298</v>
      </c>
      <c r="GN36" s="25">
        <f t="shared" si="56"/>
        <v>3.4845637583892614E-2</v>
      </c>
      <c r="GO36" s="25">
        <f t="shared" si="57"/>
        <v>136.17739999999998</v>
      </c>
      <c r="GP36" s="25">
        <f t="shared" si="58"/>
        <v>1492.3318999999997</v>
      </c>
      <c r="GQ36" s="25">
        <f t="shared" si="86"/>
        <v>9.1251416658720497E-2</v>
      </c>
      <c r="GR36" s="25">
        <f t="shared" si="59"/>
        <v>314.15299999999996</v>
      </c>
      <c r="GS36" s="25">
        <f t="shared" si="60"/>
        <v>1.1048756497630137E-2</v>
      </c>
      <c r="GT36" s="25">
        <f t="shared" si="87"/>
        <v>0.43347477184683891</v>
      </c>
      <c r="GU36" s="25">
        <f t="shared" si="61"/>
        <v>1952.6218999999994</v>
      </c>
      <c r="GV36" s="25">
        <f t="shared" si="88"/>
        <v>0.16088777863241216</v>
      </c>
      <c r="GW36" s="25">
        <f t="shared" si="62"/>
        <v>41.758834637172917</v>
      </c>
      <c r="GX36" s="25">
        <f t="shared" si="63"/>
        <v>1.2489884003237119</v>
      </c>
      <c r="GY36" s="25">
        <f t="shared" si="64"/>
        <v>0.24063082923520435</v>
      </c>
      <c r="GZ36" s="25">
        <f t="shared" si="65"/>
        <v>38.880167451596023</v>
      </c>
      <c r="HA36" s="25">
        <f t="shared" si="66"/>
        <v>0.4771986970684039</v>
      </c>
      <c r="HB36" s="25">
        <f t="shared" si="67"/>
        <v>2539.6825396825398</v>
      </c>
      <c r="HC36" s="25">
        <f t="shared" si="68"/>
        <v>0.90027457440966507</v>
      </c>
      <c r="HD36" s="25">
        <f t="shared" si="69"/>
        <v>0.52246018671059857</v>
      </c>
      <c r="HE36" s="25">
        <f t="shared" si="70"/>
        <v>3.3681423738785119</v>
      </c>
      <c r="HF36" s="25">
        <f t="shared" si="71"/>
        <v>3.1114130434782612</v>
      </c>
      <c r="HG36" s="25">
        <f t="shared" si="72"/>
        <v>0.40747330960854095</v>
      </c>
      <c r="HH36" s="25">
        <f t="shared" si="73"/>
        <v>5.1114130434782613E-3</v>
      </c>
      <c r="HI36" s="25">
        <f t="shared" si="74"/>
        <v>839.29</v>
      </c>
      <c r="HJ36" s="25">
        <f t="shared" si="75"/>
        <v>189.17</v>
      </c>
      <c r="HK36" s="25">
        <f t="shared" si="76"/>
        <v>343.65999999999997</v>
      </c>
      <c r="HL36" s="25">
        <f t="shared" si="89"/>
        <v>1.8166728339588729</v>
      </c>
      <c r="HM36" s="25">
        <f t="shared" si="77"/>
        <v>653.04999999999995</v>
      </c>
      <c r="HN36" s="25">
        <f t="shared" si="78"/>
        <v>2535.8025891446127</v>
      </c>
      <c r="HO36" s="25">
        <f t="shared" si="90"/>
        <v>1696.5125891446128</v>
      </c>
      <c r="HP36" s="25">
        <f t="shared" si="91"/>
        <v>201.8245</v>
      </c>
      <c r="HQ36" s="25">
        <f t="shared" si="92"/>
        <v>19.368599999999997</v>
      </c>
      <c r="HR36" s="25">
        <f t="shared" si="93"/>
        <v>10.420190411284246</v>
      </c>
      <c r="HS36" s="25">
        <f t="shared" si="94"/>
        <v>221.19309999999999</v>
      </c>
      <c r="HT36" s="25">
        <f t="shared" si="95"/>
        <v>1271.1387999999997</v>
      </c>
      <c r="HU36" s="25">
        <f t="shared" si="96"/>
        <v>6.2982383209174291</v>
      </c>
      <c r="HV36" s="25">
        <f t="shared" si="97"/>
        <v>65.628842559606781</v>
      </c>
      <c r="HW36" s="25">
        <f t="shared" si="104"/>
        <v>146.137</v>
      </c>
      <c r="HX36" s="25">
        <f t="shared" si="98"/>
        <v>9.7925267160743554E-2</v>
      </c>
      <c r="HY36" s="25">
        <f t="shared" si="99"/>
        <v>1806.4848999999997</v>
      </c>
      <c r="HZ36" s="25">
        <f t="shared" si="105"/>
        <v>259.61399999999998</v>
      </c>
      <c r="IA36" s="25">
        <f t="shared" si="81"/>
        <v>54.538999999999994</v>
      </c>
      <c r="IB36" s="25">
        <f t="shared" si="100"/>
        <v>0.21007726856024714</v>
      </c>
      <c r="IC36" s="25">
        <f t="shared" si="82"/>
        <v>1356.1545000000001</v>
      </c>
      <c r="ID36" s="27">
        <f t="shared" si="101"/>
        <v>3.6239642933577128E-2</v>
      </c>
      <c r="IE36" s="27">
        <f t="shared" si="102"/>
        <v>1.3498291032148899</v>
      </c>
    </row>
    <row r="37" spans="1:239" ht="14.4" x14ac:dyDescent="0.3">
      <c r="A37" s="24" t="s">
        <v>768</v>
      </c>
      <c r="B37" t="s">
        <v>1162</v>
      </c>
      <c r="C37" t="s">
        <v>1226</v>
      </c>
      <c r="D37" s="25" t="s">
        <v>821</v>
      </c>
      <c r="E37" s="25">
        <v>354</v>
      </c>
      <c r="F37" s="25">
        <v>65.39</v>
      </c>
      <c r="G37" s="25">
        <v>38.340000000000003</v>
      </c>
      <c r="H37" s="26">
        <v>0.92518288154424799</v>
      </c>
      <c r="I37" s="25">
        <v>21</v>
      </c>
      <c r="J37" s="25">
        <v>553</v>
      </c>
      <c r="K37" s="25">
        <v>42.22</v>
      </c>
      <c r="L37" s="25">
        <v>202</v>
      </c>
      <c r="M37" s="25">
        <v>69.95</v>
      </c>
      <c r="N37" s="25">
        <v>70.34</v>
      </c>
      <c r="O37" s="25">
        <v>95.72</v>
      </c>
      <c r="P37" s="25">
        <v>198</v>
      </c>
      <c r="Q37" s="25">
        <v>18.64</v>
      </c>
      <c r="R37" s="25">
        <v>52.62</v>
      </c>
      <c r="S37" s="25">
        <v>47.1</v>
      </c>
      <c r="T37" s="25">
        <v>234</v>
      </c>
      <c r="U37" s="25">
        <v>93.45</v>
      </c>
      <c r="V37" s="25">
        <v>63.74</v>
      </c>
      <c r="W37" s="25">
        <v>42.19</v>
      </c>
      <c r="X37" s="25">
        <v>58.18</v>
      </c>
      <c r="Y37" s="25">
        <v>190</v>
      </c>
      <c r="Z37" s="26">
        <v>0.29354328863450702</v>
      </c>
      <c r="AA37" s="25">
        <v>68.23</v>
      </c>
      <c r="AB37" s="25">
        <v>1.607</v>
      </c>
      <c r="AC37" s="25">
        <v>0.15859999999999999</v>
      </c>
      <c r="AD37" s="25">
        <v>10.46</v>
      </c>
      <c r="AE37" s="25">
        <v>30.76</v>
      </c>
      <c r="AF37" s="25">
        <v>0.40899999999999997</v>
      </c>
      <c r="AG37" s="25">
        <v>32.590000000000003</v>
      </c>
      <c r="AH37" s="25">
        <v>6.7779999999999996</v>
      </c>
      <c r="AI37" s="25">
        <v>0.31390000000000001</v>
      </c>
      <c r="AJ37" s="25">
        <v>0.1542</v>
      </c>
      <c r="AK37" s="25">
        <v>0.10539999999999999</v>
      </c>
      <c r="AL37" s="25">
        <v>0.1069</v>
      </c>
      <c r="AM37" s="25">
        <v>3.3099999999999997E-2</v>
      </c>
      <c r="AN37" s="25">
        <v>7.8E-2</v>
      </c>
      <c r="AO37" s="25">
        <v>2.23E-2</v>
      </c>
      <c r="AP37" s="25">
        <v>9.7600000000000006E-2</v>
      </c>
      <c r="AQ37" s="25">
        <v>5.16E-2</v>
      </c>
      <c r="AR37" s="25">
        <v>41</v>
      </c>
      <c r="AS37" s="25">
        <v>1.796</v>
      </c>
      <c r="AT37" s="25">
        <v>0.77400000000000002</v>
      </c>
      <c r="AU37" s="25">
        <v>11.83</v>
      </c>
      <c r="AV37" s="25">
        <v>9.4019999999999992</v>
      </c>
      <c r="AW37" s="25">
        <v>16.27</v>
      </c>
      <c r="AX37" s="25">
        <v>1.4390000000000001</v>
      </c>
      <c r="AY37" s="25">
        <v>4.0119999999999996</v>
      </c>
      <c r="AZ37" s="25">
        <v>0.22750000000000001</v>
      </c>
      <c r="BA37" s="25">
        <v>1.8140000000000001</v>
      </c>
      <c r="BB37" s="25">
        <v>2.9279999999999999</v>
      </c>
      <c r="BC37" s="25">
        <v>7.9660000000000002</v>
      </c>
      <c r="BD37" s="25">
        <v>11.05</v>
      </c>
      <c r="BE37" s="25">
        <v>3.5590000000000002</v>
      </c>
      <c r="BF37" s="25">
        <v>0.4834</v>
      </c>
      <c r="BG37" s="25">
        <v>119</v>
      </c>
      <c r="BH37" s="25">
        <v>210</v>
      </c>
      <c r="BI37" s="25">
        <v>13.1</v>
      </c>
      <c r="BJ37" s="25">
        <v>1.6459999999999999</v>
      </c>
      <c r="BK37" s="25">
        <v>1.3979999999999999</v>
      </c>
      <c r="BL37" s="25">
        <v>31.9</v>
      </c>
      <c r="BM37" s="25">
        <v>141</v>
      </c>
      <c r="BN37" s="25">
        <v>89.73</v>
      </c>
      <c r="BO37" s="25">
        <v>128</v>
      </c>
      <c r="BP37" s="25">
        <v>15.24</v>
      </c>
      <c r="BQ37" s="25">
        <v>0.69689999999999996</v>
      </c>
      <c r="BR37" s="25">
        <v>1.1819999999999999</v>
      </c>
      <c r="BS37" s="25">
        <v>0.41510000000000002</v>
      </c>
      <c r="BT37" s="25">
        <v>32.950000000000003</v>
      </c>
      <c r="BU37" s="25">
        <v>79.349999999999994</v>
      </c>
      <c r="BV37" s="25">
        <v>40.44</v>
      </c>
      <c r="BW37" s="25">
        <v>35.590000000000003</v>
      </c>
      <c r="BX37" s="25">
        <v>0.1991</v>
      </c>
      <c r="BY37" s="25">
        <v>0.35959999999999998</v>
      </c>
      <c r="BZ37" s="25">
        <v>3.153</v>
      </c>
      <c r="CA37" s="25">
        <v>8.5649999999999995</v>
      </c>
      <c r="CB37" s="25">
        <v>12.67</v>
      </c>
      <c r="CC37" s="25">
        <v>0.26379999999999998</v>
      </c>
      <c r="CD37" s="25">
        <v>0.14430000000000001</v>
      </c>
      <c r="CE37" s="25">
        <v>0.1459</v>
      </c>
      <c r="CF37" s="25">
        <v>0.12939999999999999</v>
      </c>
      <c r="CG37" s="25">
        <v>0.2366</v>
      </c>
      <c r="CH37" s="25">
        <v>0.38419999999999999</v>
      </c>
      <c r="CI37" s="25">
        <v>0.18759999999999999</v>
      </c>
      <c r="CJ37" s="25">
        <v>1.613</v>
      </c>
      <c r="CK37" s="25">
        <v>0.38129999999999997</v>
      </c>
      <c r="CL37" s="25">
        <v>0.82830000000000004</v>
      </c>
      <c r="CM37" s="25">
        <v>4.9610000000000003</v>
      </c>
      <c r="CN37" s="25">
        <v>6.1539999999999999</v>
      </c>
      <c r="CO37" s="25">
        <v>7.2</v>
      </c>
      <c r="CP37" s="25">
        <v>0.39069999999999999</v>
      </c>
      <c r="CQ37" s="25">
        <v>4.4219999999999997</v>
      </c>
      <c r="CR37" s="25">
        <v>8.5489999999999995</v>
      </c>
      <c r="CS37" s="25">
        <v>4.7249999999999996</v>
      </c>
      <c r="CT37" s="25">
        <v>10.72</v>
      </c>
      <c r="CU37" s="25">
        <v>11.95</v>
      </c>
      <c r="CV37" s="25">
        <v>1.351</v>
      </c>
      <c r="CW37" s="25">
        <v>1.0760000000000001</v>
      </c>
      <c r="CX37" s="25">
        <v>2.4129999999999998</v>
      </c>
      <c r="CY37" s="25">
        <v>7.9710000000000001</v>
      </c>
      <c r="CZ37" s="25">
        <v>10.67</v>
      </c>
      <c r="DA37" s="25">
        <v>4.2759999999999998</v>
      </c>
      <c r="DB37" s="25">
        <v>0.77929999999999999</v>
      </c>
      <c r="DC37" s="25">
        <v>1.238</v>
      </c>
      <c r="DD37" s="25">
        <v>0.59699999999999998</v>
      </c>
      <c r="DE37" s="25">
        <v>1.222</v>
      </c>
      <c r="DF37" s="25">
        <v>1.9159999999999999</v>
      </c>
      <c r="DG37" s="25">
        <v>2.2810000000000001</v>
      </c>
      <c r="DH37" s="25">
        <v>0.28110000000000002</v>
      </c>
      <c r="DI37" s="25">
        <v>0.39179999999999998</v>
      </c>
      <c r="DJ37" s="25">
        <v>0.37909999999999999</v>
      </c>
      <c r="DK37" s="25">
        <v>0.47810000000000002</v>
      </c>
      <c r="DL37" s="25">
        <v>1.1539999999999999</v>
      </c>
      <c r="DM37" s="25">
        <v>6.4000000000000001E-2</v>
      </c>
      <c r="DN37" s="25">
        <v>0.2031</v>
      </c>
      <c r="DO37" s="25">
        <v>0.94059999999999999</v>
      </c>
      <c r="DP37" s="25">
        <v>0.71450000000000002</v>
      </c>
      <c r="DQ37" s="25">
        <v>4.7110000000000003</v>
      </c>
      <c r="DR37" s="25">
        <v>2.6520000000000001</v>
      </c>
      <c r="DS37" s="25">
        <v>12.58</v>
      </c>
      <c r="DT37" s="25">
        <v>7.7690000000000001</v>
      </c>
      <c r="DU37" s="25">
        <v>1.6319999999999999</v>
      </c>
      <c r="DV37" s="25">
        <v>94.63</v>
      </c>
      <c r="DW37" s="25">
        <v>11.79</v>
      </c>
      <c r="DX37" s="25">
        <v>17.79</v>
      </c>
      <c r="DY37" s="25">
        <v>7.2279999999999998</v>
      </c>
      <c r="DZ37" s="25">
        <v>0.52100000000000002</v>
      </c>
      <c r="EA37" s="25">
        <v>26</v>
      </c>
      <c r="EB37" s="25">
        <v>44.11</v>
      </c>
      <c r="EC37" s="25">
        <v>0.21959999999999999</v>
      </c>
      <c r="ED37" s="25">
        <v>0.38990000000000002</v>
      </c>
      <c r="EE37" s="25">
        <v>6620</v>
      </c>
      <c r="EF37" s="25">
        <f t="shared" si="0"/>
        <v>397.1451828815442</v>
      </c>
      <c r="EG37" s="25">
        <f t="shared" si="1"/>
        <v>0.71816488767006181</v>
      </c>
      <c r="EH37" s="25">
        <f t="shared" si="2"/>
        <v>0.64014466546112114</v>
      </c>
      <c r="EI37" s="25">
        <f t="shared" si="3"/>
        <v>1.6730251022499963E-3</v>
      </c>
      <c r="EJ37" s="25">
        <f t="shared" si="83"/>
        <v>429.26127450462371</v>
      </c>
      <c r="EK37" s="25">
        <f t="shared" si="84"/>
        <v>0.92518288154424799</v>
      </c>
      <c r="EL37" s="25">
        <f t="shared" si="4"/>
        <v>29.667381974248926</v>
      </c>
      <c r="EM37" s="25">
        <f t="shared" si="5"/>
        <v>21.306072043001297</v>
      </c>
      <c r="EN37" s="25">
        <f t="shared" si="6"/>
        <v>7.6347197106690773E-2</v>
      </c>
      <c r="EO37" s="25">
        <f t="shared" si="7"/>
        <v>41.440455465416377</v>
      </c>
      <c r="EP37" s="25">
        <f t="shared" si="8"/>
        <v>0.98153613134572193</v>
      </c>
      <c r="EQ37" s="25">
        <f t="shared" si="9"/>
        <v>13.098057792515396</v>
      </c>
      <c r="ER37" s="25">
        <f t="shared" si="10"/>
        <v>14.157263448987589</v>
      </c>
      <c r="ES37" s="25">
        <f t="shared" si="11"/>
        <v>1.4652665589660743</v>
      </c>
      <c r="ET37" s="25">
        <f t="shared" si="12"/>
        <v>1.7246116453555956E-2</v>
      </c>
      <c r="EU37" s="25">
        <f t="shared" si="13"/>
        <v>0.81507798960138655</v>
      </c>
      <c r="EV37" s="25">
        <f t="shared" si="14"/>
        <v>1.7291373981455465</v>
      </c>
      <c r="EW37" s="25">
        <f t="shared" si="15"/>
        <v>0.70101562500000003</v>
      </c>
      <c r="EX37" s="25">
        <f t="shared" si="16"/>
        <v>2.7880472550382205</v>
      </c>
      <c r="EY37" s="25">
        <f t="shared" si="103"/>
        <v>2.0356679636835278</v>
      </c>
      <c r="EZ37" s="25">
        <f t="shared" si="103"/>
        <v>1.4629981024667933</v>
      </c>
      <c r="FA37" s="25">
        <f t="shared" si="18"/>
        <v>4.7315127339674747E-3</v>
      </c>
      <c r="FB37" s="25">
        <f t="shared" si="19"/>
        <v>0.32115002293928735</v>
      </c>
      <c r="FC37" s="25">
        <f t="shared" si="20"/>
        <v>0.8047102003364428</v>
      </c>
      <c r="FD37" s="25">
        <f t="shared" si="21"/>
        <v>0.39908779931584948</v>
      </c>
      <c r="FE37" s="25">
        <f t="shared" si="22"/>
        <v>3.8089594690685E-2</v>
      </c>
      <c r="FF37" s="25">
        <f t="shared" si="23"/>
        <v>1.235244161358811</v>
      </c>
      <c r="FG37" s="25">
        <f t="shared" si="24"/>
        <v>6.6268463592210891E-2</v>
      </c>
      <c r="FH37" s="25">
        <f t="shared" si="85"/>
        <v>0.51823330600238582</v>
      </c>
      <c r="FI37" s="25">
        <f t="shared" si="25"/>
        <v>363.98763523956728</v>
      </c>
      <c r="FJ37" s="25">
        <f t="shared" si="26"/>
        <v>3.4893902863243247E-3</v>
      </c>
      <c r="FK37" s="25">
        <f t="shared" si="27"/>
        <v>1778.0010045203414</v>
      </c>
      <c r="FL37" s="25">
        <f t="shared" si="28"/>
        <v>37.651563497128272</v>
      </c>
      <c r="FM37" s="25">
        <f t="shared" si="29"/>
        <v>78.894472361809051</v>
      </c>
      <c r="FN37" s="25">
        <f t="shared" si="30"/>
        <v>93.621295831240587</v>
      </c>
      <c r="FO37" s="25">
        <f t="shared" si="31"/>
        <v>51.83537263626252</v>
      </c>
      <c r="FP37" s="25">
        <f t="shared" si="32"/>
        <v>1.9825569027866414</v>
      </c>
      <c r="FQ37" s="25">
        <f t="shared" si="33"/>
        <v>5.9176029962546819</v>
      </c>
      <c r="FR37" s="25">
        <f t="shared" si="34"/>
        <v>0.17309222423146473</v>
      </c>
      <c r="FS37" s="25">
        <f t="shared" si="35"/>
        <v>0.80235651843405553</v>
      </c>
      <c r="FT37" s="25">
        <f t="shared" si="36"/>
        <v>4.4469783352337515</v>
      </c>
      <c r="FU37" s="25">
        <f t="shared" si="37"/>
        <v>2.7376237623762378</v>
      </c>
      <c r="FV37" s="25">
        <f t="shared" si="38"/>
        <v>1.1002830276059146E-2</v>
      </c>
      <c r="FW37" s="25">
        <f t="shared" si="39"/>
        <v>9.1007202937321736E-3</v>
      </c>
      <c r="FX37" s="25">
        <f t="shared" si="40"/>
        <v>6.9330922242314658E-2</v>
      </c>
      <c r="FY37" s="25">
        <f t="shared" si="41"/>
        <v>3.8388445458000762</v>
      </c>
      <c r="FZ37" s="25">
        <f t="shared" si="42"/>
        <v>0.72862029646522242</v>
      </c>
      <c r="GA37" s="25">
        <f t="shared" si="43"/>
        <v>0.54506681831106063</v>
      </c>
      <c r="GB37" s="25">
        <f t="shared" si="44"/>
        <v>8.6758707248195801</v>
      </c>
      <c r="GC37" s="25">
        <f t="shared" si="45"/>
        <v>6.6876793299323143E-3</v>
      </c>
      <c r="GD37" s="25">
        <f t="shared" si="46"/>
        <v>6.6876793299323143E-3</v>
      </c>
      <c r="GE37" s="25">
        <f t="shared" si="47"/>
        <v>8.5085836909871235E-3</v>
      </c>
      <c r="GF37" s="25">
        <f t="shared" si="48"/>
        <v>0.20797790733353785</v>
      </c>
      <c r="GG37" s="25">
        <f t="shared" si="49"/>
        <v>7.0918999999999999</v>
      </c>
      <c r="GH37" s="25">
        <f t="shared" si="50"/>
        <v>0.21760969622583612</v>
      </c>
      <c r="GI37" s="25">
        <f t="shared" si="51"/>
        <v>7.7410000000000014</v>
      </c>
      <c r="GJ37" s="25">
        <f t="shared" si="52"/>
        <v>0.23752684872660326</v>
      </c>
      <c r="GK37" s="25">
        <f t="shared" si="53"/>
        <v>0.1003</v>
      </c>
      <c r="GL37" s="25">
        <f t="shared" si="54"/>
        <v>3.0776311752071183E-3</v>
      </c>
      <c r="GM37" s="25">
        <f t="shared" si="55"/>
        <v>0.17560000000000001</v>
      </c>
      <c r="GN37" s="25">
        <f t="shared" si="56"/>
        <v>2.5907347300088524E-2</v>
      </c>
      <c r="GO37" s="25">
        <f t="shared" si="57"/>
        <v>102.47849999999997</v>
      </c>
      <c r="GP37" s="25">
        <f t="shared" si="58"/>
        <v>1098.1678000000006</v>
      </c>
      <c r="GQ37" s="25">
        <f t="shared" si="86"/>
        <v>9.3317706091910466E-2</v>
      </c>
      <c r="GR37" s="25">
        <f t="shared" si="59"/>
        <v>232.02250000000004</v>
      </c>
      <c r="GS37" s="25">
        <f t="shared" si="60"/>
        <v>8.2578198235084936E-3</v>
      </c>
      <c r="GT37" s="25">
        <f t="shared" si="87"/>
        <v>0.44167483756963205</v>
      </c>
      <c r="GU37" s="25">
        <f t="shared" si="61"/>
        <v>1416.9408000000001</v>
      </c>
      <c r="GV37" s="25">
        <f t="shared" si="88"/>
        <v>0.16374890185955548</v>
      </c>
      <c r="GW37" s="25">
        <f t="shared" si="62"/>
        <v>36.200338123415044</v>
      </c>
      <c r="GX37" s="25">
        <f t="shared" si="63"/>
        <v>1.5198647506339813</v>
      </c>
      <c r="GY37" s="25">
        <f t="shared" si="64"/>
        <v>0.32513606127796812</v>
      </c>
      <c r="GZ37" s="25">
        <f t="shared" si="65"/>
        <v>22.828507795100222</v>
      </c>
      <c r="HA37" s="25">
        <f t="shared" si="66"/>
        <v>0.22848360655737704</v>
      </c>
      <c r="HB37" s="25">
        <f t="shared" si="67"/>
        <v>1802.6565464895637</v>
      </c>
      <c r="HC37" s="25">
        <f t="shared" si="68"/>
        <v>0.68207597645799889</v>
      </c>
      <c r="HD37" s="25">
        <f t="shared" si="69"/>
        <v>0.56308186195826637</v>
      </c>
      <c r="HE37" s="25">
        <f t="shared" si="70"/>
        <v>2.8877769835596854</v>
      </c>
      <c r="HF37" s="25">
        <f t="shared" si="71"/>
        <v>3.0891573635112404</v>
      </c>
      <c r="HG37" s="25">
        <f t="shared" si="72"/>
        <v>0.36528028933092227</v>
      </c>
      <c r="HH37" s="25">
        <f t="shared" si="73"/>
        <v>6.2547790181985011E-3</v>
      </c>
      <c r="HI37" s="25">
        <f t="shared" si="74"/>
        <v>795.68000000000006</v>
      </c>
      <c r="HJ37" s="25">
        <f t="shared" si="75"/>
        <v>147.47</v>
      </c>
      <c r="HK37" s="25">
        <f t="shared" si="76"/>
        <v>356.06</v>
      </c>
      <c r="HL37" s="25">
        <f t="shared" si="89"/>
        <v>2.4144571777310642</v>
      </c>
      <c r="HM37" s="25">
        <f t="shared" si="77"/>
        <v>649.45000000000005</v>
      </c>
      <c r="HN37" s="25">
        <f t="shared" si="78"/>
        <v>2510.8051828815437</v>
      </c>
      <c r="HO37" s="25">
        <f t="shared" si="90"/>
        <v>1715.1251828815437</v>
      </c>
      <c r="HP37" s="25">
        <f t="shared" si="91"/>
        <v>176.37980000000002</v>
      </c>
      <c r="HQ37" s="25">
        <f t="shared" si="92"/>
        <v>16.4954</v>
      </c>
      <c r="HR37" s="25">
        <f t="shared" si="93"/>
        <v>10.692665834111329</v>
      </c>
      <c r="HS37" s="25">
        <f t="shared" si="94"/>
        <v>192.87520000000001</v>
      </c>
      <c r="HT37" s="25">
        <f t="shared" si="95"/>
        <v>905.29260000000068</v>
      </c>
      <c r="HU37" s="25">
        <f t="shared" si="96"/>
        <v>5.1326319680598376</v>
      </c>
      <c r="HV37" s="25">
        <f t="shared" si="97"/>
        <v>54.881518483941015</v>
      </c>
      <c r="HW37" s="25">
        <f t="shared" si="104"/>
        <v>86.750500000000002</v>
      </c>
      <c r="HX37" s="25">
        <f t="shared" si="98"/>
        <v>7.8995668967893576E-2</v>
      </c>
      <c r="HY37" s="25">
        <f t="shared" si="99"/>
        <v>1330.1903000000007</v>
      </c>
      <c r="HZ37" s="25">
        <f t="shared" si="105"/>
        <v>202.67849999999999</v>
      </c>
      <c r="IA37" s="25">
        <f t="shared" si="81"/>
        <v>29.344000000000005</v>
      </c>
      <c r="IB37" s="25">
        <f t="shared" si="100"/>
        <v>0.1447810201871437</v>
      </c>
      <c r="IC37" s="25">
        <f t="shared" si="82"/>
        <v>995.68930000000012</v>
      </c>
      <c r="ID37" s="27">
        <f t="shared" si="101"/>
        <v>2.3830139507759033E-2</v>
      </c>
      <c r="IE37" s="27">
        <f t="shared" si="102"/>
        <v>0.85096330472102999</v>
      </c>
    </row>
    <row r="38" spans="1:239" ht="14.4" x14ac:dyDescent="0.3">
      <c r="A38" s="24" t="s">
        <v>769</v>
      </c>
      <c r="B38" t="s">
        <v>1163</v>
      </c>
      <c r="C38" t="s">
        <v>1227</v>
      </c>
      <c r="D38" s="25" t="s">
        <v>821</v>
      </c>
      <c r="E38" s="25">
        <v>435</v>
      </c>
      <c r="F38" s="25">
        <v>82.9</v>
      </c>
      <c r="G38" s="25">
        <v>41.88</v>
      </c>
      <c r="H38" s="25">
        <v>6.4169999999999998</v>
      </c>
      <c r="I38" s="25">
        <v>27.82</v>
      </c>
      <c r="J38" s="25">
        <v>567</v>
      </c>
      <c r="K38" s="25">
        <v>46.13</v>
      </c>
      <c r="L38" s="25">
        <v>232</v>
      </c>
      <c r="M38" s="25">
        <v>76.36</v>
      </c>
      <c r="N38" s="25">
        <v>74.11</v>
      </c>
      <c r="O38" s="25">
        <v>97.44</v>
      </c>
      <c r="P38" s="25">
        <v>207</v>
      </c>
      <c r="Q38" s="25">
        <v>27.95</v>
      </c>
      <c r="R38" s="25">
        <v>53.21</v>
      </c>
      <c r="S38" s="25">
        <v>63.87</v>
      </c>
      <c r="T38" s="25">
        <v>188</v>
      </c>
      <c r="U38" s="25">
        <v>85.33</v>
      </c>
      <c r="V38" s="25">
        <v>112</v>
      </c>
      <c r="W38" s="25">
        <v>42.79</v>
      </c>
      <c r="X38" s="25">
        <v>52.5</v>
      </c>
      <c r="Y38" s="25">
        <v>241</v>
      </c>
      <c r="Z38" s="29">
        <v>1.621</v>
      </c>
      <c r="AA38" s="25">
        <v>89.31</v>
      </c>
      <c r="AB38" s="25">
        <v>1.298</v>
      </c>
      <c r="AC38" s="25">
        <v>0.1245</v>
      </c>
      <c r="AD38" s="25">
        <v>22.08</v>
      </c>
      <c r="AE38" s="25">
        <v>72.45</v>
      </c>
      <c r="AF38" s="25">
        <v>0.44850000000000001</v>
      </c>
      <c r="AG38" s="25">
        <v>36.78</v>
      </c>
      <c r="AH38" s="25">
        <v>4.7320000000000002</v>
      </c>
      <c r="AI38" s="25">
        <v>0.3599</v>
      </c>
      <c r="AJ38" s="25">
        <v>0.2329</v>
      </c>
      <c r="AK38" s="25">
        <v>0.17180000000000001</v>
      </c>
      <c r="AL38" s="25">
        <v>8.6599999999999996E-2</v>
      </c>
      <c r="AM38" s="25">
        <v>1.9199999999999998E-2</v>
      </c>
      <c r="AN38" s="25">
        <v>7.4099999999999999E-2</v>
      </c>
      <c r="AO38" s="25">
        <v>3.9899999999999998E-2</v>
      </c>
      <c r="AP38" s="25">
        <v>6.5100000000000005E-2</v>
      </c>
      <c r="AQ38" s="25">
        <v>4.5100000000000001E-2</v>
      </c>
      <c r="AR38" s="25">
        <v>56.4</v>
      </c>
      <c r="AS38" s="25">
        <v>1.321</v>
      </c>
      <c r="AT38" s="25">
        <v>1.347</v>
      </c>
      <c r="AU38" s="25">
        <v>23.61</v>
      </c>
      <c r="AV38" s="25">
        <v>11.53</v>
      </c>
      <c r="AW38" s="25">
        <v>21.64</v>
      </c>
      <c r="AX38" s="25">
        <v>1.778</v>
      </c>
      <c r="AY38" s="25">
        <v>6.1070000000000002</v>
      </c>
      <c r="AZ38" s="25">
        <v>0.19520000000000001</v>
      </c>
      <c r="BA38" s="25">
        <v>1.5069999999999999</v>
      </c>
      <c r="BB38" s="25">
        <v>2.2770000000000001</v>
      </c>
      <c r="BC38" s="25">
        <v>8.5050000000000008</v>
      </c>
      <c r="BD38" s="25">
        <v>6.0819999999999999</v>
      </c>
      <c r="BE38" s="25">
        <v>2.2389999999999999</v>
      </c>
      <c r="BF38" s="25">
        <v>0.30990000000000001</v>
      </c>
      <c r="BG38" s="25">
        <v>104</v>
      </c>
      <c r="BH38" s="25">
        <v>198</v>
      </c>
      <c r="BI38" s="25">
        <v>8.6980000000000004</v>
      </c>
      <c r="BJ38" s="25">
        <v>1.2470000000000001</v>
      </c>
      <c r="BK38" s="25">
        <v>1.5349999999999999</v>
      </c>
      <c r="BL38" s="25">
        <v>39.29</v>
      </c>
      <c r="BM38" s="25">
        <v>158</v>
      </c>
      <c r="BN38" s="25">
        <v>73.069999999999993</v>
      </c>
      <c r="BO38" s="25">
        <v>123</v>
      </c>
      <c r="BP38" s="25">
        <v>12.26</v>
      </c>
      <c r="BQ38" s="25">
        <v>0.4355</v>
      </c>
      <c r="BR38" s="25">
        <v>1.6459999999999999</v>
      </c>
      <c r="BS38" s="25">
        <v>0.44579999999999997</v>
      </c>
      <c r="BT38" s="25">
        <v>39.68</v>
      </c>
      <c r="BU38" s="25">
        <v>102</v>
      </c>
      <c r="BV38" s="25">
        <v>38.43</v>
      </c>
      <c r="BW38" s="25">
        <v>31.13</v>
      </c>
      <c r="BX38" s="25">
        <v>0.1951</v>
      </c>
      <c r="BY38" s="25">
        <v>0.37280000000000002</v>
      </c>
      <c r="BZ38" s="25">
        <v>4.181</v>
      </c>
      <c r="CA38" s="25">
        <v>10.66</v>
      </c>
      <c r="CB38" s="25">
        <v>14.32</v>
      </c>
      <c r="CC38" s="25">
        <v>0.22969999999999999</v>
      </c>
      <c r="CD38" s="25">
        <v>0.13239999999999999</v>
      </c>
      <c r="CE38" s="25">
        <v>0.12239999999999999</v>
      </c>
      <c r="CF38" s="25">
        <v>0.14030000000000001</v>
      </c>
      <c r="CG38" s="25">
        <v>0.183</v>
      </c>
      <c r="CH38" s="25">
        <v>0.30509999999999998</v>
      </c>
      <c r="CI38" s="25">
        <v>0.1618</v>
      </c>
      <c r="CJ38" s="25">
        <v>1.365</v>
      </c>
      <c r="CK38" s="25">
        <v>0.35049999999999998</v>
      </c>
      <c r="CL38" s="25">
        <v>0.95699999999999996</v>
      </c>
      <c r="CM38" s="25">
        <v>5.13</v>
      </c>
      <c r="CN38" s="25">
        <v>8.77</v>
      </c>
      <c r="CO38" s="25">
        <v>5.548</v>
      </c>
      <c r="CP38" s="25">
        <v>0.43590000000000001</v>
      </c>
      <c r="CQ38" s="25">
        <v>5.0259999999999998</v>
      </c>
      <c r="CR38" s="25">
        <v>9.4139999999999997</v>
      </c>
      <c r="CS38" s="25">
        <v>6.6689999999999996</v>
      </c>
      <c r="CT38" s="25">
        <v>20.87</v>
      </c>
      <c r="CU38" s="25">
        <v>12.2</v>
      </c>
      <c r="CV38" s="25">
        <v>0.99870000000000003</v>
      </c>
      <c r="CW38" s="25">
        <v>1.411</v>
      </c>
      <c r="CX38" s="25">
        <v>2.9279999999999999</v>
      </c>
      <c r="CY38" s="25">
        <v>12.75</v>
      </c>
      <c r="CZ38" s="25">
        <v>18.489999999999998</v>
      </c>
      <c r="DA38" s="25">
        <v>5.7359999999999998</v>
      </c>
      <c r="DB38" s="25">
        <v>0.72729999999999995</v>
      </c>
      <c r="DC38" s="25">
        <v>1.167</v>
      </c>
      <c r="DD38" s="25">
        <v>0.64810000000000001</v>
      </c>
      <c r="DE38" s="25">
        <v>1.78</v>
      </c>
      <c r="DF38" s="25">
        <v>2.593</v>
      </c>
      <c r="DG38" s="25">
        <v>2.9340000000000002</v>
      </c>
      <c r="DH38" s="25">
        <v>0.24199999999999999</v>
      </c>
      <c r="DI38" s="25">
        <v>0.42430000000000001</v>
      </c>
      <c r="DJ38" s="25">
        <v>0.34499999999999997</v>
      </c>
      <c r="DK38" s="25">
        <v>0.46610000000000001</v>
      </c>
      <c r="DL38" s="25">
        <v>1.105</v>
      </c>
      <c r="DM38" s="25">
        <v>5.2699999999999997E-2</v>
      </c>
      <c r="DN38" s="25">
        <v>0.18279999999999999</v>
      </c>
      <c r="DO38" s="25">
        <v>0.65490000000000004</v>
      </c>
      <c r="DP38" s="25">
        <v>0.67259999999999998</v>
      </c>
      <c r="DQ38" s="25">
        <v>5.3920000000000003</v>
      </c>
      <c r="DR38" s="25">
        <v>3.25</v>
      </c>
      <c r="DS38" s="25">
        <v>15.79</v>
      </c>
      <c r="DT38" s="25">
        <v>10.29</v>
      </c>
      <c r="DU38" s="25">
        <v>1.5940000000000001</v>
      </c>
      <c r="DV38" s="25">
        <v>98.25</v>
      </c>
      <c r="DW38" s="25">
        <v>14.84</v>
      </c>
      <c r="DX38" s="25">
        <v>15.2</v>
      </c>
      <c r="DY38" s="25">
        <v>7.7</v>
      </c>
      <c r="DZ38" s="25">
        <v>0.42109999999999997</v>
      </c>
      <c r="EA38" s="25">
        <v>24.71</v>
      </c>
      <c r="EB38" s="25">
        <v>42.16</v>
      </c>
      <c r="EC38" s="25">
        <v>0.19400000000000001</v>
      </c>
      <c r="ED38" s="25">
        <v>0.27360000000000001</v>
      </c>
      <c r="EE38" s="25">
        <v>5083</v>
      </c>
      <c r="EF38" s="25">
        <f t="shared" si="0"/>
        <v>487.54699999999997</v>
      </c>
      <c r="EG38" s="25">
        <f t="shared" si="1"/>
        <v>0.85987125220458549</v>
      </c>
      <c r="EH38" s="25">
        <f t="shared" si="2"/>
        <v>0.76719576719576721</v>
      </c>
      <c r="EI38" s="25">
        <f t="shared" si="3"/>
        <v>1.1317460317460316E-2</v>
      </c>
      <c r="EJ38" s="25">
        <f t="shared" si="83"/>
        <v>75.977403771232673</v>
      </c>
      <c r="EK38" s="25">
        <f t="shared" si="84"/>
        <v>6.4169999999999989</v>
      </c>
      <c r="EL38" s="25">
        <f t="shared" si="4"/>
        <v>20.286225402504474</v>
      </c>
      <c r="EM38" s="25">
        <f t="shared" si="5"/>
        <v>17.443542039355993</v>
      </c>
      <c r="EN38" s="25">
        <f t="shared" si="6"/>
        <v>8.1358024691358027E-2</v>
      </c>
      <c r="EO38" s="25">
        <f t="shared" si="7"/>
        <v>6.5264142122487145</v>
      </c>
      <c r="EP38" s="25">
        <f t="shared" si="8"/>
        <v>0.14147873861367255</v>
      </c>
      <c r="EQ38" s="25">
        <f t="shared" si="9"/>
        <v>12.291350531107739</v>
      </c>
      <c r="ER38" s="25">
        <f t="shared" si="10"/>
        <v>1.9154356445547358</v>
      </c>
      <c r="ES38" s="25">
        <f t="shared" si="11"/>
        <v>1.2913453299057411</v>
      </c>
      <c r="ET38" s="25">
        <f t="shared" si="12"/>
        <v>1.6223918575063615E-2</v>
      </c>
      <c r="EU38" s="25">
        <f t="shared" si="13"/>
        <v>0.59266968325791858</v>
      </c>
      <c r="EV38" s="25">
        <f t="shared" si="14"/>
        <v>3.9169271996426978</v>
      </c>
      <c r="EW38" s="25">
        <f t="shared" si="15"/>
        <v>0.59406504065040644</v>
      </c>
      <c r="EX38" s="25">
        <f t="shared" si="16"/>
        <v>3.4347581552305964</v>
      </c>
      <c r="EY38" s="25">
        <f t="shared" si="103"/>
        <v>1.545298411335337</v>
      </c>
      <c r="EZ38" s="25">
        <f t="shared" si="103"/>
        <v>1.3556461001164144</v>
      </c>
      <c r="FA38" s="25">
        <f t="shared" si="18"/>
        <v>6.332245785753126E-3</v>
      </c>
      <c r="FB38" s="25">
        <f t="shared" si="19"/>
        <v>0.33558504221954161</v>
      </c>
      <c r="FC38" s="25">
        <f t="shared" si="20"/>
        <v>0.64185765983112175</v>
      </c>
      <c r="FD38" s="25">
        <f t="shared" si="21"/>
        <v>0.52283405374929526</v>
      </c>
      <c r="FE38" s="25">
        <f t="shared" si="22"/>
        <v>3.0334190231362468E-2</v>
      </c>
      <c r="FF38" s="25">
        <f t="shared" si="23"/>
        <v>0.82198215124471585</v>
      </c>
      <c r="FG38" s="25">
        <f t="shared" si="24"/>
        <v>2.940902151143885E-2</v>
      </c>
      <c r="FH38" s="25">
        <f t="shared" si="85"/>
        <v>0.93334845049130766</v>
      </c>
      <c r="FI38" s="25">
        <f t="shared" si="25"/>
        <v>455.23877405559512</v>
      </c>
      <c r="FJ38" s="25">
        <f t="shared" si="26"/>
        <v>1.8896141407924501E-3</v>
      </c>
      <c r="FK38" s="25">
        <f t="shared" si="27"/>
        <v>2229.625832906202</v>
      </c>
      <c r="FL38" s="25">
        <f t="shared" si="28"/>
        <v>37.727666955767567</v>
      </c>
      <c r="FM38" s="25">
        <f t="shared" si="29"/>
        <v>98.549606542200266</v>
      </c>
      <c r="FN38" s="25">
        <f t="shared" si="30"/>
        <v>143.25986673500768</v>
      </c>
      <c r="FO38" s="25">
        <f t="shared" si="31"/>
        <v>74.973175965665234</v>
      </c>
      <c r="FP38" s="25">
        <f t="shared" si="32"/>
        <v>2.4241110147441458</v>
      </c>
      <c r="FQ38" s="25">
        <f t="shared" si="33"/>
        <v>6.6447908121410997</v>
      </c>
      <c r="FR38" s="25">
        <f t="shared" si="34"/>
        <v>0.17185185185185184</v>
      </c>
      <c r="FS38" s="25">
        <f t="shared" si="35"/>
        <v>0.86694230407818085</v>
      </c>
      <c r="FT38" s="25">
        <f t="shared" si="36"/>
        <v>3.5331704566810749</v>
      </c>
      <c r="FU38" s="25">
        <f t="shared" si="37"/>
        <v>2.4439655172413794</v>
      </c>
      <c r="FV38" s="25">
        <f t="shared" si="38"/>
        <v>1.4613252708490804E-2</v>
      </c>
      <c r="FW38" s="25">
        <f t="shared" si="39"/>
        <v>1.035212207793506E-2</v>
      </c>
      <c r="FX38" s="25">
        <f t="shared" si="40"/>
        <v>7.3862433862433866E-2</v>
      </c>
      <c r="FY38" s="25">
        <f t="shared" si="41"/>
        <v>4.3600826912234538</v>
      </c>
      <c r="FZ38" s="25">
        <f t="shared" si="42"/>
        <v>0.78707009960533736</v>
      </c>
      <c r="GA38" s="25">
        <f t="shared" si="43"/>
        <v>0.56510592362704093</v>
      </c>
      <c r="GB38" s="25">
        <f t="shared" si="44"/>
        <v>5.0625</v>
      </c>
      <c r="GC38" s="25">
        <f t="shared" si="45"/>
        <v>7.8735197782816829E-3</v>
      </c>
      <c r="GD38" s="25">
        <f t="shared" si="46"/>
        <v>7.8735197782816829E-3</v>
      </c>
      <c r="GE38" s="25">
        <f t="shared" si="47"/>
        <v>4.4543828264758502E-3</v>
      </c>
      <c r="GF38" s="25">
        <f t="shared" si="48"/>
        <v>0.12865687873844481</v>
      </c>
      <c r="GG38" s="25">
        <f t="shared" si="49"/>
        <v>5.0918999999999999</v>
      </c>
      <c r="GH38" s="25">
        <f t="shared" si="50"/>
        <v>0.138442088091354</v>
      </c>
      <c r="GI38" s="25">
        <f t="shared" si="51"/>
        <v>5.8265999999999991</v>
      </c>
      <c r="GJ38" s="25">
        <f t="shared" si="52"/>
        <v>0.15841761827079931</v>
      </c>
      <c r="GK38" s="25">
        <f t="shared" si="53"/>
        <v>0.11399999999999999</v>
      </c>
      <c r="GL38" s="25">
        <f t="shared" si="54"/>
        <v>3.0995106035889065E-3</v>
      </c>
      <c r="GM38" s="25">
        <f t="shared" si="55"/>
        <v>0.13919999999999999</v>
      </c>
      <c r="GN38" s="25">
        <f t="shared" si="56"/>
        <v>2.9416737109044799E-2</v>
      </c>
      <c r="GO38" s="25">
        <f t="shared" si="57"/>
        <v>133.20569999999995</v>
      </c>
      <c r="GP38" s="25">
        <f t="shared" si="58"/>
        <v>1117.8347000000003</v>
      </c>
      <c r="GQ38" s="25">
        <f t="shared" si="86"/>
        <v>0.1191640409802987</v>
      </c>
      <c r="GR38" s="25">
        <f t="shared" si="59"/>
        <v>240.06469999999996</v>
      </c>
      <c r="GS38" s="25">
        <f t="shared" si="60"/>
        <v>1.0801254828385849E-2</v>
      </c>
      <c r="GT38" s="25">
        <f t="shared" si="87"/>
        <v>0.55487416517297206</v>
      </c>
      <c r="GU38" s="25">
        <f t="shared" si="61"/>
        <v>1481.8276000000012</v>
      </c>
      <c r="GV38" s="25">
        <f t="shared" si="88"/>
        <v>0.16200582307955377</v>
      </c>
      <c r="GW38" s="25">
        <f t="shared" si="62"/>
        <v>58.251366120218584</v>
      </c>
      <c r="GX38" s="25">
        <f t="shared" si="63"/>
        <v>2.0371584699453553</v>
      </c>
      <c r="GY38" s="25">
        <f t="shared" si="64"/>
        <v>0.26608187134502925</v>
      </c>
      <c r="GZ38" s="25">
        <f t="shared" si="65"/>
        <v>42.694928084784252</v>
      </c>
      <c r="HA38" s="25">
        <f t="shared" si="66"/>
        <v>0.61290322580645151</v>
      </c>
      <c r="HB38" s="25">
        <f t="shared" si="67"/>
        <v>1402.7939464493597</v>
      </c>
      <c r="HC38" s="25">
        <f t="shared" si="68"/>
        <v>1.3125512715340444</v>
      </c>
      <c r="HD38" s="25">
        <f t="shared" si="69"/>
        <v>0.62357904605648662</v>
      </c>
      <c r="HE38" s="25">
        <f t="shared" si="70"/>
        <v>3.0382399161864853</v>
      </c>
      <c r="HF38" s="25">
        <f t="shared" si="71"/>
        <v>2.7985524728588658</v>
      </c>
      <c r="HG38" s="25">
        <f t="shared" si="72"/>
        <v>0.40917107583774248</v>
      </c>
      <c r="HH38" s="25">
        <f t="shared" si="73"/>
        <v>5.4101326899879372E-3</v>
      </c>
      <c r="HI38" s="25">
        <f t="shared" si="74"/>
        <v>942.51999999999987</v>
      </c>
      <c r="HJ38" s="25">
        <f t="shared" si="75"/>
        <v>159.16</v>
      </c>
      <c r="HK38" s="25">
        <f t="shared" si="76"/>
        <v>412.55</v>
      </c>
      <c r="HL38" s="25">
        <f t="shared" si="89"/>
        <v>2.5920457401357124</v>
      </c>
      <c r="HM38" s="25">
        <f t="shared" si="77"/>
        <v>752.33</v>
      </c>
      <c r="HN38" s="25">
        <f t="shared" si="78"/>
        <v>2760.7069999999999</v>
      </c>
      <c r="HO38" s="25">
        <f t="shared" si="90"/>
        <v>1818.1869999999999</v>
      </c>
      <c r="HP38" s="25">
        <f t="shared" si="91"/>
        <v>163.94749999999999</v>
      </c>
      <c r="HQ38" s="25">
        <f t="shared" si="92"/>
        <v>16.746100000000002</v>
      </c>
      <c r="HR38" s="25">
        <f t="shared" si="93"/>
        <v>9.7901899546760127</v>
      </c>
      <c r="HS38" s="25">
        <f t="shared" si="94"/>
        <v>180.6936</v>
      </c>
      <c r="HT38" s="25">
        <f t="shared" si="95"/>
        <v>937.14110000000028</v>
      </c>
      <c r="HU38" s="25">
        <f t="shared" si="96"/>
        <v>5.716104850638164</v>
      </c>
      <c r="HV38" s="25">
        <f t="shared" si="97"/>
        <v>55.961752288592578</v>
      </c>
      <c r="HW38" s="25">
        <f t="shared" si="104"/>
        <v>123.9282</v>
      </c>
      <c r="HX38" s="25">
        <f t="shared" si="98"/>
        <v>0.11086451333099605</v>
      </c>
      <c r="HY38" s="25">
        <f t="shared" si="99"/>
        <v>1357.8994000000002</v>
      </c>
      <c r="HZ38" s="25">
        <f t="shared" si="105"/>
        <v>203.74869999999996</v>
      </c>
      <c r="IA38" s="25">
        <f t="shared" si="81"/>
        <v>36.315999999999995</v>
      </c>
      <c r="IB38" s="25">
        <f t="shared" si="100"/>
        <v>0.17823917404135586</v>
      </c>
      <c r="IC38" s="25">
        <f t="shared" si="82"/>
        <v>984.62899999999991</v>
      </c>
      <c r="ID38" s="27">
        <f t="shared" si="101"/>
        <v>1.0963683219464403E-2</v>
      </c>
      <c r="IE38" s="27">
        <f t="shared" si="102"/>
        <v>0.56233445438282648</v>
      </c>
    </row>
    <row r="39" spans="1:239" ht="14.4" x14ac:dyDescent="0.3">
      <c r="A39" s="24" t="s">
        <v>770</v>
      </c>
      <c r="B39" t="s">
        <v>1164</v>
      </c>
      <c r="C39" t="s">
        <v>1228</v>
      </c>
      <c r="D39" s="25" t="s">
        <v>821</v>
      </c>
      <c r="E39" s="25">
        <v>377</v>
      </c>
      <c r="F39" s="25">
        <v>73</v>
      </c>
      <c r="G39" s="25">
        <v>42.62</v>
      </c>
      <c r="H39" s="25">
        <v>6.8070000000000004</v>
      </c>
      <c r="I39" s="25">
        <v>30.26</v>
      </c>
      <c r="J39" s="25">
        <v>701</v>
      </c>
      <c r="K39" s="25">
        <v>64.900000000000006</v>
      </c>
      <c r="L39" s="25">
        <v>213</v>
      </c>
      <c r="M39" s="25">
        <v>98.08</v>
      </c>
      <c r="N39" s="25">
        <v>69.36</v>
      </c>
      <c r="O39" s="25">
        <v>138</v>
      </c>
      <c r="P39" s="25">
        <v>259</v>
      </c>
      <c r="Q39" s="25">
        <v>32.79</v>
      </c>
      <c r="R39" s="25">
        <v>62.08</v>
      </c>
      <c r="S39" s="25">
        <v>68.08</v>
      </c>
      <c r="T39" s="25">
        <v>308</v>
      </c>
      <c r="U39" s="25">
        <v>112</v>
      </c>
      <c r="V39" s="25">
        <v>130</v>
      </c>
      <c r="W39" s="25">
        <v>49.87</v>
      </c>
      <c r="X39" s="25">
        <v>84.74</v>
      </c>
      <c r="Y39" s="25">
        <v>259</v>
      </c>
      <c r="Z39" s="29">
        <v>1.855</v>
      </c>
      <c r="AA39" s="25">
        <v>59.67</v>
      </c>
      <c r="AB39" s="25">
        <v>1.391</v>
      </c>
      <c r="AC39" s="25">
        <v>0.38429999999999997</v>
      </c>
      <c r="AD39" s="25">
        <v>15.87</v>
      </c>
      <c r="AE39" s="25">
        <v>61.92</v>
      </c>
      <c r="AF39" s="25">
        <v>0.34589999999999999</v>
      </c>
      <c r="AG39" s="25">
        <v>28.99</v>
      </c>
      <c r="AH39" s="25">
        <v>3.0030000000000001</v>
      </c>
      <c r="AI39" s="25">
        <v>0.46889999999999998</v>
      </c>
      <c r="AJ39" s="25">
        <v>0.17710000000000001</v>
      </c>
      <c r="AK39" s="25">
        <v>0.1328</v>
      </c>
      <c r="AL39" s="25">
        <v>7.6700000000000004E-2</v>
      </c>
      <c r="AM39" s="25">
        <v>1.5599999999999999E-2</v>
      </c>
      <c r="AN39" s="25">
        <v>8.1199999999999994E-2</v>
      </c>
      <c r="AO39" s="25">
        <v>4.1799999999999997E-2</v>
      </c>
      <c r="AP39" s="25">
        <v>6.54E-2</v>
      </c>
      <c r="AQ39" s="25">
        <v>5.5899999999999998E-2</v>
      </c>
      <c r="AR39" s="25">
        <v>88.55</v>
      </c>
      <c r="AS39" s="25">
        <v>2.3420000000000001</v>
      </c>
      <c r="AT39" s="25">
        <v>2.028</v>
      </c>
      <c r="AU39" s="25">
        <v>32.72</v>
      </c>
      <c r="AV39" s="25">
        <v>13.45</v>
      </c>
      <c r="AW39" s="25">
        <v>37.909999999999997</v>
      </c>
      <c r="AX39" s="25">
        <v>2.028</v>
      </c>
      <c r="AY39" s="25">
        <v>4.1120000000000001</v>
      </c>
      <c r="AZ39" s="25">
        <v>0.37730000000000002</v>
      </c>
      <c r="BA39" s="25">
        <v>1.9670000000000001</v>
      </c>
      <c r="BB39" s="25">
        <v>4.2889999999999997</v>
      </c>
      <c r="BC39" s="25">
        <v>9.2089999999999996</v>
      </c>
      <c r="BD39" s="25">
        <v>8.9730000000000008</v>
      </c>
      <c r="BE39" s="25">
        <v>5.6159999999999997</v>
      </c>
      <c r="BF39" s="25">
        <v>0.8992</v>
      </c>
      <c r="BG39" s="25">
        <v>101</v>
      </c>
      <c r="BH39" s="25">
        <v>264</v>
      </c>
      <c r="BI39" s="25">
        <v>15.66</v>
      </c>
      <c r="BJ39" s="25">
        <v>1.7210000000000001</v>
      </c>
      <c r="BK39" s="25">
        <v>1.7989999999999999</v>
      </c>
      <c r="BL39" s="25">
        <v>37.19</v>
      </c>
      <c r="BM39" s="25">
        <v>205</v>
      </c>
      <c r="BN39" s="25">
        <v>97.54</v>
      </c>
      <c r="BO39" s="25">
        <v>97.89</v>
      </c>
      <c r="BP39" s="25">
        <v>11.11</v>
      </c>
      <c r="BQ39" s="25">
        <v>0.94640000000000002</v>
      </c>
      <c r="BR39" s="25">
        <v>1.887</v>
      </c>
      <c r="BS39" s="25">
        <v>0.4793</v>
      </c>
      <c r="BT39" s="25">
        <v>41.25</v>
      </c>
      <c r="BU39" s="25">
        <v>67.91</v>
      </c>
      <c r="BV39" s="25">
        <v>35.19</v>
      </c>
      <c r="BW39" s="25">
        <v>53.14</v>
      </c>
      <c r="BX39" s="25">
        <v>0.24929999999999999</v>
      </c>
      <c r="BY39" s="25">
        <v>0.39879999999999999</v>
      </c>
      <c r="BZ39" s="25">
        <v>2.99</v>
      </c>
      <c r="CA39" s="25">
        <v>10.11</v>
      </c>
      <c r="CB39" s="25">
        <v>24.7</v>
      </c>
      <c r="CC39" s="25">
        <v>0.39369999999999999</v>
      </c>
      <c r="CD39" s="25">
        <v>0.20830000000000001</v>
      </c>
      <c r="CE39" s="25">
        <v>0.18090000000000001</v>
      </c>
      <c r="CF39" s="25">
        <v>0.1376</v>
      </c>
      <c r="CG39" s="25">
        <v>0.27979999999999999</v>
      </c>
      <c r="CH39" s="25">
        <v>0.3669</v>
      </c>
      <c r="CI39" s="25">
        <v>0.29870000000000002</v>
      </c>
      <c r="CJ39" s="25">
        <v>1.8169999999999999</v>
      </c>
      <c r="CK39" s="25">
        <v>0.54120000000000001</v>
      </c>
      <c r="CL39" s="25">
        <v>1.0880000000000001</v>
      </c>
      <c r="CM39" s="25">
        <v>5.35</v>
      </c>
      <c r="CN39" s="25">
        <v>9.1829999999999998</v>
      </c>
      <c r="CO39" s="25">
        <v>8.5630000000000006</v>
      </c>
      <c r="CP39" s="25">
        <v>0.55840000000000001</v>
      </c>
      <c r="CQ39" s="25">
        <v>5.077</v>
      </c>
      <c r="CR39" s="25">
        <v>13.97</v>
      </c>
      <c r="CS39" s="25">
        <v>6.8929999999999998</v>
      </c>
      <c r="CT39" s="25">
        <v>9.766</v>
      </c>
      <c r="CU39" s="25">
        <v>8.6010000000000009</v>
      </c>
      <c r="CV39" s="25">
        <v>1.613</v>
      </c>
      <c r="CW39" s="25">
        <v>2.012</v>
      </c>
      <c r="CX39" s="25">
        <v>3.298</v>
      </c>
      <c r="CY39" s="25">
        <v>8.0229999999999997</v>
      </c>
      <c r="CZ39" s="25">
        <v>9.7370000000000001</v>
      </c>
      <c r="DA39" s="25">
        <v>4.9080000000000004</v>
      </c>
      <c r="DB39" s="25">
        <v>1.0169999999999999</v>
      </c>
      <c r="DC39" s="25">
        <v>1.38</v>
      </c>
      <c r="DD39" s="25">
        <v>0.88219999999999998</v>
      </c>
      <c r="DE39" s="25">
        <v>1.5229999999999999</v>
      </c>
      <c r="DF39" s="25">
        <v>2.415</v>
      </c>
      <c r="DG39" s="25">
        <v>3.8929999999999998</v>
      </c>
      <c r="DH39" s="25">
        <v>0.32</v>
      </c>
      <c r="DI39" s="25">
        <v>0.4904</v>
      </c>
      <c r="DJ39" s="25">
        <v>0.61519999999999997</v>
      </c>
      <c r="DK39" s="25">
        <v>0.65939999999999999</v>
      </c>
      <c r="DL39" s="25">
        <v>1.3049999999999999</v>
      </c>
      <c r="DM39" s="25">
        <v>7.8700000000000006E-2</v>
      </c>
      <c r="DN39" s="25">
        <v>0.2271</v>
      </c>
      <c r="DO39" s="25">
        <v>0.82099999999999995</v>
      </c>
      <c r="DP39" s="25">
        <v>0.87219999999999998</v>
      </c>
      <c r="DQ39" s="25">
        <v>6.8490000000000002</v>
      </c>
      <c r="DR39" s="25">
        <v>3.5859999999999999</v>
      </c>
      <c r="DS39" s="25">
        <v>19</v>
      </c>
      <c r="DT39" s="25">
        <v>9.5169999999999995</v>
      </c>
      <c r="DU39" s="25">
        <v>1.8080000000000001</v>
      </c>
      <c r="DV39" s="25">
        <v>102</v>
      </c>
      <c r="DW39" s="25">
        <v>11.82</v>
      </c>
      <c r="DX39" s="25">
        <v>16.309999999999999</v>
      </c>
      <c r="DY39" s="25">
        <v>7.0860000000000003</v>
      </c>
      <c r="DZ39" s="25">
        <v>0.59130000000000005</v>
      </c>
      <c r="EA39" s="25">
        <v>28.96</v>
      </c>
      <c r="EB39" s="25">
        <v>35.39</v>
      </c>
      <c r="EC39" s="25">
        <v>0.215</v>
      </c>
      <c r="ED39" s="25">
        <v>0.2772</v>
      </c>
      <c r="EE39" s="25">
        <v>5339</v>
      </c>
      <c r="EF39" s="25">
        <f t="shared" si="0"/>
        <v>448.70699999999999</v>
      </c>
      <c r="EG39" s="25">
        <f t="shared" si="1"/>
        <v>0.64009557774607706</v>
      </c>
      <c r="EH39" s="25">
        <f t="shared" si="2"/>
        <v>0.53780313837375182</v>
      </c>
      <c r="EI39" s="25">
        <f t="shared" si="3"/>
        <v>9.7104136947218263E-3</v>
      </c>
      <c r="EJ39" s="25">
        <f t="shared" si="83"/>
        <v>65.918466284706923</v>
      </c>
      <c r="EK39" s="25">
        <f t="shared" si="84"/>
        <v>6.8069999999999995</v>
      </c>
      <c r="EL39" s="25">
        <f t="shared" si="4"/>
        <v>21.378469045440685</v>
      </c>
      <c r="EM39" s="25">
        <f t="shared" si="5"/>
        <v>13.684263494967977</v>
      </c>
      <c r="EN39" s="25">
        <f t="shared" si="6"/>
        <v>9.258202567760343E-2</v>
      </c>
      <c r="EO39" s="25">
        <f t="shared" si="7"/>
        <v>6.2612017041281023</v>
      </c>
      <c r="EP39" s="25">
        <f t="shared" si="8"/>
        <v>9.64746025289384E-2</v>
      </c>
      <c r="EQ39" s="25">
        <f t="shared" si="9"/>
        <v>10.801232665639445</v>
      </c>
      <c r="ER39" s="25">
        <f t="shared" si="10"/>
        <v>1.5867831152694938</v>
      </c>
      <c r="ES39" s="25">
        <f t="shared" si="11"/>
        <v>1.42536231884058</v>
      </c>
      <c r="ET39" s="25">
        <f t="shared" si="12"/>
        <v>1.7725490196078431E-2</v>
      </c>
      <c r="EU39" s="25">
        <f t="shared" si="13"/>
        <v>0.62911877394636018</v>
      </c>
      <c r="EV39" s="25">
        <f t="shared" si="14"/>
        <v>1.6351495726495726</v>
      </c>
      <c r="EW39" s="25">
        <f t="shared" si="15"/>
        <v>0.99642455817754627</v>
      </c>
      <c r="EX39" s="25">
        <f t="shared" si="16"/>
        <v>2.027613412228797</v>
      </c>
      <c r="EY39" s="25">
        <f t="shared" si="103"/>
        <v>2.6476566911349519</v>
      </c>
      <c r="EZ39" s="25">
        <f t="shared" si="103"/>
        <v>1.3335843373493976</v>
      </c>
      <c r="FA39" s="25">
        <f t="shared" si="18"/>
        <v>6.1090031045187999E-3</v>
      </c>
      <c r="FB39" s="25">
        <f t="shared" si="19"/>
        <v>0.41452054794520549</v>
      </c>
      <c r="FC39" s="25">
        <f t="shared" si="20"/>
        <v>0.85041095890410956</v>
      </c>
      <c r="FD39" s="25">
        <f t="shared" si="21"/>
        <v>0.48743556701030932</v>
      </c>
      <c r="FE39" s="25">
        <f t="shared" si="22"/>
        <v>2.7892520553438944E-2</v>
      </c>
      <c r="FF39" s="25">
        <f t="shared" si="23"/>
        <v>1.2447121034077555</v>
      </c>
      <c r="FG39" s="25">
        <f t="shared" si="24"/>
        <v>3.796011294320694E-2</v>
      </c>
      <c r="FH39" s="25">
        <f t="shared" si="85"/>
        <v>0.4320703051744752</v>
      </c>
      <c r="FI39" s="25">
        <f t="shared" si="25"/>
        <v>494.76744186046511</v>
      </c>
      <c r="FJ39" s="25">
        <f t="shared" si="26"/>
        <v>3.301623616466195E-3</v>
      </c>
      <c r="FK39" s="25">
        <f t="shared" si="27"/>
        <v>1512.2342559165663</v>
      </c>
      <c r="FL39" s="25">
        <f t="shared" si="28"/>
        <v>28.029739776951676</v>
      </c>
      <c r="FM39" s="25">
        <f t="shared" si="29"/>
        <v>77.170709589662209</v>
      </c>
      <c r="FN39" s="25">
        <f t="shared" si="30"/>
        <v>131.5282791817088</v>
      </c>
      <c r="FO39" s="25">
        <f t="shared" si="31"/>
        <v>82.221664994984948</v>
      </c>
      <c r="FP39" s="25">
        <f t="shared" si="32"/>
        <v>2.437918215613383</v>
      </c>
      <c r="FQ39" s="25">
        <f t="shared" si="33"/>
        <v>6.2589285714285712</v>
      </c>
      <c r="FR39" s="25">
        <f t="shared" si="34"/>
        <v>0.19686162624821682</v>
      </c>
      <c r="FS39" s="25">
        <f t="shared" si="35"/>
        <v>1.0454252577319589</v>
      </c>
      <c r="FT39" s="25">
        <f t="shared" si="36"/>
        <v>4.9613402061855671</v>
      </c>
      <c r="FU39" s="25">
        <f t="shared" si="37"/>
        <v>3.291079812206573</v>
      </c>
      <c r="FV39" s="25">
        <f t="shared" si="38"/>
        <v>6.3465085953947585E-3</v>
      </c>
      <c r="FW39" s="25">
        <f t="shared" si="39"/>
        <v>7.7537938058499399E-3</v>
      </c>
      <c r="FX39" s="25">
        <f t="shared" si="40"/>
        <v>6.0798858773181169E-2</v>
      </c>
      <c r="FY39" s="25">
        <f t="shared" si="41"/>
        <v>3.4310567010309279</v>
      </c>
      <c r="FZ39" s="25">
        <f t="shared" si="42"/>
        <v>0.68653350515463918</v>
      </c>
      <c r="GA39" s="25">
        <f t="shared" si="43"/>
        <v>0.61447520184544402</v>
      </c>
      <c r="GB39" s="25">
        <f t="shared" si="44"/>
        <v>5.3923076923076927</v>
      </c>
      <c r="GC39" s="25">
        <f t="shared" si="45"/>
        <v>3.8971241911141437E-3</v>
      </c>
      <c r="GD39" s="25">
        <f t="shared" si="46"/>
        <v>3.8971241911141437E-3</v>
      </c>
      <c r="GE39" s="25">
        <f t="shared" si="47"/>
        <v>1.172003659652333E-2</v>
      </c>
      <c r="GF39" s="25">
        <f t="shared" si="48"/>
        <v>0.10358744394618835</v>
      </c>
      <c r="GG39" s="25">
        <f t="shared" si="49"/>
        <v>3.4719000000000002</v>
      </c>
      <c r="GH39" s="25">
        <f t="shared" si="50"/>
        <v>0.11976198689203175</v>
      </c>
      <c r="GI39" s="25">
        <f t="shared" si="51"/>
        <v>4.1184000000000003</v>
      </c>
      <c r="GJ39" s="25">
        <f t="shared" si="52"/>
        <v>0.1420627802690583</v>
      </c>
      <c r="GK39" s="25">
        <f t="shared" si="53"/>
        <v>0.123</v>
      </c>
      <c r="GL39" s="25">
        <f t="shared" si="54"/>
        <v>4.242842359434288E-3</v>
      </c>
      <c r="GM39" s="25">
        <f t="shared" si="55"/>
        <v>0.14660000000000001</v>
      </c>
      <c r="GN39" s="25">
        <f t="shared" si="56"/>
        <v>4.881784881784882E-2</v>
      </c>
      <c r="GO39" s="25">
        <f t="shared" si="57"/>
        <v>117.79649999999998</v>
      </c>
      <c r="GP39" s="25">
        <f t="shared" si="58"/>
        <v>1222.4776999999999</v>
      </c>
      <c r="GQ39" s="25">
        <f t="shared" si="86"/>
        <v>9.6358812925585458E-2</v>
      </c>
      <c r="GR39" s="25">
        <f t="shared" si="59"/>
        <v>243.40950000000001</v>
      </c>
      <c r="GS39" s="25">
        <f t="shared" si="60"/>
        <v>9.9215519525737497E-3</v>
      </c>
      <c r="GT39" s="25">
        <f t="shared" si="87"/>
        <v>0.48394372446432854</v>
      </c>
      <c r="GU39" s="25">
        <f t="shared" si="61"/>
        <v>1649.4045000000001</v>
      </c>
      <c r="GV39" s="25">
        <f t="shared" si="88"/>
        <v>0.14757416995042755</v>
      </c>
      <c r="GW39" s="25">
        <f t="shared" si="62"/>
        <v>36.132952108649036</v>
      </c>
      <c r="GX39" s="25">
        <f t="shared" si="63"/>
        <v>1.4253037884203001</v>
      </c>
      <c r="GY39" s="25">
        <f t="shared" si="64"/>
        <v>0.33962616822429909</v>
      </c>
      <c r="GZ39" s="25">
        <f t="shared" si="65"/>
        <v>37.809564474807857</v>
      </c>
      <c r="HA39" s="25">
        <f t="shared" si="66"/>
        <v>0.63914373088685006</v>
      </c>
      <c r="HB39" s="25">
        <f t="shared" si="67"/>
        <v>1950.301204819277</v>
      </c>
      <c r="HC39" s="25">
        <f t="shared" si="68"/>
        <v>1.1607142857142858</v>
      </c>
      <c r="HD39" s="25">
        <f t="shared" si="69"/>
        <v>0.55428571428571427</v>
      </c>
      <c r="HE39" s="25">
        <f t="shared" si="70"/>
        <v>2.1716965742251224</v>
      </c>
      <c r="HF39" s="25">
        <f t="shared" si="71"/>
        <v>2.9178082191780823</v>
      </c>
      <c r="HG39" s="25">
        <f t="shared" si="72"/>
        <v>0.30385164051355207</v>
      </c>
      <c r="HH39" s="25">
        <f t="shared" si="73"/>
        <v>4.7383561643835614E-3</v>
      </c>
      <c r="HI39" s="25">
        <f t="shared" si="74"/>
        <v>1104.18</v>
      </c>
      <c r="HJ39" s="25">
        <f t="shared" si="75"/>
        <v>202.69</v>
      </c>
      <c r="HK39" s="25">
        <f t="shared" si="76"/>
        <v>466.36</v>
      </c>
      <c r="HL39" s="25">
        <f t="shared" si="89"/>
        <v>2.3008535201539297</v>
      </c>
      <c r="HM39" s="25">
        <f t="shared" si="77"/>
        <v>702</v>
      </c>
      <c r="HN39" s="25">
        <f t="shared" si="78"/>
        <v>3179.5869999999995</v>
      </c>
      <c r="HO39" s="25">
        <f t="shared" si="90"/>
        <v>2075.4069999999992</v>
      </c>
      <c r="HP39" s="25">
        <f t="shared" si="91"/>
        <v>163.39859999999999</v>
      </c>
      <c r="HQ39" s="25">
        <f t="shared" si="92"/>
        <v>21.135799999999996</v>
      </c>
      <c r="HR39" s="25">
        <f t="shared" si="93"/>
        <v>7.7308926087491372</v>
      </c>
      <c r="HS39" s="25">
        <f t="shared" si="94"/>
        <v>184.53439999999998</v>
      </c>
      <c r="HT39" s="25">
        <f t="shared" si="95"/>
        <v>1037.9432999999999</v>
      </c>
      <c r="HU39" s="25">
        <f t="shared" si="96"/>
        <v>6.3522166040590307</v>
      </c>
      <c r="HV39" s="25">
        <f t="shared" si="97"/>
        <v>49.108304393493512</v>
      </c>
      <c r="HW39" s="25">
        <f t="shared" si="104"/>
        <v>183.51729999999998</v>
      </c>
      <c r="HX39" s="25">
        <f t="shared" si="98"/>
        <v>0.15011913918756964</v>
      </c>
      <c r="HY39" s="25">
        <f t="shared" si="99"/>
        <v>1465.8871999999999</v>
      </c>
      <c r="HZ39" s="25">
        <f t="shared" si="105"/>
        <v>202.64950000000002</v>
      </c>
      <c r="IA39" s="25">
        <f t="shared" si="81"/>
        <v>40.76</v>
      </c>
      <c r="IB39" s="25">
        <f t="shared" si="100"/>
        <v>0.20113545801988159</v>
      </c>
      <c r="IC39" s="25">
        <f t="shared" si="82"/>
        <v>1104.6812</v>
      </c>
      <c r="ID39" s="27">
        <f t="shared" si="101"/>
        <v>1.5138493041750928E-2</v>
      </c>
      <c r="IE39" s="27">
        <f t="shared" si="102"/>
        <v>0.43042183592558714</v>
      </c>
    </row>
    <row r="40" spans="1:239" ht="14.4" x14ac:dyDescent="0.3">
      <c r="A40" s="24" t="s">
        <v>771</v>
      </c>
      <c r="B40" t="s">
        <v>1209</v>
      </c>
      <c r="C40" t="s">
        <v>1270</v>
      </c>
      <c r="D40" s="25" t="s">
        <v>821</v>
      </c>
      <c r="E40" s="25">
        <v>711</v>
      </c>
      <c r="F40" s="25">
        <v>153</v>
      </c>
      <c r="G40" s="25">
        <v>58.53</v>
      </c>
      <c r="H40" s="25">
        <v>7.0449999999999999</v>
      </c>
      <c r="I40" s="25">
        <v>27.08</v>
      </c>
      <c r="J40" s="25">
        <v>969</v>
      </c>
      <c r="K40" s="25">
        <v>63.31</v>
      </c>
      <c r="L40" s="25">
        <v>349</v>
      </c>
      <c r="M40" s="25">
        <v>110</v>
      </c>
      <c r="N40" s="25">
        <v>93.81</v>
      </c>
      <c r="O40" s="25">
        <v>176</v>
      </c>
      <c r="P40" s="25">
        <v>353</v>
      </c>
      <c r="Q40" s="25">
        <v>37.75</v>
      </c>
      <c r="R40" s="25">
        <v>75.47</v>
      </c>
      <c r="S40" s="25">
        <v>66.459999999999994</v>
      </c>
      <c r="T40" s="25">
        <v>290</v>
      </c>
      <c r="U40" s="25">
        <v>126</v>
      </c>
      <c r="V40" s="25">
        <v>219</v>
      </c>
      <c r="W40" s="25">
        <v>70.2</v>
      </c>
      <c r="X40" s="25">
        <v>81.02</v>
      </c>
      <c r="Y40" s="25">
        <v>295</v>
      </c>
      <c r="Z40" s="29">
        <v>1.8460000000000001</v>
      </c>
      <c r="AA40" s="25">
        <v>112</v>
      </c>
      <c r="AB40" s="25">
        <v>2.3039999999999998</v>
      </c>
      <c r="AC40" s="25">
        <v>0.2616</v>
      </c>
      <c r="AD40" s="25">
        <v>21.44</v>
      </c>
      <c r="AE40" s="25">
        <v>78.92</v>
      </c>
      <c r="AF40" s="25">
        <v>0.74280000000000002</v>
      </c>
      <c r="AG40" s="25">
        <v>51.58</v>
      </c>
      <c r="AH40" s="25">
        <v>7.6</v>
      </c>
      <c r="AI40" s="25">
        <v>0.42309999999999998</v>
      </c>
      <c r="AJ40" s="25">
        <v>0.2319</v>
      </c>
      <c r="AK40" s="25">
        <v>0.1489</v>
      </c>
      <c r="AL40" s="25">
        <v>0.1089</v>
      </c>
      <c r="AM40" s="25">
        <v>3.5499999999999997E-2</v>
      </c>
      <c r="AN40" s="25">
        <v>0.1076</v>
      </c>
      <c r="AO40" s="25">
        <v>5.5399999999999998E-2</v>
      </c>
      <c r="AP40" s="25">
        <v>0.1196</v>
      </c>
      <c r="AQ40" s="25">
        <v>7.5700000000000003E-2</v>
      </c>
      <c r="AR40" s="25">
        <v>110</v>
      </c>
      <c r="AS40" s="25">
        <v>2.9319999999999999</v>
      </c>
      <c r="AT40" s="25">
        <v>2.15</v>
      </c>
      <c r="AU40" s="25">
        <v>37</v>
      </c>
      <c r="AV40" s="25">
        <v>19.899999999999999</v>
      </c>
      <c r="AW40" s="25">
        <v>34.51</v>
      </c>
      <c r="AX40" s="25">
        <v>3.286</v>
      </c>
      <c r="AY40" s="25">
        <v>8.4359999999999999</v>
      </c>
      <c r="AZ40" s="25">
        <v>0.24970000000000001</v>
      </c>
      <c r="BA40" s="25">
        <v>1.5640000000000001</v>
      </c>
      <c r="BB40" s="25">
        <v>2.4750000000000001</v>
      </c>
      <c r="BC40" s="25">
        <v>8.1170000000000009</v>
      </c>
      <c r="BD40" s="25">
        <v>10.7</v>
      </c>
      <c r="BE40" s="25">
        <v>3.2930000000000001</v>
      </c>
      <c r="BF40" s="25">
        <v>0.40460000000000002</v>
      </c>
      <c r="BG40" s="25">
        <v>138</v>
      </c>
      <c r="BH40" s="25">
        <v>254</v>
      </c>
      <c r="BI40" s="25">
        <v>14.18</v>
      </c>
      <c r="BJ40" s="25">
        <v>1.5589999999999999</v>
      </c>
      <c r="BK40" s="25">
        <v>1.3009999999999999</v>
      </c>
      <c r="BL40" s="25">
        <v>41.76</v>
      </c>
      <c r="BM40" s="25">
        <v>185</v>
      </c>
      <c r="BN40" s="25">
        <v>110</v>
      </c>
      <c r="BO40" s="25">
        <v>148</v>
      </c>
      <c r="BP40" s="25">
        <v>14.22</v>
      </c>
      <c r="BQ40" s="25">
        <v>0.68069999999999997</v>
      </c>
      <c r="BR40" s="25">
        <v>1.5760000000000001</v>
      </c>
      <c r="BS40" s="25">
        <v>0.37030000000000002</v>
      </c>
      <c r="BT40" s="25">
        <v>51.16</v>
      </c>
      <c r="BU40" s="25">
        <v>111</v>
      </c>
      <c r="BV40" s="25">
        <v>56.11</v>
      </c>
      <c r="BW40" s="25">
        <v>59.84</v>
      </c>
      <c r="BX40" s="25">
        <v>0.19070000000000001</v>
      </c>
      <c r="BY40" s="25">
        <v>0.39500000000000002</v>
      </c>
      <c r="BZ40" s="25">
        <v>6.1509999999999998</v>
      </c>
      <c r="CA40" s="25">
        <v>16.96</v>
      </c>
      <c r="CB40" s="25">
        <v>27.57</v>
      </c>
      <c r="CC40" s="25">
        <v>0.32219999999999999</v>
      </c>
      <c r="CD40" s="25">
        <v>0.18429999999999999</v>
      </c>
      <c r="CE40" s="25">
        <v>0.15240000000000001</v>
      </c>
      <c r="CF40" s="25">
        <v>0.16980000000000001</v>
      </c>
      <c r="CG40" s="25">
        <v>0.3463</v>
      </c>
      <c r="CH40" s="25">
        <v>0.51870000000000005</v>
      </c>
      <c r="CI40" s="25">
        <v>0.16550000000000001</v>
      </c>
      <c r="CJ40" s="25">
        <v>1.216</v>
      </c>
      <c r="CK40" s="25">
        <v>0.32340000000000002</v>
      </c>
      <c r="CL40" s="25">
        <v>0.8175</v>
      </c>
      <c r="CM40" s="25">
        <v>5.18</v>
      </c>
      <c r="CN40" s="25">
        <v>7.5810000000000004</v>
      </c>
      <c r="CO40" s="25">
        <v>4.609</v>
      </c>
      <c r="CP40" s="25">
        <v>0.35589999999999999</v>
      </c>
      <c r="CQ40" s="25">
        <v>5.4850000000000003</v>
      </c>
      <c r="CR40" s="25">
        <v>11.25</v>
      </c>
      <c r="CS40" s="25">
        <v>5.9109999999999996</v>
      </c>
      <c r="CT40" s="25">
        <v>11.56</v>
      </c>
      <c r="CU40" s="25">
        <v>7.944</v>
      </c>
      <c r="CV40" s="25">
        <v>1.4990000000000001</v>
      </c>
      <c r="CW40" s="25">
        <v>1.482</v>
      </c>
      <c r="CX40" s="25">
        <v>3.431</v>
      </c>
      <c r="CY40" s="25">
        <v>10.83</v>
      </c>
      <c r="CZ40" s="25">
        <v>12.39</v>
      </c>
      <c r="DA40" s="25">
        <v>4.18</v>
      </c>
      <c r="DB40" s="25">
        <v>1.0429999999999999</v>
      </c>
      <c r="DC40" s="25">
        <v>1.2969999999999999</v>
      </c>
      <c r="DD40" s="25">
        <v>0.72529999999999994</v>
      </c>
      <c r="DE40" s="25">
        <v>1.7330000000000001</v>
      </c>
      <c r="DF40" s="25">
        <v>2.7629999999999999</v>
      </c>
      <c r="DG40" s="25">
        <v>3.4950000000000001</v>
      </c>
      <c r="DH40" s="25">
        <v>0.32940000000000003</v>
      </c>
      <c r="DI40" s="25">
        <v>0.48970000000000002</v>
      </c>
      <c r="DJ40" s="25">
        <v>0.50060000000000004</v>
      </c>
      <c r="DK40" s="25">
        <v>0.5857</v>
      </c>
      <c r="DL40" s="25">
        <v>1.2609999999999999</v>
      </c>
      <c r="DM40" s="25">
        <v>7.0400000000000004E-2</v>
      </c>
      <c r="DN40" s="25">
        <v>0.24</v>
      </c>
      <c r="DO40" s="25">
        <v>1</v>
      </c>
      <c r="DP40" s="25">
        <v>0.92879999999999996</v>
      </c>
      <c r="DQ40" s="25">
        <v>4.8680000000000003</v>
      </c>
      <c r="DR40" s="25">
        <v>3.2789999999999999</v>
      </c>
      <c r="DS40" s="25">
        <v>14.04</v>
      </c>
      <c r="DT40" s="25">
        <v>9.4740000000000002</v>
      </c>
      <c r="DU40" s="25">
        <v>1.6479999999999999</v>
      </c>
      <c r="DV40" s="25">
        <v>97.12</v>
      </c>
      <c r="DW40" s="25">
        <v>14.34</v>
      </c>
      <c r="DX40" s="25">
        <v>19.59</v>
      </c>
      <c r="DY40" s="25">
        <v>10.01</v>
      </c>
      <c r="DZ40" s="25">
        <v>0.60260000000000002</v>
      </c>
      <c r="EA40" s="25">
        <v>25.09</v>
      </c>
      <c r="EB40" s="25">
        <v>38.24</v>
      </c>
      <c r="EC40" s="25">
        <v>0.2041</v>
      </c>
      <c r="ED40" s="25">
        <v>0.36399999999999999</v>
      </c>
      <c r="EE40" s="25">
        <v>7186</v>
      </c>
      <c r="EF40" s="25">
        <f t="shared" si="0"/>
        <v>781.35500000000002</v>
      </c>
      <c r="EG40" s="25">
        <f t="shared" si="1"/>
        <v>0.80635190918472655</v>
      </c>
      <c r="EH40" s="25">
        <f t="shared" si="2"/>
        <v>0.73374613003095979</v>
      </c>
      <c r="EI40" s="25">
        <f t="shared" si="3"/>
        <v>7.2703818369453041E-3</v>
      </c>
      <c r="EJ40" s="25">
        <f t="shared" si="83"/>
        <v>110.90915542938255</v>
      </c>
      <c r="EK40" s="25">
        <f t="shared" si="84"/>
        <v>7.0449999999999999</v>
      </c>
      <c r="EL40" s="25">
        <f t="shared" si="4"/>
        <v>25.668874172185429</v>
      </c>
      <c r="EM40" s="25">
        <f t="shared" si="5"/>
        <v>20.698145695364239</v>
      </c>
      <c r="EN40" s="25">
        <f t="shared" si="6"/>
        <v>6.5335397316821461E-2</v>
      </c>
      <c r="EO40" s="25">
        <f t="shared" si="7"/>
        <v>8.3080198722498224</v>
      </c>
      <c r="EP40" s="25">
        <f t="shared" si="8"/>
        <v>0.13122760815431719</v>
      </c>
      <c r="EQ40" s="25">
        <f t="shared" si="9"/>
        <v>15.305638919601957</v>
      </c>
      <c r="ER40" s="25">
        <f t="shared" si="10"/>
        <v>2.172553430745487</v>
      </c>
      <c r="ES40" s="25">
        <f t="shared" si="11"/>
        <v>1.2058596761757905</v>
      </c>
      <c r="ET40" s="25">
        <f t="shared" si="12"/>
        <v>1.6968698517298188E-2</v>
      </c>
      <c r="EU40" s="25">
        <f t="shared" si="13"/>
        <v>0.79302141157811268</v>
      </c>
      <c r="EV40" s="25">
        <f t="shared" si="14"/>
        <v>2.3021560886729424</v>
      </c>
      <c r="EW40" s="25">
        <f t="shared" si="15"/>
        <v>0.7432432432432432</v>
      </c>
      <c r="EX40" s="25">
        <f t="shared" si="16"/>
        <v>2.5672550213024956</v>
      </c>
      <c r="EY40" s="25">
        <f t="shared" si="103"/>
        <v>1.8244933160845191</v>
      </c>
      <c r="EZ40" s="25">
        <f t="shared" si="103"/>
        <v>1.5574210879785091</v>
      </c>
      <c r="FA40" s="25">
        <f t="shared" si="18"/>
        <v>4.4959286545172552E-3</v>
      </c>
      <c r="FB40" s="25">
        <f t="shared" si="19"/>
        <v>0.17699346405228758</v>
      </c>
      <c r="FC40" s="25">
        <f t="shared" si="20"/>
        <v>0.49326797385620913</v>
      </c>
      <c r="FD40" s="25">
        <f t="shared" si="21"/>
        <v>0.35881807340665162</v>
      </c>
      <c r="FE40" s="25">
        <f t="shared" si="22"/>
        <v>3.2820512820512814E-2</v>
      </c>
      <c r="FF40" s="25">
        <f t="shared" si="23"/>
        <v>1.2190791453505869</v>
      </c>
      <c r="FG40" s="25">
        <f t="shared" si="24"/>
        <v>3.2293487294055283E-2</v>
      </c>
      <c r="FH40" s="25">
        <f t="shared" si="85"/>
        <v>0.60188555667560584</v>
      </c>
      <c r="FI40" s="25">
        <f t="shared" si="25"/>
        <v>391.40164899882211</v>
      </c>
      <c r="FJ40" s="25">
        <f t="shared" si="26"/>
        <v>1.7145979540795879E-3</v>
      </c>
      <c r="FK40" s="25">
        <f t="shared" si="27"/>
        <v>3728.3691662296801</v>
      </c>
      <c r="FL40" s="25">
        <f t="shared" si="28"/>
        <v>35.728643216080407</v>
      </c>
      <c r="FM40" s="25">
        <f t="shared" si="29"/>
        <v>91.631049221011992</v>
      </c>
      <c r="FN40" s="25">
        <f t="shared" si="30"/>
        <v>197.95490298898793</v>
      </c>
      <c r="FO40" s="25">
        <f t="shared" si="31"/>
        <v>95.569620253164558</v>
      </c>
      <c r="FP40" s="25">
        <f t="shared" si="32"/>
        <v>1.8969849246231156</v>
      </c>
      <c r="FQ40" s="25">
        <f t="shared" si="33"/>
        <v>7.6904761904761907</v>
      </c>
      <c r="FR40" s="25">
        <f t="shared" si="34"/>
        <v>0.18163054695562436</v>
      </c>
      <c r="FS40" s="25">
        <f t="shared" si="35"/>
        <v>0.83887637471843124</v>
      </c>
      <c r="FT40" s="25">
        <f t="shared" si="36"/>
        <v>3.8425864581953095</v>
      </c>
      <c r="FU40" s="25">
        <f t="shared" si="37"/>
        <v>2.7765042979942693</v>
      </c>
      <c r="FV40" s="25">
        <f t="shared" si="38"/>
        <v>9.0563580601204612E-3</v>
      </c>
      <c r="FW40" s="25">
        <f t="shared" si="39"/>
        <v>7.8216195504845938E-3</v>
      </c>
      <c r="FX40" s="25">
        <f t="shared" si="40"/>
        <v>6.040247678018576E-2</v>
      </c>
      <c r="FY40" s="25">
        <f t="shared" si="41"/>
        <v>4.6243540479660794</v>
      </c>
      <c r="FZ40" s="25">
        <f t="shared" si="42"/>
        <v>0.77553994964886708</v>
      </c>
      <c r="GA40" s="25">
        <f t="shared" si="43"/>
        <v>0.6239206907579149</v>
      </c>
      <c r="GB40" s="25">
        <f t="shared" si="44"/>
        <v>4.4246575342465757</v>
      </c>
      <c r="GC40" s="25">
        <f t="shared" si="45"/>
        <v>4.1690121024486352E-3</v>
      </c>
      <c r="GD40" s="25">
        <f t="shared" si="46"/>
        <v>4.1690121024486352E-3</v>
      </c>
      <c r="GE40" s="25">
        <f t="shared" si="47"/>
        <v>6.9298013245033116E-3</v>
      </c>
      <c r="GF40" s="25">
        <f t="shared" si="48"/>
        <v>0.14734393175649477</v>
      </c>
      <c r="GG40" s="25">
        <f t="shared" si="49"/>
        <v>8.0230999999999995</v>
      </c>
      <c r="GH40" s="25">
        <f t="shared" si="50"/>
        <v>0.15554672353625434</v>
      </c>
      <c r="GI40" s="25">
        <f t="shared" si="51"/>
        <v>8.9065999999999992</v>
      </c>
      <c r="GJ40" s="25">
        <f t="shared" si="52"/>
        <v>0.17267545560294686</v>
      </c>
      <c r="GK40" s="25">
        <f t="shared" si="53"/>
        <v>0.16300000000000001</v>
      </c>
      <c r="GL40" s="25">
        <f t="shared" si="54"/>
        <v>3.1601395889879801E-3</v>
      </c>
      <c r="GM40" s="25">
        <f t="shared" si="55"/>
        <v>0.22720000000000001</v>
      </c>
      <c r="GN40" s="25">
        <f t="shared" si="56"/>
        <v>2.9894736842105266E-2</v>
      </c>
      <c r="GO40" s="25">
        <f t="shared" si="57"/>
        <v>112.67220000000005</v>
      </c>
      <c r="GP40" s="25">
        <f t="shared" si="58"/>
        <v>1380.9431999999997</v>
      </c>
      <c r="GQ40" s="25">
        <f t="shared" si="86"/>
        <v>8.1590756230958711E-2</v>
      </c>
      <c r="GR40" s="25">
        <f t="shared" si="59"/>
        <v>238.86970000000002</v>
      </c>
      <c r="GS40" s="25">
        <f t="shared" si="60"/>
        <v>1.1566975635670827E-2</v>
      </c>
      <c r="GT40" s="25">
        <f t="shared" si="87"/>
        <v>0.47168895845726788</v>
      </c>
      <c r="GU40" s="25">
        <f t="shared" si="61"/>
        <v>1838.2765999999992</v>
      </c>
      <c r="GV40" s="25">
        <f t="shared" si="88"/>
        <v>0.1299421969468578</v>
      </c>
      <c r="GW40" s="25">
        <f t="shared" si="62"/>
        <v>48.974877274039855</v>
      </c>
      <c r="GX40" s="25">
        <f t="shared" si="63"/>
        <v>1.140629511983829</v>
      </c>
      <c r="GY40" s="25">
        <f t="shared" si="64"/>
        <v>0.23474903474903475</v>
      </c>
      <c r="GZ40" s="25">
        <f t="shared" si="65"/>
        <v>37.517053206002728</v>
      </c>
      <c r="HA40" s="25">
        <f t="shared" si="66"/>
        <v>0.46321070234113709</v>
      </c>
      <c r="HB40" s="25">
        <f t="shared" si="67"/>
        <v>1981.1954331766285</v>
      </c>
      <c r="HC40" s="25">
        <f t="shared" si="68"/>
        <v>1.7380952380952381</v>
      </c>
      <c r="HD40" s="25">
        <f t="shared" si="69"/>
        <v>0.59896825396825393</v>
      </c>
      <c r="HE40" s="25">
        <f t="shared" si="70"/>
        <v>3.1727272727272728</v>
      </c>
      <c r="HF40" s="25">
        <f t="shared" si="71"/>
        <v>2.2810457516339868</v>
      </c>
      <c r="HG40" s="25">
        <f t="shared" si="72"/>
        <v>0.36016511867905054</v>
      </c>
      <c r="HH40" s="25">
        <f t="shared" si="73"/>
        <v>4.8549019607843141E-3</v>
      </c>
      <c r="HI40" s="25">
        <f t="shared" si="74"/>
        <v>1421.22</v>
      </c>
      <c r="HJ40" s="25">
        <f t="shared" si="75"/>
        <v>217.68</v>
      </c>
      <c r="HK40" s="25">
        <f t="shared" si="76"/>
        <v>564.80999999999995</v>
      </c>
      <c r="HL40" s="25">
        <f t="shared" si="89"/>
        <v>2.5946802646085994</v>
      </c>
      <c r="HM40" s="25">
        <f t="shared" si="77"/>
        <v>1186</v>
      </c>
      <c r="HN40" s="25">
        <f t="shared" si="78"/>
        <v>4331.6749999999993</v>
      </c>
      <c r="HO40" s="25">
        <f t="shared" si="90"/>
        <v>2910.454999999999</v>
      </c>
      <c r="HP40" s="25">
        <f t="shared" si="91"/>
        <v>205.83200000000002</v>
      </c>
      <c r="HQ40" s="25">
        <f t="shared" si="92"/>
        <v>16.629100000000001</v>
      </c>
      <c r="HR40" s="25">
        <f t="shared" si="93"/>
        <v>12.377819605390551</v>
      </c>
      <c r="HS40" s="25">
        <f t="shared" si="94"/>
        <v>222.46110000000002</v>
      </c>
      <c r="HT40" s="25">
        <f t="shared" si="95"/>
        <v>1158.4820999999997</v>
      </c>
      <c r="HU40" s="25">
        <f t="shared" si="96"/>
        <v>5.628289575964863</v>
      </c>
      <c r="HV40" s="25">
        <f t="shared" si="97"/>
        <v>69.665953058193139</v>
      </c>
      <c r="HW40" s="25">
        <f t="shared" si="104"/>
        <v>218.46369999999999</v>
      </c>
      <c r="HX40" s="25">
        <f t="shared" si="98"/>
        <v>0.15819890347408933</v>
      </c>
      <c r="HY40" s="25">
        <f t="shared" si="99"/>
        <v>1619.8128999999997</v>
      </c>
      <c r="HZ40" s="25">
        <f t="shared" si="105"/>
        <v>205.56070000000003</v>
      </c>
      <c r="IA40" s="25">
        <f t="shared" si="81"/>
        <v>33.308999999999997</v>
      </c>
      <c r="IB40" s="25">
        <f t="shared" si="100"/>
        <v>0.16203972841112135</v>
      </c>
      <c r="IC40" s="25">
        <f t="shared" si="82"/>
        <v>1268.2709999999997</v>
      </c>
      <c r="ID40" s="27">
        <f t="shared" si="101"/>
        <v>1.2755927481151837E-2</v>
      </c>
      <c r="IE40" s="27">
        <f t="shared" si="102"/>
        <v>0.40012715231788082</v>
      </c>
    </row>
    <row r="41" spans="1:239" ht="14.4" x14ac:dyDescent="0.3">
      <c r="A41" s="24" t="s">
        <v>772</v>
      </c>
      <c r="B41" t="s">
        <v>1166</v>
      </c>
      <c r="C41" t="s">
        <v>1229</v>
      </c>
      <c r="D41" s="25" t="s">
        <v>821</v>
      </c>
      <c r="E41" s="25">
        <v>460</v>
      </c>
      <c r="F41" s="25">
        <v>98.42</v>
      </c>
      <c r="G41" s="25">
        <v>45.06</v>
      </c>
      <c r="H41" s="26">
        <v>0.902451526258089</v>
      </c>
      <c r="I41" s="25">
        <v>30.35</v>
      </c>
      <c r="J41" s="25">
        <v>660</v>
      </c>
      <c r="K41" s="25">
        <v>62.32</v>
      </c>
      <c r="L41" s="25">
        <v>235</v>
      </c>
      <c r="M41" s="25">
        <v>93.43</v>
      </c>
      <c r="N41" s="25">
        <v>121</v>
      </c>
      <c r="O41" s="25">
        <v>193</v>
      </c>
      <c r="P41" s="25">
        <v>324</v>
      </c>
      <c r="Q41" s="25">
        <v>36.67</v>
      </c>
      <c r="R41" s="25">
        <v>101</v>
      </c>
      <c r="S41" s="25">
        <v>85.68</v>
      </c>
      <c r="T41" s="25">
        <v>229</v>
      </c>
      <c r="U41" s="25">
        <v>92.27</v>
      </c>
      <c r="V41" s="25">
        <v>151</v>
      </c>
      <c r="W41" s="25">
        <v>92.43</v>
      </c>
      <c r="X41" s="25">
        <v>115</v>
      </c>
      <c r="Y41" s="25">
        <v>374</v>
      </c>
      <c r="Z41" s="29">
        <v>2.645</v>
      </c>
      <c r="AA41" s="25">
        <v>91.54</v>
      </c>
      <c r="AB41" s="25">
        <v>3.6480000000000001</v>
      </c>
      <c r="AC41" s="25">
        <v>0.39750000000000002</v>
      </c>
      <c r="AD41" s="25">
        <v>19.54</v>
      </c>
      <c r="AE41" s="25">
        <v>52.93</v>
      </c>
      <c r="AF41" s="25">
        <v>0.32650000000000001</v>
      </c>
      <c r="AG41" s="25">
        <v>51.05</v>
      </c>
      <c r="AH41" s="25">
        <v>5.5430000000000001</v>
      </c>
      <c r="AI41" s="25">
        <v>0.77949999999999997</v>
      </c>
      <c r="AJ41" s="25">
        <v>0.31869999999999998</v>
      </c>
      <c r="AK41" s="25">
        <v>0.17469999999999999</v>
      </c>
      <c r="AL41" s="25">
        <v>0.1386</v>
      </c>
      <c r="AM41" s="25">
        <v>4.2000000000000003E-2</v>
      </c>
      <c r="AN41" s="25">
        <v>0.1187</v>
      </c>
      <c r="AO41" s="25">
        <v>4.2000000000000003E-2</v>
      </c>
      <c r="AP41" s="25">
        <v>0.1116</v>
      </c>
      <c r="AQ41" s="25">
        <v>7.9200000000000007E-2</v>
      </c>
      <c r="AR41" s="25">
        <v>98.32</v>
      </c>
      <c r="AS41" s="25">
        <v>3.234</v>
      </c>
      <c r="AT41" s="25">
        <v>2.0979999999999999</v>
      </c>
      <c r="AU41" s="25">
        <v>24.75</v>
      </c>
      <c r="AV41" s="25">
        <v>15.56</v>
      </c>
      <c r="AW41" s="25">
        <v>25.12</v>
      </c>
      <c r="AX41" s="25">
        <v>2.6509999999999998</v>
      </c>
      <c r="AY41" s="25">
        <v>5.1349999999999998</v>
      </c>
      <c r="AZ41" s="25">
        <v>0.46889999999999998</v>
      </c>
      <c r="BA41" s="25">
        <v>3.056</v>
      </c>
      <c r="BB41" s="25">
        <v>6.64</v>
      </c>
      <c r="BC41" s="25">
        <v>15.64</v>
      </c>
      <c r="BD41" s="25">
        <v>28.27</v>
      </c>
      <c r="BE41" s="25">
        <v>5.7</v>
      </c>
      <c r="BF41" s="25">
        <v>0.74390000000000001</v>
      </c>
      <c r="BG41" s="25">
        <v>211</v>
      </c>
      <c r="BH41" s="25">
        <v>335</v>
      </c>
      <c r="BI41" s="25">
        <v>21.21</v>
      </c>
      <c r="BJ41" s="25">
        <v>2.5350000000000001</v>
      </c>
      <c r="BK41" s="25">
        <v>1.986</v>
      </c>
      <c r="BL41" s="25">
        <v>56.6</v>
      </c>
      <c r="BM41" s="25">
        <v>215</v>
      </c>
      <c r="BN41" s="25">
        <v>161</v>
      </c>
      <c r="BO41" s="25">
        <v>188</v>
      </c>
      <c r="BP41" s="25">
        <v>24.45</v>
      </c>
      <c r="BQ41" s="25">
        <v>0.91800000000000004</v>
      </c>
      <c r="BR41" s="25">
        <v>2.6179999999999999</v>
      </c>
      <c r="BS41" s="25">
        <v>0.66590000000000005</v>
      </c>
      <c r="BT41" s="25">
        <v>72.430000000000007</v>
      </c>
      <c r="BU41" s="25">
        <v>119</v>
      </c>
      <c r="BV41" s="25">
        <v>67.81</v>
      </c>
      <c r="BW41" s="25">
        <v>56.76</v>
      </c>
      <c r="BX41" s="25">
        <v>0.32840000000000003</v>
      </c>
      <c r="BY41" s="25">
        <v>0.61080000000000001</v>
      </c>
      <c r="BZ41" s="25">
        <v>8.3859999999999992</v>
      </c>
      <c r="CA41" s="25">
        <v>20.12</v>
      </c>
      <c r="CB41" s="25">
        <v>25.58</v>
      </c>
      <c r="CC41" s="25">
        <v>0.68500000000000005</v>
      </c>
      <c r="CD41" s="25">
        <v>0.32090000000000002</v>
      </c>
      <c r="CE41" s="25">
        <v>0.21840000000000001</v>
      </c>
      <c r="CF41" s="25">
        <v>0.25629999999999997</v>
      </c>
      <c r="CG41" s="25">
        <v>0.6008</v>
      </c>
      <c r="CH41" s="25">
        <v>0.82820000000000005</v>
      </c>
      <c r="CI41" s="25">
        <v>0.51949999999999996</v>
      </c>
      <c r="CJ41" s="25">
        <v>3.0489999999999999</v>
      </c>
      <c r="CK41" s="25">
        <v>0.75670000000000004</v>
      </c>
      <c r="CL41" s="25">
        <v>2.0110000000000001</v>
      </c>
      <c r="CM41" s="25">
        <v>12.73</v>
      </c>
      <c r="CN41" s="25">
        <v>14.48</v>
      </c>
      <c r="CO41" s="25">
        <v>8.1869999999999994</v>
      </c>
      <c r="CP41" s="25">
        <v>0.72</v>
      </c>
      <c r="CQ41" s="25">
        <v>9.7829999999999995</v>
      </c>
      <c r="CR41" s="25">
        <v>17.45</v>
      </c>
      <c r="CS41" s="25">
        <v>10.86</v>
      </c>
      <c r="CT41" s="25">
        <v>22.55</v>
      </c>
      <c r="CU41" s="25">
        <v>13.46</v>
      </c>
      <c r="CV41" s="25">
        <v>1.708</v>
      </c>
      <c r="CW41" s="25">
        <v>2.5059999999999998</v>
      </c>
      <c r="CX41" s="25">
        <v>6.2489999999999997</v>
      </c>
      <c r="CY41" s="25">
        <v>17.54</v>
      </c>
      <c r="CZ41" s="25">
        <v>20.68</v>
      </c>
      <c r="DA41" s="25">
        <v>7.5759999999999996</v>
      </c>
      <c r="DB41" s="25">
        <v>1.0149999999999999</v>
      </c>
      <c r="DC41" s="25">
        <v>1.85</v>
      </c>
      <c r="DD41" s="25">
        <v>1.3049999999999999</v>
      </c>
      <c r="DE41" s="25">
        <v>2.8780000000000001</v>
      </c>
      <c r="DF41" s="25">
        <v>5.141</v>
      </c>
      <c r="DG41" s="25">
        <v>5.2549999999999999</v>
      </c>
      <c r="DH41" s="25">
        <v>0.40610000000000002</v>
      </c>
      <c r="DI41" s="25">
        <v>0.89270000000000005</v>
      </c>
      <c r="DJ41" s="25">
        <v>0.82820000000000005</v>
      </c>
      <c r="DK41" s="25">
        <v>1.046</v>
      </c>
      <c r="DL41" s="25">
        <v>2.3559999999999999</v>
      </c>
      <c r="DM41" s="25">
        <v>0.10730000000000001</v>
      </c>
      <c r="DN41" s="25">
        <v>0.41820000000000002</v>
      </c>
      <c r="DO41" s="25">
        <v>1.6679999999999999</v>
      </c>
      <c r="DP41" s="25">
        <v>1.643</v>
      </c>
      <c r="DQ41" s="25">
        <v>9.4009999999999998</v>
      </c>
      <c r="DR41" s="25">
        <v>4.4210000000000003</v>
      </c>
      <c r="DS41" s="25">
        <v>21.03</v>
      </c>
      <c r="DT41" s="25">
        <v>15.31</v>
      </c>
      <c r="DU41" s="25">
        <v>1.804</v>
      </c>
      <c r="DV41" s="25">
        <v>124</v>
      </c>
      <c r="DW41" s="25">
        <v>21.29</v>
      </c>
      <c r="DX41" s="25">
        <v>23.27</v>
      </c>
      <c r="DY41" s="25">
        <v>13.18</v>
      </c>
      <c r="DZ41" s="25">
        <v>0.83489999999999998</v>
      </c>
      <c r="EA41" s="25">
        <v>32.18</v>
      </c>
      <c r="EB41" s="25">
        <v>50.2</v>
      </c>
      <c r="EC41" s="25">
        <v>0.23549999999999999</v>
      </c>
      <c r="ED41" s="25">
        <v>0.42899999999999999</v>
      </c>
      <c r="EE41" s="25">
        <v>7177</v>
      </c>
      <c r="EF41" s="25">
        <f t="shared" si="0"/>
        <v>523.22245152625806</v>
      </c>
      <c r="EG41" s="25">
        <f t="shared" si="1"/>
        <v>0.79276129019130004</v>
      </c>
      <c r="EH41" s="25">
        <f t="shared" si="2"/>
        <v>0.69696969696969702</v>
      </c>
      <c r="EI41" s="25">
        <f t="shared" si="3"/>
        <v>1.3673507973607408E-3</v>
      </c>
      <c r="EJ41" s="25">
        <f t="shared" si="83"/>
        <v>579.77900895767721</v>
      </c>
      <c r="EK41" s="25">
        <f t="shared" si="84"/>
        <v>0.902451526258089</v>
      </c>
      <c r="EL41" s="25">
        <f t="shared" si="4"/>
        <v>17.998363785110445</v>
      </c>
      <c r="EM41" s="25">
        <f t="shared" si="5"/>
        <v>14.268406095616527</v>
      </c>
      <c r="EN41" s="25">
        <f t="shared" si="6"/>
        <v>9.4424242424242424E-2</v>
      </c>
      <c r="EO41" s="25">
        <f t="shared" si="7"/>
        <v>49.930659640896266</v>
      </c>
      <c r="EP41" s="25">
        <f t="shared" si="8"/>
        <v>0.80119800450732137</v>
      </c>
      <c r="EQ41" s="25">
        <f t="shared" si="9"/>
        <v>10.590500641848523</v>
      </c>
      <c r="ER41" s="25">
        <f t="shared" si="10"/>
        <v>11.735257056698448</v>
      </c>
      <c r="ES41" s="25">
        <f t="shared" si="11"/>
        <v>1.6518918918918919</v>
      </c>
      <c r="ET41" s="25">
        <f t="shared" si="12"/>
        <v>1.4548387096774194E-2</v>
      </c>
      <c r="EU41" s="25">
        <f t="shared" si="13"/>
        <v>0.70797962648556878</v>
      </c>
      <c r="EV41" s="25">
        <f t="shared" si="14"/>
        <v>2.5403508771929824</v>
      </c>
      <c r="EW41" s="25">
        <f t="shared" si="15"/>
        <v>0.8563829787234043</v>
      </c>
      <c r="EX41" s="25">
        <f t="shared" si="16"/>
        <v>1.9370049038098831</v>
      </c>
      <c r="EY41" s="25">
        <f t="shared" si="103"/>
        <v>2.4458738625666774</v>
      </c>
      <c r="EZ41" s="25">
        <f t="shared" si="103"/>
        <v>1.824270177447052</v>
      </c>
      <c r="FA41" s="25">
        <f t="shared" si="18"/>
        <v>6.2428991185112638E-3</v>
      </c>
      <c r="FB41" s="25">
        <f t="shared" si="19"/>
        <v>0.30837228205649259</v>
      </c>
      <c r="FC41" s="25">
        <f t="shared" si="20"/>
        <v>1.026214184108921</v>
      </c>
      <c r="FD41" s="25">
        <f t="shared" si="21"/>
        <v>0.30049504950495048</v>
      </c>
      <c r="FE41" s="25">
        <f t="shared" si="22"/>
        <v>3.9467705290490096E-2</v>
      </c>
      <c r="FF41" s="25">
        <f t="shared" si="23"/>
        <v>1.3422035480859009</v>
      </c>
      <c r="FG41" s="25">
        <f t="shared" si="24"/>
        <v>3.6602223836539431E-2</v>
      </c>
      <c r="FH41" s="25">
        <f t="shared" si="85"/>
        <v>0.51927272727272733</v>
      </c>
      <c r="FI41" s="25">
        <f t="shared" si="25"/>
        <v>334.29574717128372</v>
      </c>
      <c r="FJ41" s="25">
        <f t="shared" si="26"/>
        <v>2.917833800186741E-3</v>
      </c>
      <c r="FK41" s="25">
        <f t="shared" si="27"/>
        <v>1400.7308160779537</v>
      </c>
      <c r="FL41" s="25">
        <f t="shared" si="28"/>
        <v>29.562982005141386</v>
      </c>
      <c r="FM41" s="25">
        <f t="shared" si="29"/>
        <v>65.65517241379311</v>
      </c>
      <c r="FN41" s="25">
        <f t="shared" si="30"/>
        <v>111.6626065773447</v>
      </c>
      <c r="FO41" s="25">
        <f t="shared" si="31"/>
        <v>60.036018336607732</v>
      </c>
      <c r="FP41" s="25">
        <f t="shared" si="32"/>
        <v>2.3566838046272496</v>
      </c>
      <c r="FQ41" s="25">
        <f t="shared" si="33"/>
        <v>7.1529207759835272</v>
      </c>
      <c r="FR41" s="25">
        <f t="shared" si="34"/>
        <v>0.29242424242424242</v>
      </c>
      <c r="FS41" s="25">
        <f t="shared" si="35"/>
        <v>0.61702970297029702</v>
      </c>
      <c r="FT41" s="25">
        <f t="shared" si="36"/>
        <v>2.2673267326732671</v>
      </c>
      <c r="FU41" s="25">
        <f t="shared" si="37"/>
        <v>2.8085106382978724</v>
      </c>
      <c r="FV41" s="25">
        <f t="shared" si="38"/>
        <v>6.0606060606060606E-3</v>
      </c>
      <c r="FW41" s="25">
        <f t="shared" si="39"/>
        <v>5.7600801402454297E-3</v>
      </c>
      <c r="FX41" s="25">
        <f t="shared" si="40"/>
        <v>6.8272727272727277E-2</v>
      </c>
      <c r="FY41" s="25">
        <f t="shared" si="41"/>
        <v>2.3267326732673266</v>
      </c>
      <c r="FZ41" s="25">
        <f t="shared" si="42"/>
        <v>0.44613861386138615</v>
      </c>
      <c r="GA41" s="25">
        <f t="shared" si="43"/>
        <v>0.37239669421487603</v>
      </c>
      <c r="GB41" s="25">
        <f t="shared" si="44"/>
        <v>4.370860927152318</v>
      </c>
      <c r="GC41" s="25">
        <f t="shared" si="45"/>
        <v>3.6112419532108656E-3</v>
      </c>
      <c r="GD41" s="25">
        <f t="shared" si="46"/>
        <v>3.6112419532108656E-3</v>
      </c>
      <c r="GE41" s="25">
        <f t="shared" si="47"/>
        <v>1.0839923643305154E-2</v>
      </c>
      <c r="GF41" s="25">
        <f t="shared" si="48"/>
        <v>0.10857982370225271</v>
      </c>
      <c r="GG41" s="25">
        <f t="shared" si="49"/>
        <v>6.3224999999999998</v>
      </c>
      <c r="GH41" s="25">
        <f t="shared" si="50"/>
        <v>0.12384916748285994</v>
      </c>
      <c r="GI41" s="25">
        <f t="shared" si="51"/>
        <v>7.347999999999999</v>
      </c>
      <c r="GJ41" s="25">
        <f t="shared" si="52"/>
        <v>0.14393731635651322</v>
      </c>
      <c r="GK41" s="25">
        <f t="shared" si="53"/>
        <v>0.16070000000000001</v>
      </c>
      <c r="GL41" s="25">
        <f t="shared" si="54"/>
        <v>3.1478942213516163E-3</v>
      </c>
      <c r="GM41" s="25">
        <f t="shared" si="55"/>
        <v>0.2303</v>
      </c>
      <c r="GN41" s="25">
        <f t="shared" si="56"/>
        <v>4.1547898250045102E-2</v>
      </c>
      <c r="GO41" s="25">
        <f t="shared" si="57"/>
        <v>199.62469999999996</v>
      </c>
      <c r="GP41" s="25">
        <f t="shared" si="58"/>
        <v>1854.5922999999996</v>
      </c>
      <c r="GQ41" s="25">
        <f t="shared" si="86"/>
        <v>0.10763805069178817</v>
      </c>
      <c r="GR41" s="25">
        <f t="shared" si="59"/>
        <v>317.58539999999999</v>
      </c>
      <c r="GS41" s="25">
        <f t="shared" si="60"/>
        <v>1.6187771856011012E-2</v>
      </c>
      <c r="GT41" s="25">
        <f t="shared" si="87"/>
        <v>0.62857014207831963</v>
      </c>
      <c r="GU41" s="25">
        <f t="shared" si="61"/>
        <v>2349.5145999999986</v>
      </c>
      <c r="GV41" s="25">
        <f t="shared" si="88"/>
        <v>0.1351706433320313</v>
      </c>
      <c r="GW41" s="25">
        <f t="shared" si="62"/>
        <v>33.488681757656458</v>
      </c>
      <c r="GX41" s="25">
        <f t="shared" si="63"/>
        <v>1.0166444740346205</v>
      </c>
      <c r="GY41" s="25">
        <f t="shared" si="64"/>
        <v>0.23951296150824822</v>
      </c>
      <c r="GZ41" s="25">
        <f t="shared" si="65"/>
        <v>30.401978973407545</v>
      </c>
      <c r="HA41" s="25">
        <f t="shared" si="66"/>
        <v>0.37634408602150538</v>
      </c>
      <c r="HB41" s="25">
        <f t="shared" si="67"/>
        <v>2140.812821980538</v>
      </c>
      <c r="HC41" s="25">
        <f t="shared" si="68"/>
        <v>1.6365015714750191</v>
      </c>
      <c r="HD41" s="25">
        <f t="shared" si="69"/>
        <v>1.0946136339005095</v>
      </c>
      <c r="HE41" s="25">
        <f t="shared" si="70"/>
        <v>2.5152520603660493</v>
      </c>
      <c r="HF41" s="25">
        <f t="shared" si="71"/>
        <v>2.3877260719365982</v>
      </c>
      <c r="HG41" s="25">
        <f t="shared" si="72"/>
        <v>0.35606060606060608</v>
      </c>
      <c r="HH41" s="25">
        <f t="shared" si="73"/>
        <v>3.3174151595204227E-3</v>
      </c>
      <c r="HI41" s="25">
        <f t="shared" si="74"/>
        <v>1471.21</v>
      </c>
      <c r="HJ41" s="25">
        <f t="shared" si="75"/>
        <v>293.11</v>
      </c>
      <c r="HK41" s="25">
        <f t="shared" si="76"/>
        <v>688</v>
      </c>
      <c r="HL41" s="25">
        <f t="shared" si="89"/>
        <v>2.3472416498925317</v>
      </c>
      <c r="HM41" s="25">
        <f t="shared" si="77"/>
        <v>787.27</v>
      </c>
      <c r="HN41" s="25">
        <f t="shared" si="78"/>
        <v>3600.5324515262578</v>
      </c>
      <c r="HO41" s="25">
        <f t="shared" si="90"/>
        <v>2129.3224515262577</v>
      </c>
      <c r="HP41" s="25">
        <f t="shared" si="91"/>
        <v>326.89589999999998</v>
      </c>
      <c r="HQ41" s="25">
        <f t="shared" si="92"/>
        <v>32.527499999999996</v>
      </c>
      <c r="HR41" s="25">
        <f t="shared" si="93"/>
        <v>10.049831680885406</v>
      </c>
      <c r="HS41" s="25">
        <f t="shared" si="94"/>
        <v>359.42339999999996</v>
      </c>
      <c r="HT41" s="25">
        <f t="shared" si="95"/>
        <v>1495.1688999999997</v>
      </c>
      <c r="HU41" s="25">
        <f t="shared" si="96"/>
        <v>4.5738380322298315</v>
      </c>
      <c r="HV41" s="25">
        <f t="shared" si="97"/>
        <v>45.96630235954192</v>
      </c>
      <c r="HW41" s="25">
        <f t="shared" si="104"/>
        <v>177.33689999999999</v>
      </c>
      <c r="HX41" s="25">
        <f t="shared" si="98"/>
        <v>9.562042288216123E-2</v>
      </c>
      <c r="HY41" s="25">
        <f t="shared" si="99"/>
        <v>2172.1776999999997</v>
      </c>
      <c r="HZ41" s="25">
        <f t="shared" si="105"/>
        <v>265.61939999999998</v>
      </c>
      <c r="IA41" s="25">
        <f t="shared" si="81"/>
        <v>51.966000000000008</v>
      </c>
      <c r="IB41" s="25">
        <f t="shared" si="100"/>
        <v>0.19564083045139027</v>
      </c>
      <c r="IC41" s="25">
        <f t="shared" si="82"/>
        <v>1654.9675999999995</v>
      </c>
      <c r="ID41" s="27">
        <f t="shared" si="101"/>
        <v>2.2356638319358281E-2</v>
      </c>
      <c r="IE41" s="27">
        <f t="shared" si="102"/>
        <v>0.8361647122988819</v>
      </c>
    </row>
    <row r="42" spans="1:239" ht="14.4" x14ac:dyDescent="0.3">
      <c r="A42" s="24" t="s">
        <v>773</v>
      </c>
      <c r="B42" t="s">
        <v>1167</v>
      </c>
      <c r="C42" t="s">
        <v>1230</v>
      </c>
      <c r="D42" s="25" t="s">
        <v>821</v>
      </c>
      <c r="E42" s="25">
        <v>420</v>
      </c>
      <c r="F42" s="25">
        <v>97.07</v>
      </c>
      <c r="G42" s="25">
        <v>40</v>
      </c>
      <c r="H42" s="26">
        <v>0.78455566619621198</v>
      </c>
      <c r="I42" s="25">
        <v>25.81</v>
      </c>
      <c r="J42" s="25">
        <v>722</v>
      </c>
      <c r="K42" s="25">
        <v>54.18</v>
      </c>
      <c r="L42" s="25">
        <v>209</v>
      </c>
      <c r="M42" s="25">
        <v>94.3</v>
      </c>
      <c r="N42" s="25">
        <v>125</v>
      </c>
      <c r="O42" s="25">
        <v>168</v>
      </c>
      <c r="P42" s="25">
        <v>271</v>
      </c>
      <c r="Q42" s="25">
        <v>31.66</v>
      </c>
      <c r="R42" s="25">
        <v>70.2</v>
      </c>
      <c r="S42" s="25">
        <v>65.88</v>
      </c>
      <c r="T42" s="25">
        <v>299</v>
      </c>
      <c r="U42" s="25">
        <v>98.97</v>
      </c>
      <c r="V42" s="25">
        <v>135</v>
      </c>
      <c r="W42" s="25">
        <v>61.32</v>
      </c>
      <c r="X42" s="25">
        <v>84.41</v>
      </c>
      <c r="Y42" s="25">
        <v>326</v>
      </c>
      <c r="Z42" s="29">
        <v>2.1930000000000001</v>
      </c>
      <c r="AA42" s="25">
        <v>55.23</v>
      </c>
      <c r="AB42" s="25">
        <v>2.1429999999999998</v>
      </c>
      <c r="AC42" s="25">
        <v>0.1159</v>
      </c>
      <c r="AD42" s="25">
        <v>16.420000000000002</v>
      </c>
      <c r="AE42" s="25">
        <v>41.73</v>
      </c>
      <c r="AF42" s="25">
        <v>0.70950000000000002</v>
      </c>
      <c r="AG42" s="25">
        <v>37.71</v>
      </c>
      <c r="AH42" s="25">
        <v>5.9770000000000003</v>
      </c>
      <c r="AI42" s="25">
        <v>0.45479999999999998</v>
      </c>
      <c r="AJ42" s="25">
        <v>0.153</v>
      </c>
      <c r="AK42" s="25">
        <v>0.19900000000000001</v>
      </c>
      <c r="AL42" s="25">
        <v>0.14319999999999999</v>
      </c>
      <c r="AM42" s="25">
        <v>4.6399999999999997E-2</v>
      </c>
      <c r="AN42" s="25">
        <v>0.1303</v>
      </c>
      <c r="AO42" s="25">
        <v>3.85E-2</v>
      </c>
      <c r="AP42" s="25">
        <v>0.1356</v>
      </c>
      <c r="AQ42" s="25">
        <v>7.9600000000000004E-2</v>
      </c>
      <c r="AR42" s="25">
        <v>82.17</v>
      </c>
      <c r="AS42" s="25">
        <v>2.67</v>
      </c>
      <c r="AT42" s="25">
        <v>1.1140000000000001</v>
      </c>
      <c r="AU42" s="25">
        <v>24.36</v>
      </c>
      <c r="AV42" s="25">
        <v>12.89</v>
      </c>
      <c r="AW42" s="25">
        <v>21.38</v>
      </c>
      <c r="AX42" s="25">
        <v>2.347</v>
      </c>
      <c r="AY42" s="25">
        <v>7.6150000000000002</v>
      </c>
      <c r="AZ42" s="25">
        <v>0.20680000000000001</v>
      </c>
      <c r="BA42" s="25">
        <v>1.575</v>
      </c>
      <c r="BB42" s="25">
        <v>3.121</v>
      </c>
      <c r="BC42" s="25">
        <v>9.5419999999999998</v>
      </c>
      <c r="BD42" s="25">
        <v>12.76</v>
      </c>
      <c r="BE42" s="25">
        <v>2.556</v>
      </c>
      <c r="BF42" s="25">
        <v>0.27850000000000003</v>
      </c>
      <c r="BG42" s="25">
        <v>126</v>
      </c>
      <c r="BH42" s="25">
        <v>210</v>
      </c>
      <c r="BI42" s="25">
        <v>10.5</v>
      </c>
      <c r="BJ42" s="25">
        <v>1.6060000000000001</v>
      </c>
      <c r="BK42" s="25">
        <v>1.5740000000000001</v>
      </c>
      <c r="BL42" s="25">
        <v>35.35</v>
      </c>
      <c r="BM42" s="25">
        <v>149</v>
      </c>
      <c r="BN42" s="25">
        <v>90.13</v>
      </c>
      <c r="BO42" s="25">
        <v>176</v>
      </c>
      <c r="BP42" s="25">
        <v>14.62</v>
      </c>
      <c r="BQ42" s="25">
        <v>0.58209999999999995</v>
      </c>
      <c r="BR42" s="25">
        <v>1.964</v>
      </c>
      <c r="BS42" s="25">
        <v>0.51</v>
      </c>
      <c r="BT42" s="25">
        <v>47.14</v>
      </c>
      <c r="BU42" s="25">
        <v>122</v>
      </c>
      <c r="BV42" s="25">
        <v>42.01</v>
      </c>
      <c r="BW42" s="25">
        <v>58.88</v>
      </c>
      <c r="BX42" s="25">
        <v>0.19489999999999999</v>
      </c>
      <c r="BY42" s="25">
        <v>0.4088</v>
      </c>
      <c r="BZ42" s="25">
        <v>4.6970000000000001</v>
      </c>
      <c r="CA42" s="25">
        <v>11.41</v>
      </c>
      <c r="CB42" s="25">
        <v>24.94</v>
      </c>
      <c r="CC42" s="25">
        <v>0.39850000000000002</v>
      </c>
      <c r="CD42" s="25">
        <v>0.21049999999999999</v>
      </c>
      <c r="CE42" s="25">
        <v>0.13700000000000001</v>
      </c>
      <c r="CF42" s="25">
        <v>0.18340000000000001</v>
      </c>
      <c r="CG42" s="25">
        <v>0.30109999999999998</v>
      </c>
      <c r="CH42" s="25">
        <v>0.4617</v>
      </c>
      <c r="CI42" s="25">
        <v>0.17100000000000001</v>
      </c>
      <c r="CJ42" s="25">
        <v>1.5489999999999999</v>
      </c>
      <c r="CK42" s="25">
        <v>0.3962</v>
      </c>
      <c r="CL42" s="25">
        <v>0.81340000000000001</v>
      </c>
      <c r="CM42" s="25">
        <v>4.71</v>
      </c>
      <c r="CN42" s="25">
        <v>6.508</v>
      </c>
      <c r="CO42" s="25">
        <v>4.8410000000000002</v>
      </c>
      <c r="CP42" s="25">
        <v>0.4824</v>
      </c>
      <c r="CQ42" s="25">
        <v>3.742</v>
      </c>
      <c r="CR42" s="25">
        <v>6.6989999999999998</v>
      </c>
      <c r="CS42" s="25">
        <v>5.516</v>
      </c>
      <c r="CT42" s="25">
        <v>18.010000000000002</v>
      </c>
      <c r="CU42" s="25">
        <v>10.89</v>
      </c>
      <c r="CV42" s="25">
        <v>1.1779999999999999</v>
      </c>
      <c r="CW42" s="25">
        <v>0.99919999999999998</v>
      </c>
      <c r="CX42" s="25">
        <v>2.6320000000000001</v>
      </c>
      <c r="CY42" s="25">
        <v>11.93</v>
      </c>
      <c r="CZ42" s="25">
        <v>17.010000000000002</v>
      </c>
      <c r="DA42" s="25">
        <v>5.6890000000000001</v>
      </c>
      <c r="DB42" s="25">
        <v>0.81889999999999996</v>
      </c>
      <c r="DC42" s="25">
        <v>1.26</v>
      </c>
      <c r="DD42" s="25">
        <v>0.67859999999999998</v>
      </c>
      <c r="DE42" s="25">
        <v>1.7170000000000001</v>
      </c>
      <c r="DF42" s="25">
        <v>2.6429999999999998</v>
      </c>
      <c r="DG42" s="25">
        <v>3.2789999999999999</v>
      </c>
      <c r="DH42" s="25">
        <v>0.27760000000000001</v>
      </c>
      <c r="DI42" s="25">
        <v>0.38990000000000002</v>
      </c>
      <c r="DJ42" s="25">
        <v>0.46289999999999998</v>
      </c>
      <c r="DK42" s="25">
        <v>0.61850000000000005</v>
      </c>
      <c r="DL42" s="25">
        <v>1.5189999999999999</v>
      </c>
      <c r="DM42" s="25">
        <v>7.0499999999999993E-2</v>
      </c>
      <c r="DN42" s="25">
        <v>0.2656</v>
      </c>
      <c r="DO42" s="25">
        <v>1.268</v>
      </c>
      <c r="DP42" s="25">
        <v>1.181</v>
      </c>
      <c r="DQ42" s="25">
        <v>4.218</v>
      </c>
      <c r="DR42" s="25">
        <v>2.581</v>
      </c>
      <c r="DS42" s="25">
        <v>13.56</v>
      </c>
      <c r="DT42" s="25">
        <v>6.9630000000000001</v>
      </c>
      <c r="DU42" s="25">
        <v>1.573</v>
      </c>
      <c r="DV42" s="25">
        <v>104</v>
      </c>
      <c r="DW42" s="25">
        <v>12.07</v>
      </c>
      <c r="DX42" s="25">
        <v>21.83</v>
      </c>
      <c r="DY42" s="25">
        <v>8.1349999999999998</v>
      </c>
      <c r="DZ42" s="25">
        <v>0.40739999999999998</v>
      </c>
      <c r="EA42" s="25">
        <v>33.18</v>
      </c>
      <c r="EB42" s="25">
        <v>52.32</v>
      </c>
      <c r="EC42" s="25">
        <v>0.23680000000000001</v>
      </c>
      <c r="ED42" s="25">
        <v>0.46</v>
      </c>
      <c r="EE42" s="25">
        <v>6006</v>
      </c>
      <c r="EF42" s="25">
        <f t="shared" si="0"/>
        <v>474.96455566619619</v>
      </c>
      <c r="EG42" s="25">
        <f t="shared" si="1"/>
        <v>0.65784564496703068</v>
      </c>
      <c r="EH42" s="25">
        <f t="shared" si="2"/>
        <v>0.5817174515235457</v>
      </c>
      <c r="EI42" s="25">
        <f t="shared" si="3"/>
        <v>1.086642196947662E-3</v>
      </c>
      <c r="EJ42" s="25">
        <f t="shared" si="83"/>
        <v>605.39306021328355</v>
      </c>
      <c r="EK42" s="25">
        <f t="shared" si="84"/>
        <v>0.78455566619621209</v>
      </c>
      <c r="EL42" s="25">
        <f t="shared" si="4"/>
        <v>22.804801010739101</v>
      </c>
      <c r="EM42" s="25">
        <f t="shared" si="5"/>
        <v>15.00203902925446</v>
      </c>
      <c r="EN42" s="25">
        <f t="shared" si="6"/>
        <v>7.50415512465374E-2</v>
      </c>
      <c r="EO42" s="25">
        <f t="shared" si="7"/>
        <v>50.984272657073994</v>
      </c>
      <c r="EP42" s="25">
        <f t="shared" si="8"/>
        <v>0.94101647576733105</v>
      </c>
      <c r="EQ42" s="25">
        <f t="shared" si="9"/>
        <v>13.325950535252861</v>
      </c>
      <c r="ER42" s="25">
        <f t="shared" si="10"/>
        <v>16.985347387600324</v>
      </c>
      <c r="ES42" s="25">
        <f t="shared" si="11"/>
        <v>1.25</v>
      </c>
      <c r="ET42" s="25">
        <f t="shared" si="12"/>
        <v>1.5125E-2</v>
      </c>
      <c r="EU42" s="25">
        <f t="shared" si="13"/>
        <v>0.83475971033574725</v>
      </c>
      <c r="EV42" s="25">
        <f t="shared" si="14"/>
        <v>2.5461658841940533</v>
      </c>
      <c r="EW42" s="25">
        <f t="shared" si="15"/>
        <v>0.51210227272727271</v>
      </c>
      <c r="EX42" s="25">
        <f t="shared" si="16"/>
        <v>3.2445675330208776</v>
      </c>
      <c r="EY42" s="25">
        <f t="shared" si="103"/>
        <v>2.9725490196078432</v>
      </c>
      <c r="EZ42" s="25">
        <f t="shared" si="103"/>
        <v>0.76884422110552764</v>
      </c>
      <c r="FA42" s="25">
        <f t="shared" si="18"/>
        <v>4.0572792362768492E-3</v>
      </c>
      <c r="FB42" s="25">
        <f t="shared" si="19"/>
        <v>0.26589059441640056</v>
      </c>
      <c r="FC42" s="25">
        <f t="shared" si="20"/>
        <v>0.72318945091171327</v>
      </c>
      <c r="FD42" s="25">
        <f t="shared" si="21"/>
        <v>0.36766381766381762</v>
      </c>
      <c r="FE42" s="25">
        <f t="shared" si="22"/>
        <v>3.4947814742335284E-2</v>
      </c>
      <c r="FF42" s="25">
        <f t="shared" si="23"/>
        <v>1.2812689738919247</v>
      </c>
      <c r="FG42" s="25">
        <f t="shared" si="24"/>
        <v>4.0469645416674818E-2</v>
      </c>
      <c r="FH42" s="25">
        <f t="shared" si="85"/>
        <v>0.45401665331561653</v>
      </c>
      <c r="FI42" s="25">
        <f t="shared" si="25"/>
        <v>359.21483097055614</v>
      </c>
      <c r="FJ42" s="25">
        <f t="shared" si="26"/>
        <v>3.0506404140283922E-3</v>
      </c>
      <c r="FK42" s="25">
        <f t="shared" si="27"/>
        <v>2154.9512570549</v>
      </c>
      <c r="FL42" s="25">
        <f t="shared" si="28"/>
        <v>32.583397982932503</v>
      </c>
      <c r="FM42" s="25">
        <f t="shared" si="29"/>
        <v>97.082228116710866</v>
      </c>
      <c r="FN42" s="25">
        <f t="shared" si="30"/>
        <v>162.44227809132889</v>
      </c>
      <c r="FO42" s="25">
        <f t="shared" si="31"/>
        <v>77.44618395303327</v>
      </c>
      <c r="FP42" s="25">
        <f t="shared" si="32"/>
        <v>2.4561675717610552</v>
      </c>
      <c r="FQ42" s="25">
        <f t="shared" si="33"/>
        <v>7.2951399413963829</v>
      </c>
      <c r="FR42" s="25">
        <f t="shared" si="34"/>
        <v>0.23268698060941828</v>
      </c>
      <c r="FS42" s="25">
        <f t="shared" si="35"/>
        <v>0.77179487179487172</v>
      </c>
      <c r="FT42" s="25">
        <f t="shared" si="36"/>
        <v>4.2592592592592595</v>
      </c>
      <c r="FU42" s="25">
        <f t="shared" si="37"/>
        <v>3.4545454545454546</v>
      </c>
      <c r="FV42" s="25">
        <f t="shared" si="38"/>
        <v>6.8915703296238088E-3</v>
      </c>
      <c r="FW42" s="25">
        <f t="shared" si="39"/>
        <v>4.6537396121883656E-3</v>
      </c>
      <c r="FX42" s="25">
        <f t="shared" si="40"/>
        <v>5.5401662049861494E-2</v>
      </c>
      <c r="FY42" s="25">
        <f t="shared" si="41"/>
        <v>2.9772079772079771</v>
      </c>
      <c r="FZ42" s="25">
        <f t="shared" si="42"/>
        <v>0.56980056980056981</v>
      </c>
      <c r="GA42" s="25">
        <f t="shared" si="43"/>
        <v>0.32</v>
      </c>
      <c r="GB42" s="25">
        <f t="shared" si="44"/>
        <v>5.3481481481481481</v>
      </c>
      <c r="GC42" s="25">
        <f t="shared" si="45"/>
        <v>3.4626038781163434E-3</v>
      </c>
      <c r="GD42" s="25">
        <f t="shared" si="46"/>
        <v>3.4626038781163434E-3</v>
      </c>
      <c r="GE42" s="25">
        <f t="shared" si="47"/>
        <v>3.6607706885660139E-3</v>
      </c>
      <c r="GF42" s="25">
        <f t="shared" si="48"/>
        <v>0.15849907186422699</v>
      </c>
      <c r="GG42" s="25">
        <f t="shared" si="49"/>
        <v>6.4318</v>
      </c>
      <c r="GH42" s="25">
        <f t="shared" si="50"/>
        <v>0.17055953328029699</v>
      </c>
      <c r="GI42" s="25">
        <f t="shared" si="51"/>
        <v>7.3574000000000002</v>
      </c>
      <c r="GJ42" s="25">
        <f t="shared" si="52"/>
        <v>0.19510474675152478</v>
      </c>
      <c r="GK42" s="25">
        <f t="shared" si="53"/>
        <v>0.16880000000000001</v>
      </c>
      <c r="GL42" s="25">
        <f t="shared" si="54"/>
        <v>4.4762662423760277E-3</v>
      </c>
      <c r="GM42" s="25">
        <f t="shared" si="55"/>
        <v>0.26590000000000003</v>
      </c>
      <c r="GN42" s="25">
        <f t="shared" si="56"/>
        <v>4.4487200936924882E-2</v>
      </c>
      <c r="GO42" s="25">
        <f t="shared" si="57"/>
        <v>120.21570000000004</v>
      </c>
      <c r="GP42" s="25">
        <f t="shared" si="58"/>
        <v>1281.2572000000002</v>
      </c>
      <c r="GQ42" s="25">
        <f t="shared" si="86"/>
        <v>9.3826360546500745E-2</v>
      </c>
      <c r="GR42" s="25">
        <f t="shared" si="59"/>
        <v>261.5342</v>
      </c>
      <c r="GS42" s="25">
        <f t="shared" si="60"/>
        <v>1.0105752899620776E-2</v>
      </c>
      <c r="GT42" s="25">
        <f t="shared" si="87"/>
        <v>0.45965575439082168</v>
      </c>
      <c r="GU42" s="25">
        <f t="shared" si="61"/>
        <v>1697.5442</v>
      </c>
      <c r="GV42" s="25">
        <f t="shared" si="88"/>
        <v>0.15406620929222342</v>
      </c>
      <c r="GW42" s="25">
        <f t="shared" si="62"/>
        <v>37.894387246761873</v>
      </c>
      <c r="GX42" s="25">
        <f t="shared" si="63"/>
        <v>1.3576884755895053</v>
      </c>
      <c r="GY42" s="25">
        <f t="shared" si="64"/>
        <v>0.32887473460721867</v>
      </c>
      <c r="GZ42" s="25">
        <f t="shared" si="65"/>
        <v>30.775280898876407</v>
      </c>
      <c r="HA42" s="25">
        <f t="shared" si="66"/>
        <v>0.28392330383480824</v>
      </c>
      <c r="HB42" s="25">
        <f t="shared" si="67"/>
        <v>1638.1909547738692</v>
      </c>
      <c r="HC42" s="25">
        <f t="shared" si="68"/>
        <v>1.3640497120339496</v>
      </c>
      <c r="HD42" s="25">
        <f t="shared" si="69"/>
        <v>0.70930585025765391</v>
      </c>
      <c r="HE42" s="25">
        <f t="shared" si="70"/>
        <v>2.2163308589607635</v>
      </c>
      <c r="HF42" s="25">
        <f t="shared" si="71"/>
        <v>2.1530854022870094</v>
      </c>
      <c r="HG42" s="25">
        <f t="shared" si="72"/>
        <v>0.28947368421052633</v>
      </c>
      <c r="HH42" s="25">
        <f t="shared" si="73"/>
        <v>7.3091583393427428E-3</v>
      </c>
      <c r="HI42" s="25">
        <f t="shared" si="74"/>
        <v>1278.1599999999999</v>
      </c>
      <c r="HJ42" s="25">
        <f t="shared" si="75"/>
        <v>211.60999999999999</v>
      </c>
      <c r="HK42" s="25">
        <f t="shared" si="76"/>
        <v>619</v>
      </c>
      <c r="HL42" s="25">
        <f t="shared" si="89"/>
        <v>2.9251925712395446</v>
      </c>
      <c r="HM42" s="25">
        <f t="shared" si="77"/>
        <v>727.97</v>
      </c>
      <c r="HN42" s="25">
        <f t="shared" si="78"/>
        <v>3399.5845556661957</v>
      </c>
      <c r="HO42" s="25">
        <f t="shared" si="90"/>
        <v>2121.4245556661958</v>
      </c>
      <c r="HP42" s="25">
        <f t="shared" si="91"/>
        <v>187.50300000000001</v>
      </c>
      <c r="HQ42" s="25">
        <f t="shared" si="92"/>
        <v>19.244299999999999</v>
      </c>
      <c r="HR42" s="25">
        <f t="shared" si="93"/>
        <v>9.743300613688211</v>
      </c>
      <c r="HS42" s="25">
        <f t="shared" si="94"/>
        <v>206.74730000000002</v>
      </c>
      <c r="HT42" s="25">
        <f t="shared" si="95"/>
        <v>1074.5099000000002</v>
      </c>
      <c r="HU42" s="25">
        <f t="shared" si="96"/>
        <v>5.7306277766222413</v>
      </c>
      <c r="HV42" s="25">
        <f t="shared" si="97"/>
        <v>55.835229132782189</v>
      </c>
      <c r="HW42" s="25">
        <f t="shared" si="104"/>
        <v>154.75280000000001</v>
      </c>
      <c r="HX42" s="25">
        <f t="shared" si="98"/>
        <v>0.12078199443484101</v>
      </c>
      <c r="HY42" s="25">
        <f t="shared" si="99"/>
        <v>1542.7914000000003</v>
      </c>
      <c r="HZ42" s="25">
        <f t="shared" si="105"/>
        <v>232.63919999999996</v>
      </c>
      <c r="IA42" s="25">
        <f t="shared" si="81"/>
        <v>28.895000000000003</v>
      </c>
      <c r="IB42" s="25">
        <f t="shared" si="100"/>
        <v>0.1242052070330366</v>
      </c>
      <c r="IC42" s="25">
        <f t="shared" si="82"/>
        <v>1161.0414999999998</v>
      </c>
      <c r="ID42" s="27">
        <f t="shared" si="101"/>
        <v>1.6543991046336665E-2</v>
      </c>
      <c r="IE42" s="27">
        <f t="shared" si="102"/>
        <v>0.6755658875552748</v>
      </c>
    </row>
    <row r="43" spans="1:239" ht="14.4" x14ac:dyDescent="0.3">
      <c r="A43" s="24" t="s">
        <v>774</v>
      </c>
      <c r="B43" t="s">
        <v>1168</v>
      </c>
      <c r="C43" t="s">
        <v>1231</v>
      </c>
      <c r="D43" s="25" t="s">
        <v>821</v>
      </c>
      <c r="E43" s="25">
        <v>401</v>
      </c>
      <c r="F43" s="25">
        <v>82.71</v>
      </c>
      <c r="G43" s="25">
        <v>40.74</v>
      </c>
      <c r="H43" s="25">
        <v>5.2290000000000001</v>
      </c>
      <c r="I43" s="25">
        <v>24.74</v>
      </c>
      <c r="J43" s="25">
        <v>645</v>
      </c>
      <c r="K43" s="25">
        <v>55.79</v>
      </c>
      <c r="L43" s="25">
        <v>220</v>
      </c>
      <c r="M43" s="25">
        <v>88.67</v>
      </c>
      <c r="N43" s="25">
        <v>83.61</v>
      </c>
      <c r="O43" s="25">
        <v>150</v>
      </c>
      <c r="P43" s="25">
        <v>214</v>
      </c>
      <c r="Q43" s="25">
        <v>24.88</v>
      </c>
      <c r="R43" s="25">
        <v>76.97</v>
      </c>
      <c r="S43" s="25">
        <v>68.540000000000006</v>
      </c>
      <c r="T43" s="25">
        <v>186</v>
      </c>
      <c r="U43" s="25">
        <v>101</v>
      </c>
      <c r="V43" s="25">
        <v>117</v>
      </c>
      <c r="W43" s="25">
        <v>54.19</v>
      </c>
      <c r="X43" s="25">
        <v>73.91</v>
      </c>
      <c r="Y43" s="25">
        <v>251</v>
      </c>
      <c r="Z43" s="29">
        <v>1.496</v>
      </c>
      <c r="AA43" s="25">
        <v>62.47</v>
      </c>
      <c r="AB43" s="25">
        <v>3.1829999999999998</v>
      </c>
      <c r="AC43" s="25">
        <v>0.22239999999999999</v>
      </c>
      <c r="AD43" s="25">
        <v>7.2930000000000001</v>
      </c>
      <c r="AE43" s="25">
        <v>44.98</v>
      </c>
      <c r="AF43" s="25">
        <v>0.4924</v>
      </c>
      <c r="AG43" s="25">
        <v>38.99</v>
      </c>
      <c r="AH43" s="25">
        <v>4.7759999999999998</v>
      </c>
      <c r="AI43" s="25">
        <v>0.3508</v>
      </c>
      <c r="AJ43" s="25">
        <v>0.17269999999999999</v>
      </c>
      <c r="AK43" s="25">
        <v>8.4199999999999997E-2</v>
      </c>
      <c r="AL43" s="25">
        <v>8.1900000000000001E-2</v>
      </c>
      <c r="AM43" s="25">
        <v>1.83E-2</v>
      </c>
      <c r="AN43" s="25">
        <v>8.0699999999999994E-2</v>
      </c>
      <c r="AO43" s="25">
        <v>2.7799999999999998E-2</v>
      </c>
      <c r="AP43" s="25">
        <v>9.6699999999999994E-2</v>
      </c>
      <c r="AQ43" s="25">
        <v>6.0699999999999997E-2</v>
      </c>
      <c r="AR43" s="25">
        <v>80.87</v>
      </c>
      <c r="AS43" s="25">
        <v>2.7090000000000001</v>
      </c>
      <c r="AT43" s="25">
        <v>1.5660000000000001</v>
      </c>
      <c r="AU43" s="25">
        <v>24.77</v>
      </c>
      <c r="AV43" s="25">
        <v>14.68</v>
      </c>
      <c r="AW43" s="25">
        <v>20.71</v>
      </c>
      <c r="AX43" s="25">
        <v>2.214</v>
      </c>
      <c r="AY43" s="25">
        <v>4.9909999999999997</v>
      </c>
      <c r="AZ43" s="25">
        <v>0.32969999999999999</v>
      </c>
      <c r="BA43" s="25">
        <v>1.837</v>
      </c>
      <c r="BB43" s="25">
        <v>2.8079999999999998</v>
      </c>
      <c r="BC43" s="25">
        <v>7.484</v>
      </c>
      <c r="BD43" s="25">
        <v>9.5350000000000001</v>
      </c>
      <c r="BE43" s="25">
        <v>3.56</v>
      </c>
      <c r="BF43" s="25">
        <v>0.48149999999999998</v>
      </c>
      <c r="BG43" s="25">
        <v>120</v>
      </c>
      <c r="BH43" s="25">
        <v>238</v>
      </c>
      <c r="BI43" s="25">
        <v>14.47</v>
      </c>
      <c r="BJ43" s="25">
        <v>1.619</v>
      </c>
      <c r="BK43" s="25">
        <v>0.94420000000000004</v>
      </c>
      <c r="BL43" s="25">
        <v>36.94</v>
      </c>
      <c r="BM43" s="25">
        <v>168</v>
      </c>
      <c r="BN43" s="25">
        <v>134</v>
      </c>
      <c r="BO43" s="25">
        <v>132</v>
      </c>
      <c r="BP43" s="25">
        <v>17.760000000000002</v>
      </c>
      <c r="BQ43" s="25">
        <v>0.69850000000000001</v>
      </c>
      <c r="BR43" s="25">
        <v>1.329</v>
      </c>
      <c r="BS43" s="25">
        <v>0.25330000000000003</v>
      </c>
      <c r="BT43" s="25">
        <v>53.69</v>
      </c>
      <c r="BU43" s="25">
        <v>94.3</v>
      </c>
      <c r="BV43" s="25">
        <v>55.72</v>
      </c>
      <c r="BW43" s="25">
        <v>42.95</v>
      </c>
      <c r="BX43" s="25">
        <v>0.1915</v>
      </c>
      <c r="BY43" s="25">
        <v>0.35820000000000002</v>
      </c>
      <c r="BZ43" s="25">
        <v>4.9790000000000001</v>
      </c>
      <c r="CA43" s="25">
        <v>13.86</v>
      </c>
      <c r="CB43" s="25">
        <v>18.260000000000002</v>
      </c>
      <c r="CC43" s="25">
        <v>0.29680000000000001</v>
      </c>
      <c r="CD43" s="25">
        <v>0.15920000000000001</v>
      </c>
      <c r="CE43" s="25">
        <v>0.15049999999999999</v>
      </c>
      <c r="CF43" s="25">
        <v>0.15540000000000001</v>
      </c>
      <c r="CG43" s="25">
        <v>0.26419999999999999</v>
      </c>
      <c r="CH43" s="25">
        <v>0.48830000000000001</v>
      </c>
      <c r="CI43" s="25">
        <v>0.19109999999999999</v>
      </c>
      <c r="CJ43" s="25">
        <v>1.099</v>
      </c>
      <c r="CK43" s="25">
        <v>0.3362</v>
      </c>
      <c r="CL43" s="25">
        <v>0.84230000000000005</v>
      </c>
      <c r="CM43" s="25">
        <v>4.7930000000000001</v>
      </c>
      <c r="CN43" s="25">
        <v>5.641</v>
      </c>
      <c r="CO43" s="25">
        <v>3.8759999999999999</v>
      </c>
      <c r="CP43" s="25">
        <v>0.3105</v>
      </c>
      <c r="CQ43" s="25">
        <v>5.0380000000000003</v>
      </c>
      <c r="CR43" s="25">
        <v>9.7919999999999998</v>
      </c>
      <c r="CS43" s="25">
        <v>5.0380000000000003</v>
      </c>
      <c r="CT43" s="25">
        <v>10.38</v>
      </c>
      <c r="CU43" s="25">
        <v>6.7770000000000001</v>
      </c>
      <c r="CV43" s="25">
        <v>1.5149999999999999</v>
      </c>
      <c r="CW43" s="25">
        <v>1.4490000000000001</v>
      </c>
      <c r="CX43" s="25">
        <v>3.6389999999999998</v>
      </c>
      <c r="CY43" s="25">
        <v>9.5760000000000005</v>
      </c>
      <c r="CZ43" s="25">
        <v>11.54</v>
      </c>
      <c r="DA43" s="25">
        <v>3.86</v>
      </c>
      <c r="DB43" s="25">
        <v>0.81840000000000002</v>
      </c>
      <c r="DC43" s="25">
        <v>1.105</v>
      </c>
      <c r="DD43" s="25">
        <v>0.7177</v>
      </c>
      <c r="DE43" s="25">
        <v>1.548</v>
      </c>
      <c r="DF43" s="25">
        <v>2.7429999999999999</v>
      </c>
      <c r="DG43" s="25">
        <v>2.9750000000000001</v>
      </c>
      <c r="DH43" s="25">
        <v>0.26869999999999999</v>
      </c>
      <c r="DI43" s="25">
        <v>0.44019999999999998</v>
      </c>
      <c r="DJ43" s="25">
        <v>0.40200000000000002</v>
      </c>
      <c r="DK43" s="25">
        <v>0.45240000000000002</v>
      </c>
      <c r="DL43" s="25">
        <v>1.2010000000000001</v>
      </c>
      <c r="DM43" s="25">
        <v>6.1699999999999998E-2</v>
      </c>
      <c r="DN43" s="25">
        <v>0.18179999999999999</v>
      </c>
      <c r="DO43" s="25">
        <v>0.61270000000000002</v>
      </c>
      <c r="DP43" s="25">
        <v>0.66920000000000002</v>
      </c>
      <c r="DQ43" s="25">
        <v>5.4390000000000001</v>
      </c>
      <c r="DR43" s="25">
        <v>2.76</v>
      </c>
      <c r="DS43" s="25">
        <v>15.69</v>
      </c>
      <c r="DT43" s="25">
        <v>10.47</v>
      </c>
      <c r="DU43" s="25">
        <v>1.3879999999999999</v>
      </c>
      <c r="DV43" s="25">
        <v>77.930000000000007</v>
      </c>
      <c r="DW43" s="25">
        <v>13.62</v>
      </c>
      <c r="DX43" s="25">
        <v>14.54</v>
      </c>
      <c r="DY43" s="25">
        <v>8.8719999999999999</v>
      </c>
      <c r="DZ43" s="25">
        <v>0.67330000000000001</v>
      </c>
      <c r="EA43" s="25">
        <v>22.16</v>
      </c>
      <c r="EB43" s="25">
        <v>29.05</v>
      </c>
      <c r="EC43" s="25">
        <v>0.1431</v>
      </c>
      <c r="ED43" s="25">
        <v>0.28239999999999998</v>
      </c>
      <c r="EE43" s="25">
        <v>5286</v>
      </c>
      <c r="EF43" s="25">
        <f t="shared" si="0"/>
        <v>462.01900000000001</v>
      </c>
      <c r="EG43" s="25">
        <f t="shared" si="1"/>
        <v>0.71630852713178295</v>
      </c>
      <c r="EH43" s="25">
        <f t="shared" si="2"/>
        <v>0.6217054263565891</v>
      </c>
      <c r="EI43" s="25">
        <f t="shared" si="3"/>
        <v>8.1069767441860462E-3</v>
      </c>
      <c r="EJ43" s="25">
        <f t="shared" si="83"/>
        <v>88.357047236565307</v>
      </c>
      <c r="EK43" s="25">
        <f t="shared" si="84"/>
        <v>5.2290000000000001</v>
      </c>
      <c r="EL43" s="25">
        <f t="shared" si="4"/>
        <v>25.924437299035372</v>
      </c>
      <c r="EM43" s="25">
        <f t="shared" si="5"/>
        <v>18.569895498392285</v>
      </c>
      <c r="EN43" s="25">
        <f t="shared" si="6"/>
        <v>8.6496124031007746E-2</v>
      </c>
      <c r="EO43" s="25">
        <f t="shared" si="7"/>
        <v>7.7911646586345382</v>
      </c>
      <c r="EP43" s="25">
        <f t="shared" si="8"/>
        <v>0.13965163396011002</v>
      </c>
      <c r="EQ43" s="25">
        <f t="shared" si="9"/>
        <v>11.561211686682201</v>
      </c>
      <c r="ER43" s="25">
        <f t="shared" si="10"/>
        <v>2.2109794772771467</v>
      </c>
      <c r="ES43" s="25">
        <f t="shared" si="11"/>
        <v>1.6624434389140272</v>
      </c>
      <c r="ET43" s="25">
        <f t="shared" si="12"/>
        <v>1.7810855896317205E-2</v>
      </c>
      <c r="EU43" s="25">
        <f t="shared" si="13"/>
        <v>0.51015820149875102</v>
      </c>
      <c r="EV43" s="25">
        <f t="shared" si="14"/>
        <v>1.5845505617977529</v>
      </c>
      <c r="EW43" s="25">
        <f t="shared" si="15"/>
        <v>1.0151515151515151</v>
      </c>
      <c r="EX43" s="25">
        <f t="shared" si="16"/>
        <v>2.2542908762420955</v>
      </c>
      <c r="EY43" s="25">
        <f t="shared" si="103"/>
        <v>2.0312680949623627</v>
      </c>
      <c r="EZ43" s="25">
        <f t="shared" si="103"/>
        <v>2.0510688836104514</v>
      </c>
      <c r="FA43" s="25">
        <f t="shared" si="18"/>
        <v>4.4293408566299045E-3</v>
      </c>
      <c r="FB43" s="25">
        <f t="shared" si="19"/>
        <v>0.29911739813807281</v>
      </c>
      <c r="FC43" s="25">
        <f t="shared" si="20"/>
        <v>0.93060089469229845</v>
      </c>
      <c r="FD43" s="25">
        <f t="shared" si="21"/>
        <v>0.32142393140184489</v>
      </c>
      <c r="FE43" s="25">
        <f t="shared" si="22"/>
        <v>5.873777449713969E-2</v>
      </c>
      <c r="FF43" s="25">
        <f t="shared" si="23"/>
        <v>1.0783484096877733</v>
      </c>
      <c r="FG43" s="25">
        <f t="shared" si="24"/>
        <v>4.3341977881341372E-2</v>
      </c>
      <c r="FH43" s="25">
        <f t="shared" si="85"/>
        <v>0.57653483862103405</v>
      </c>
      <c r="FI43" s="25">
        <f t="shared" si="25"/>
        <v>441.05534105534105</v>
      </c>
      <c r="FJ43" s="25">
        <f t="shared" si="26"/>
        <v>2.689148153834846E-3</v>
      </c>
      <c r="FK43" s="25">
        <f t="shared" si="27"/>
        <v>2093.9947780678849</v>
      </c>
      <c r="FL43" s="25">
        <f t="shared" si="28"/>
        <v>27.316076294277931</v>
      </c>
      <c r="FM43" s="25">
        <f t="shared" si="29"/>
        <v>95.499512331057559</v>
      </c>
      <c r="FN43" s="25">
        <f t="shared" si="30"/>
        <v>129.92167101827675</v>
      </c>
      <c r="FO43" s="25">
        <f t="shared" si="31"/>
        <v>69.458403126744827</v>
      </c>
      <c r="FP43" s="25">
        <f t="shared" si="32"/>
        <v>1.6948228882833787</v>
      </c>
      <c r="FQ43" s="25">
        <f t="shared" si="33"/>
        <v>6.3861386138613865</v>
      </c>
      <c r="FR43" s="25">
        <f t="shared" si="34"/>
        <v>0.23255813953488372</v>
      </c>
      <c r="FS43" s="25">
        <f t="shared" si="35"/>
        <v>0.72482785500844482</v>
      </c>
      <c r="FT43" s="25">
        <f t="shared" si="36"/>
        <v>2.4165259191892945</v>
      </c>
      <c r="FU43" s="25">
        <f t="shared" si="37"/>
        <v>2.9318181818181817</v>
      </c>
      <c r="FV43" s="25">
        <f t="shared" si="38"/>
        <v>8.4116550717979865E-3</v>
      </c>
      <c r="FW43" s="25">
        <f t="shared" si="39"/>
        <v>7.4357783322161119E-3</v>
      </c>
      <c r="FX43" s="25">
        <f t="shared" si="40"/>
        <v>6.3162790697674429E-2</v>
      </c>
      <c r="FY43" s="25">
        <f t="shared" si="41"/>
        <v>2.8582564635572303</v>
      </c>
      <c r="FZ43" s="25">
        <f t="shared" si="42"/>
        <v>0.52929712875146162</v>
      </c>
      <c r="GA43" s="25">
        <f t="shared" si="43"/>
        <v>0.48726228919985648</v>
      </c>
      <c r="GB43" s="25">
        <f t="shared" si="44"/>
        <v>5.5128205128205128</v>
      </c>
      <c r="GC43" s="25">
        <f t="shared" si="45"/>
        <v>4.1447028423772609E-3</v>
      </c>
      <c r="GD43" s="25">
        <f t="shared" si="46"/>
        <v>4.1447028423772609E-3</v>
      </c>
      <c r="GE43" s="25">
        <f t="shared" si="47"/>
        <v>8.9389067524115757E-3</v>
      </c>
      <c r="GF43" s="25">
        <f t="shared" si="48"/>
        <v>0.12249294690946395</v>
      </c>
      <c r="GG43" s="25">
        <f t="shared" si="49"/>
        <v>5.1267999999999994</v>
      </c>
      <c r="GH43" s="25">
        <f t="shared" si="50"/>
        <v>0.13149012567324952</v>
      </c>
      <c r="GI43" s="25">
        <f t="shared" si="51"/>
        <v>5.7497999999999996</v>
      </c>
      <c r="GJ43" s="25">
        <f t="shared" si="52"/>
        <v>0.14746858168761218</v>
      </c>
      <c r="GK43" s="25">
        <f t="shared" si="53"/>
        <v>0.10849999999999999</v>
      </c>
      <c r="GL43" s="25">
        <f t="shared" si="54"/>
        <v>2.7827648114901252E-3</v>
      </c>
      <c r="GM43" s="25">
        <f t="shared" si="55"/>
        <v>0.1774</v>
      </c>
      <c r="GN43" s="25">
        <f t="shared" si="56"/>
        <v>3.7144053601340037E-2</v>
      </c>
      <c r="GO43" s="25">
        <f t="shared" si="57"/>
        <v>99.889899999999983</v>
      </c>
      <c r="GP43" s="25">
        <f t="shared" si="58"/>
        <v>1277.4324999999999</v>
      </c>
      <c r="GQ43" s="25">
        <f t="shared" si="86"/>
        <v>7.8195834222160462E-2</v>
      </c>
      <c r="GR43" s="25">
        <f t="shared" si="59"/>
        <v>203.01780000000002</v>
      </c>
      <c r="GS43" s="25">
        <f t="shared" si="60"/>
        <v>1.3511130551114236E-2</v>
      </c>
      <c r="GT43" s="25">
        <f t="shared" si="87"/>
        <v>0.49202532979866775</v>
      </c>
      <c r="GU43" s="25">
        <f t="shared" si="61"/>
        <v>1633.2900000000002</v>
      </c>
      <c r="GV43" s="25">
        <f t="shared" si="88"/>
        <v>0.12429990999761219</v>
      </c>
      <c r="GW43" s="25">
        <f t="shared" si="62"/>
        <v>52.460257380772141</v>
      </c>
      <c r="GX43" s="25">
        <f t="shared" si="63"/>
        <v>1.3557910673732023</v>
      </c>
      <c r="GY43" s="25">
        <f t="shared" si="64"/>
        <v>0.22929271854788233</v>
      </c>
      <c r="GZ43" s="25">
        <f t="shared" si="65"/>
        <v>29.852344038390552</v>
      </c>
      <c r="HA43" s="25">
        <f t="shared" si="66"/>
        <v>0.2874870734229576</v>
      </c>
      <c r="HB43" s="25">
        <f t="shared" si="67"/>
        <v>2980.9976247030881</v>
      </c>
      <c r="HC43" s="25">
        <f t="shared" si="68"/>
        <v>1.1584158415841583</v>
      </c>
      <c r="HD43" s="25">
        <f t="shared" si="69"/>
        <v>0.76207920792079209</v>
      </c>
      <c r="HE43" s="25">
        <f t="shared" si="70"/>
        <v>2.4811097327168152</v>
      </c>
      <c r="HF43" s="25">
        <f t="shared" si="71"/>
        <v>2.6598960222464032</v>
      </c>
      <c r="HG43" s="25">
        <f t="shared" si="72"/>
        <v>0.34108527131782945</v>
      </c>
      <c r="HH43" s="25">
        <f t="shared" si="73"/>
        <v>5.953330915246041E-3</v>
      </c>
      <c r="HI43" s="25">
        <f t="shared" si="74"/>
        <v>1051.8899999999999</v>
      </c>
      <c r="HJ43" s="25">
        <f t="shared" si="75"/>
        <v>196.64</v>
      </c>
      <c r="HK43" s="25">
        <f t="shared" si="76"/>
        <v>484.61</v>
      </c>
      <c r="HL43" s="25">
        <f t="shared" si="89"/>
        <v>2.4644528071602934</v>
      </c>
      <c r="HM43" s="25">
        <f t="shared" si="77"/>
        <v>722</v>
      </c>
      <c r="HN43" s="25">
        <f t="shared" si="78"/>
        <v>2964.9789999999998</v>
      </c>
      <c r="HO43" s="25">
        <f t="shared" si="90"/>
        <v>1913.0889999999999</v>
      </c>
      <c r="HP43" s="25">
        <f t="shared" si="91"/>
        <v>180.74160000000001</v>
      </c>
      <c r="HQ43" s="25">
        <f t="shared" si="92"/>
        <v>15.7209</v>
      </c>
      <c r="HR43" s="25">
        <f t="shared" si="93"/>
        <v>11.49689903249814</v>
      </c>
      <c r="HS43" s="25">
        <f t="shared" si="94"/>
        <v>196.46250000000001</v>
      </c>
      <c r="HT43" s="25">
        <f t="shared" si="95"/>
        <v>1080.9699999999998</v>
      </c>
      <c r="HU43" s="25">
        <f t="shared" si="96"/>
        <v>5.980748206279018</v>
      </c>
      <c r="HV43" s="25">
        <f t="shared" si="97"/>
        <v>68.76005826638422</v>
      </c>
      <c r="HW43" s="25">
        <f t="shared" si="104"/>
        <v>152.83969999999999</v>
      </c>
      <c r="HX43" s="25">
        <f t="shared" si="98"/>
        <v>0.11964600869321863</v>
      </c>
      <c r="HY43" s="25">
        <f t="shared" si="99"/>
        <v>1480.4503</v>
      </c>
      <c r="HZ43" s="25">
        <f t="shared" si="105"/>
        <v>167.27080000000001</v>
      </c>
      <c r="IA43" s="25">
        <f t="shared" si="81"/>
        <v>35.747</v>
      </c>
      <c r="IB43" s="25">
        <f t="shared" si="100"/>
        <v>0.21370735358472606</v>
      </c>
      <c r="IC43" s="25">
        <f t="shared" si="82"/>
        <v>1177.5426</v>
      </c>
      <c r="ID43" s="27">
        <f t="shared" si="101"/>
        <v>1.5525096477096481E-2</v>
      </c>
      <c r="IE43" s="27">
        <f t="shared" si="102"/>
        <v>0.41823593247588431</v>
      </c>
    </row>
    <row r="44" spans="1:239" ht="14.4" x14ac:dyDescent="0.3">
      <c r="A44" s="24" t="s">
        <v>775</v>
      </c>
      <c r="B44" t="s">
        <v>1169</v>
      </c>
      <c r="C44" t="s">
        <v>1232</v>
      </c>
      <c r="D44" s="25" t="s">
        <v>821</v>
      </c>
      <c r="E44" s="25">
        <v>344</v>
      </c>
      <c r="F44" s="25">
        <v>69.760000000000005</v>
      </c>
      <c r="G44" s="25">
        <v>35.270000000000003</v>
      </c>
      <c r="H44" s="26">
        <v>1.01949130337607</v>
      </c>
      <c r="I44" s="25">
        <v>36.880000000000003</v>
      </c>
      <c r="J44" s="25">
        <v>536</v>
      </c>
      <c r="K44" s="25">
        <v>41.64</v>
      </c>
      <c r="L44" s="25">
        <v>247</v>
      </c>
      <c r="M44" s="25">
        <v>56.83</v>
      </c>
      <c r="N44" s="25">
        <v>60.27</v>
      </c>
      <c r="O44" s="25">
        <v>75.98</v>
      </c>
      <c r="P44" s="25">
        <v>170</v>
      </c>
      <c r="Q44" s="25">
        <v>20.3</v>
      </c>
      <c r="R44" s="25">
        <v>82.54</v>
      </c>
      <c r="S44" s="25">
        <v>48.13</v>
      </c>
      <c r="T44" s="25">
        <v>401</v>
      </c>
      <c r="U44" s="25">
        <v>97.87</v>
      </c>
      <c r="V44" s="25">
        <v>113</v>
      </c>
      <c r="W44" s="25">
        <v>42.94</v>
      </c>
      <c r="X44" s="25">
        <v>56.07</v>
      </c>
      <c r="Y44" s="25">
        <v>175</v>
      </c>
      <c r="Z44" s="26">
        <v>0.24182811545434099</v>
      </c>
      <c r="AA44" s="25">
        <v>53.22</v>
      </c>
      <c r="AB44" s="25">
        <v>1.004</v>
      </c>
      <c r="AC44" s="25">
        <v>0.50639999999999996</v>
      </c>
      <c r="AD44" s="25">
        <v>37.950000000000003</v>
      </c>
      <c r="AE44" s="25">
        <v>40.53</v>
      </c>
      <c r="AF44" s="25">
        <v>0.36449999999999999</v>
      </c>
      <c r="AG44" s="25">
        <v>36.619999999999997</v>
      </c>
      <c r="AH44" s="25">
        <v>3.621</v>
      </c>
      <c r="AI44" s="25">
        <v>0.28010000000000002</v>
      </c>
      <c r="AJ44" s="25">
        <v>0.34200000000000003</v>
      </c>
      <c r="AK44" s="25">
        <v>0.12620000000000001</v>
      </c>
      <c r="AL44" s="25">
        <v>9.4399999999999998E-2</v>
      </c>
      <c r="AM44" s="25">
        <v>3.2899999999999999E-2</v>
      </c>
      <c r="AN44" s="25">
        <v>5.91E-2</v>
      </c>
      <c r="AO44" s="25">
        <v>2.6499999999999999E-2</v>
      </c>
      <c r="AP44" s="25">
        <v>6.8699999999999997E-2</v>
      </c>
      <c r="AQ44" s="25">
        <v>7.7700000000000005E-2</v>
      </c>
      <c r="AR44" s="25">
        <v>72.650000000000006</v>
      </c>
      <c r="AS44" s="25">
        <v>1.9359999999999999</v>
      </c>
      <c r="AT44" s="25">
        <v>1.7529999999999999</v>
      </c>
      <c r="AU44" s="25">
        <v>22.8</v>
      </c>
      <c r="AV44" s="25">
        <v>12.36</v>
      </c>
      <c r="AW44" s="25">
        <v>31.63</v>
      </c>
      <c r="AX44" s="25">
        <v>1.663</v>
      </c>
      <c r="AY44" s="25">
        <v>3.9169999999999998</v>
      </c>
      <c r="AZ44" s="25">
        <v>0.21829999999999999</v>
      </c>
      <c r="BA44" s="25">
        <v>1.4119999999999999</v>
      </c>
      <c r="BB44" s="25">
        <v>2.7160000000000002</v>
      </c>
      <c r="BC44" s="25">
        <v>8.98</v>
      </c>
      <c r="BD44" s="25">
        <v>7.226</v>
      </c>
      <c r="BE44" s="25">
        <v>3.468</v>
      </c>
      <c r="BF44" s="25">
        <v>0.4481</v>
      </c>
      <c r="BG44" s="25">
        <v>107</v>
      </c>
      <c r="BH44" s="25">
        <v>250</v>
      </c>
      <c r="BI44" s="25">
        <v>13.05</v>
      </c>
      <c r="BJ44" s="25">
        <v>1.1479999999999999</v>
      </c>
      <c r="BK44" s="25">
        <v>1.4450000000000001</v>
      </c>
      <c r="BL44" s="25">
        <v>36.78</v>
      </c>
      <c r="BM44" s="25">
        <v>179</v>
      </c>
      <c r="BN44" s="25">
        <v>98.97</v>
      </c>
      <c r="BO44" s="25">
        <v>105</v>
      </c>
      <c r="BP44" s="25">
        <v>11.64</v>
      </c>
      <c r="BQ44" s="25">
        <v>0.56259999999999999</v>
      </c>
      <c r="BR44" s="25">
        <v>2.181</v>
      </c>
      <c r="BS44" s="25">
        <v>0.2646</v>
      </c>
      <c r="BT44" s="25">
        <v>36.909999999999997</v>
      </c>
      <c r="BU44" s="25">
        <v>64.08</v>
      </c>
      <c r="BV44" s="25">
        <v>29.65</v>
      </c>
      <c r="BW44" s="25">
        <v>39.93</v>
      </c>
      <c r="BX44" s="25">
        <v>0.27529999999999999</v>
      </c>
      <c r="BY44" s="25">
        <v>0.41920000000000002</v>
      </c>
      <c r="BZ44" s="25">
        <v>2.4460000000000002</v>
      </c>
      <c r="CA44" s="25">
        <v>6.8819999999999997</v>
      </c>
      <c r="CB44" s="25">
        <v>16.25</v>
      </c>
      <c r="CC44" s="25">
        <v>0.47189999999999999</v>
      </c>
      <c r="CD44" s="25">
        <v>0.2576</v>
      </c>
      <c r="CE44" s="25">
        <v>0.2029</v>
      </c>
      <c r="CF44" s="25">
        <v>0.14319999999999999</v>
      </c>
      <c r="CG44" s="25">
        <v>0.21970000000000001</v>
      </c>
      <c r="CH44" s="25">
        <v>0.39279999999999998</v>
      </c>
      <c r="CI44" s="25">
        <v>0.2475</v>
      </c>
      <c r="CJ44" s="25">
        <v>1.99</v>
      </c>
      <c r="CK44" s="25">
        <v>0.4899</v>
      </c>
      <c r="CL44" s="25">
        <v>1.2010000000000001</v>
      </c>
      <c r="CM44" s="25">
        <v>6.1669999999999998</v>
      </c>
      <c r="CN44" s="25">
        <v>9.2859999999999996</v>
      </c>
      <c r="CO44" s="25">
        <v>6.9089999999999998</v>
      </c>
      <c r="CP44" s="25">
        <v>0.50880000000000003</v>
      </c>
      <c r="CQ44" s="25">
        <v>5.3780000000000001</v>
      </c>
      <c r="CR44" s="25">
        <v>15.08</v>
      </c>
      <c r="CS44" s="25">
        <v>7.0570000000000004</v>
      </c>
      <c r="CT44" s="25">
        <v>12.25</v>
      </c>
      <c r="CU44" s="25">
        <v>9.1950000000000003</v>
      </c>
      <c r="CV44" s="25">
        <v>1.3380000000000001</v>
      </c>
      <c r="CW44" s="25">
        <v>2.1709999999999998</v>
      </c>
      <c r="CX44" s="25">
        <v>3.802</v>
      </c>
      <c r="CY44" s="25">
        <v>10.56</v>
      </c>
      <c r="CZ44" s="25">
        <v>14.04</v>
      </c>
      <c r="DA44" s="25">
        <v>5.0229999999999997</v>
      </c>
      <c r="DB44" s="25">
        <v>0.81559999999999999</v>
      </c>
      <c r="DC44" s="25">
        <v>1.7829999999999999</v>
      </c>
      <c r="DD44" s="25">
        <v>1.07</v>
      </c>
      <c r="DE44" s="25">
        <v>1.913</v>
      </c>
      <c r="DF44" s="25">
        <v>3.0129999999999999</v>
      </c>
      <c r="DG44" s="25">
        <v>3.7789999999999999</v>
      </c>
      <c r="DH44" s="25">
        <v>0.25969999999999999</v>
      </c>
      <c r="DI44" s="25">
        <v>0.53110000000000002</v>
      </c>
      <c r="DJ44" s="25">
        <v>0.60550000000000004</v>
      </c>
      <c r="DK44" s="25">
        <v>0.79569999999999996</v>
      </c>
      <c r="DL44" s="25">
        <v>1.7949999999999999</v>
      </c>
      <c r="DM44" s="25">
        <v>7.9299999999999995E-2</v>
      </c>
      <c r="DN44" s="25">
        <v>0.25819999999999999</v>
      </c>
      <c r="DO44" s="25">
        <v>1.0089999999999999</v>
      </c>
      <c r="DP44" s="25">
        <v>1.0780000000000001</v>
      </c>
      <c r="DQ44" s="25">
        <v>4.9749999999999996</v>
      </c>
      <c r="DR44" s="25">
        <v>3.38</v>
      </c>
      <c r="DS44" s="25">
        <v>16.88</v>
      </c>
      <c r="DT44" s="25">
        <v>9.7680000000000007</v>
      </c>
      <c r="DU44" s="25">
        <v>1.8819999999999999</v>
      </c>
      <c r="DV44" s="25">
        <v>106</v>
      </c>
      <c r="DW44" s="25">
        <v>14.83</v>
      </c>
      <c r="DX44" s="25">
        <v>17.53</v>
      </c>
      <c r="DY44" s="25">
        <v>8.9019999999999992</v>
      </c>
      <c r="DZ44" s="25">
        <v>0.58709999999999996</v>
      </c>
      <c r="EA44" s="25">
        <v>25.28</v>
      </c>
      <c r="EB44" s="25">
        <v>43.72</v>
      </c>
      <c r="EC44" s="25">
        <v>0.22789999999999999</v>
      </c>
      <c r="ED44" s="25">
        <v>0.2999</v>
      </c>
      <c r="EE44" s="25">
        <v>4382</v>
      </c>
      <c r="EF44" s="25">
        <f t="shared" si="0"/>
        <v>386.65949130337606</v>
      </c>
      <c r="EG44" s="25">
        <f t="shared" si="1"/>
        <v>0.72137964795405984</v>
      </c>
      <c r="EH44" s="25">
        <f t="shared" si="2"/>
        <v>0.64179104477611937</v>
      </c>
      <c r="EI44" s="25">
        <f t="shared" si="3"/>
        <v>1.9020360137613245E-3</v>
      </c>
      <c r="EJ44" s="25">
        <f t="shared" si="83"/>
        <v>379.26708155620736</v>
      </c>
      <c r="EK44" s="25">
        <f t="shared" si="84"/>
        <v>1.01949130337607</v>
      </c>
      <c r="EL44" s="25">
        <f t="shared" si="4"/>
        <v>26.403940886699505</v>
      </c>
      <c r="EM44" s="25">
        <f t="shared" si="5"/>
        <v>19.047265581447096</v>
      </c>
      <c r="EN44" s="25">
        <f t="shared" si="6"/>
        <v>7.7686567164179099E-2</v>
      </c>
      <c r="EO44" s="25">
        <f t="shared" si="7"/>
        <v>34.595685008006001</v>
      </c>
      <c r="EP44" s="25">
        <f t="shared" si="8"/>
        <v>0.83082817022108546</v>
      </c>
      <c r="EQ44" s="25">
        <f t="shared" si="9"/>
        <v>12.87223823246878</v>
      </c>
      <c r="ER44" s="25">
        <f t="shared" si="10"/>
        <v>12.62613833962296</v>
      </c>
      <c r="ES44" s="25">
        <f t="shared" si="11"/>
        <v>0.7919237240605721</v>
      </c>
      <c r="ET44" s="25">
        <f t="shared" si="12"/>
        <v>1.7754716981132075E-2</v>
      </c>
      <c r="EU44" s="25">
        <f t="shared" si="13"/>
        <v>0.56211699164345397</v>
      </c>
      <c r="EV44" s="25">
        <f t="shared" si="14"/>
        <v>2.6776239907727795</v>
      </c>
      <c r="EW44" s="25">
        <f t="shared" si="15"/>
        <v>0.94257142857142862</v>
      </c>
      <c r="EX44" s="25">
        <f t="shared" si="16"/>
        <v>2.3553818400481057</v>
      </c>
      <c r="EY44" s="25">
        <f t="shared" si="103"/>
        <v>0.8190058479532164</v>
      </c>
      <c r="EZ44" s="25">
        <f t="shared" si="103"/>
        <v>2.7099841521394614</v>
      </c>
      <c r="FA44" s="25">
        <f t="shared" si="18"/>
        <v>9.3391589295466967E-3</v>
      </c>
      <c r="FB44" s="25">
        <f t="shared" si="19"/>
        <v>0.52866972477064222</v>
      </c>
      <c r="FC44" s="25">
        <f t="shared" si="20"/>
        <v>1.1831995412844036</v>
      </c>
      <c r="FD44" s="25">
        <f t="shared" si="21"/>
        <v>0.4468136661012842</v>
      </c>
      <c r="FE44" s="25">
        <f t="shared" si="22"/>
        <v>2.3381462505822077E-2</v>
      </c>
      <c r="FF44" s="25">
        <f t="shared" si="23"/>
        <v>1.164969873259921</v>
      </c>
      <c r="FG44" s="25">
        <f t="shared" si="24"/>
        <v>5.7387678485710393E-2</v>
      </c>
      <c r="FH44" s="25">
        <f t="shared" si="85"/>
        <v>0.55090784706749829</v>
      </c>
      <c r="FI44" s="25">
        <f t="shared" si="25"/>
        <v>336.10335195530729</v>
      </c>
      <c r="FJ44" s="25">
        <f t="shared" si="26"/>
        <v>3.3865403292439563E-3</v>
      </c>
      <c r="FK44" s="25">
        <f t="shared" si="27"/>
        <v>1249.545949872866</v>
      </c>
      <c r="FL44" s="25">
        <f t="shared" si="28"/>
        <v>27.831715210355988</v>
      </c>
      <c r="FM44" s="25">
        <f t="shared" si="29"/>
        <v>44.981308411214954</v>
      </c>
      <c r="FN44" s="25">
        <f t="shared" si="30"/>
        <v>73.737740646567389</v>
      </c>
      <c r="FO44" s="25">
        <f t="shared" si="31"/>
        <v>48.425572519083971</v>
      </c>
      <c r="FP44" s="25">
        <f t="shared" si="32"/>
        <v>1.6423948220064726</v>
      </c>
      <c r="FQ44" s="25">
        <f t="shared" si="33"/>
        <v>5.4766527025646266</v>
      </c>
      <c r="FR44" s="25">
        <f t="shared" si="34"/>
        <v>0.14175373134328359</v>
      </c>
      <c r="FS44" s="25">
        <f t="shared" si="35"/>
        <v>0.50448267506663436</v>
      </c>
      <c r="FT44" s="25">
        <f t="shared" si="36"/>
        <v>4.8582505451902103</v>
      </c>
      <c r="FU44" s="25">
        <f t="shared" si="37"/>
        <v>2.1700404858299596</v>
      </c>
      <c r="FV44" s="25">
        <f t="shared" si="38"/>
        <v>1.1446246562798633E-2</v>
      </c>
      <c r="FW44" s="25">
        <f t="shared" si="39"/>
        <v>1.0648598718701167E-2</v>
      </c>
      <c r="FX44" s="25">
        <f t="shared" si="40"/>
        <v>6.5802238805970151E-2</v>
      </c>
      <c r="FY44" s="25">
        <f t="shared" si="41"/>
        <v>2.9924884904288827</v>
      </c>
      <c r="FZ44" s="25">
        <f t="shared" si="42"/>
        <v>0.42730797189241582</v>
      </c>
      <c r="GA44" s="25">
        <f t="shared" si="43"/>
        <v>0.58519993363198941</v>
      </c>
      <c r="GB44" s="25">
        <f t="shared" si="44"/>
        <v>4.7433628318584073</v>
      </c>
      <c r="GC44" s="25">
        <f t="shared" si="45"/>
        <v>8.4468418633340259E-3</v>
      </c>
      <c r="GD44" s="25">
        <f t="shared" si="46"/>
        <v>8.4468418633340259E-3</v>
      </c>
      <c r="GE44" s="25">
        <f t="shared" si="47"/>
        <v>2.494581280788177E-2</v>
      </c>
      <c r="GF44" s="25">
        <f t="shared" si="48"/>
        <v>9.8880393227744404E-2</v>
      </c>
      <c r="GG44" s="25">
        <f t="shared" si="49"/>
        <v>3.9011</v>
      </c>
      <c r="GH44" s="25">
        <f t="shared" si="50"/>
        <v>0.10652921900600765</v>
      </c>
      <c r="GI44" s="25">
        <f t="shared" si="51"/>
        <v>4.7286000000000001</v>
      </c>
      <c r="GJ44" s="25">
        <f t="shared" si="52"/>
        <v>0.12912616056799564</v>
      </c>
      <c r="GK44" s="25">
        <f t="shared" si="53"/>
        <v>8.5599999999999996E-2</v>
      </c>
      <c r="GL44" s="25">
        <f t="shared" si="54"/>
        <v>2.3375204806116876E-3</v>
      </c>
      <c r="GM44" s="25">
        <f t="shared" si="55"/>
        <v>0.1278</v>
      </c>
      <c r="GN44" s="25">
        <f t="shared" si="56"/>
        <v>3.5294117647058823E-2</v>
      </c>
      <c r="GO44" s="25">
        <f t="shared" si="57"/>
        <v>131.47829999999993</v>
      </c>
      <c r="GP44" s="25">
        <f t="shared" si="58"/>
        <v>1161.3001999999994</v>
      </c>
      <c r="GQ44" s="25">
        <f t="shared" si="86"/>
        <v>0.11321646203109238</v>
      </c>
      <c r="GR44" s="25">
        <f t="shared" si="59"/>
        <v>254.2619</v>
      </c>
      <c r="GS44" s="25">
        <f t="shared" si="60"/>
        <v>1.1849986175671619E-2</v>
      </c>
      <c r="GT44" s="25">
        <f t="shared" si="87"/>
        <v>0.51709792147388156</v>
      </c>
      <c r="GU44" s="25">
        <f t="shared" si="61"/>
        <v>1564.4893999999997</v>
      </c>
      <c r="GV44" s="25">
        <f t="shared" si="88"/>
        <v>0.16252069205454511</v>
      </c>
      <c r="GW44" s="25">
        <f t="shared" si="62"/>
        <v>31.324533454710966</v>
      </c>
      <c r="GX44" s="25">
        <f t="shared" si="63"/>
        <v>1.9080564406008194</v>
      </c>
      <c r="GY44" s="25">
        <f t="shared" si="64"/>
        <v>0.32268526025620237</v>
      </c>
      <c r="GZ44" s="25">
        <f t="shared" si="65"/>
        <v>37.525826446280995</v>
      </c>
      <c r="HA44" s="25">
        <f t="shared" si="66"/>
        <v>0.38573508005822416</v>
      </c>
      <c r="HB44" s="25">
        <f t="shared" si="67"/>
        <v>1386.687797147385</v>
      </c>
      <c r="HC44" s="25">
        <f t="shared" si="68"/>
        <v>1.1545928272197812</v>
      </c>
      <c r="HD44" s="25">
        <f t="shared" si="69"/>
        <v>0.84336364565239608</v>
      </c>
      <c r="HE44" s="25">
        <f t="shared" si="70"/>
        <v>4.346295970438149</v>
      </c>
      <c r="HF44" s="25">
        <f t="shared" si="71"/>
        <v>3.5407110091743115</v>
      </c>
      <c r="HG44" s="25">
        <f t="shared" si="72"/>
        <v>0.46082089552238809</v>
      </c>
      <c r="HH44" s="25">
        <f t="shared" si="73"/>
        <v>5.2250573394495405E-3</v>
      </c>
      <c r="HI44" s="25">
        <f t="shared" si="74"/>
        <v>762.45</v>
      </c>
      <c r="HJ44" s="25">
        <f t="shared" si="75"/>
        <v>147.13999999999999</v>
      </c>
      <c r="HK44" s="25">
        <f t="shared" si="76"/>
        <v>311.25</v>
      </c>
      <c r="HL44" s="25">
        <f t="shared" si="89"/>
        <v>2.1153323365502246</v>
      </c>
      <c r="HM44" s="25">
        <f t="shared" si="77"/>
        <v>688.87</v>
      </c>
      <c r="HN44" s="25">
        <f t="shared" si="78"/>
        <v>2711.4994913033761</v>
      </c>
      <c r="HO44" s="25">
        <f t="shared" si="90"/>
        <v>1949.049491303376</v>
      </c>
      <c r="HP44" s="25">
        <f t="shared" si="91"/>
        <v>167.55050000000003</v>
      </c>
      <c r="HQ44" s="25">
        <f t="shared" si="92"/>
        <v>19.089200000000005</v>
      </c>
      <c r="HR44" s="25">
        <f t="shared" si="93"/>
        <v>8.7772405339144637</v>
      </c>
      <c r="HS44" s="25">
        <f t="shared" si="94"/>
        <v>186.63970000000003</v>
      </c>
      <c r="HT44" s="25">
        <f t="shared" si="95"/>
        <v>974.66049999999939</v>
      </c>
      <c r="HU44" s="25">
        <f t="shared" si="96"/>
        <v>5.8171148400034571</v>
      </c>
      <c r="HV44" s="25">
        <f t="shared" si="97"/>
        <v>51.058216164113695</v>
      </c>
      <c r="HW44" s="25">
        <f t="shared" si="104"/>
        <v>148.92730000000003</v>
      </c>
      <c r="HX44" s="25">
        <f t="shared" si="98"/>
        <v>0.128241862009496</v>
      </c>
      <c r="HY44" s="25">
        <f t="shared" si="99"/>
        <v>1415.5620999999994</v>
      </c>
      <c r="HZ44" s="25">
        <f t="shared" si="105"/>
        <v>217.37690000000001</v>
      </c>
      <c r="IA44" s="25">
        <f t="shared" si="81"/>
        <v>36.884999999999998</v>
      </c>
      <c r="IB44" s="25">
        <f t="shared" si="100"/>
        <v>0.16968224314543079</v>
      </c>
      <c r="IC44" s="25">
        <f t="shared" si="82"/>
        <v>1029.8219000000001</v>
      </c>
      <c r="ID44" s="27">
        <f t="shared" si="101"/>
        <v>2.4056914821209797E-2</v>
      </c>
      <c r="IE44" s="27">
        <f t="shared" si="102"/>
        <v>0.90282876847290638</v>
      </c>
    </row>
    <row r="45" spans="1:239" ht="14.4" x14ac:dyDescent="0.3">
      <c r="A45" s="24" t="s">
        <v>776</v>
      </c>
      <c r="B45" t="s">
        <v>1170</v>
      </c>
      <c r="C45" t="s">
        <v>1233</v>
      </c>
      <c r="D45" s="25" t="s">
        <v>821</v>
      </c>
      <c r="E45" s="25">
        <v>310</v>
      </c>
      <c r="F45" s="25">
        <v>64.84</v>
      </c>
      <c r="G45" s="25">
        <v>31.21</v>
      </c>
      <c r="H45" s="25">
        <v>5.3760000000000003</v>
      </c>
      <c r="I45" s="25">
        <v>43.84</v>
      </c>
      <c r="J45" s="25">
        <v>526</v>
      </c>
      <c r="K45" s="25">
        <v>88.81</v>
      </c>
      <c r="L45" s="25">
        <v>145</v>
      </c>
      <c r="M45" s="25">
        <v>58.84</v>
      </c>
      <c r="N45" s="25">
        <v>70.209999999999994</v>
      </c>
      <c r="O45" s="25">
        <v>83.95</v>
      </c>
      <c r="P45" s="25">
        <v>207</v>
      </c>
      <c r="Q45" s="25">
        <v>14.59</v>
      </c>
      <c r="R45" s="25">
        <v>92.92</v>
      </c>
      <c r="S45" s="25">
        <v>57.5</v>
      </c>
      <c r="T45" s="25">
        <v>201</v>
      </c>
      <c r="U45" s="25">
        <v>57</v>
      </c>
      <c r="V45" s="25">
        <v>91.17</v>
      </c>
      <c r="W45" s="25">
        <v>31.27</v>
      </c>
      <c r="X45" s="25">
        <v>51.09</v>
      </c>
      <c r="Y45" s="25">
        <v>210</v>
      </c>
      <c r="Z45" s="29">
        <v>2.12</v>
      </c>
      <c r="AA45" s="25">
        <v>132</v>
      </c>
      <c r="AB45" s="25">
        <v>3.1680000000000001</v>
      </c>
      <c r="AC45" s="25">
        <v>0.1988</v>
      </c>
      <c r="AD45" s="25">
        <v>12.51</v>
      </c>
      <c r="AE45" s="25">
        <v>64.5</v>
      </c>
      <c r="AF45" s="25">
        <v>0.67369999999999997</v>
      </c>
      <c r="AG45" s="25">
        <v>44.81</v>
      </c>
      <c r="AH45" s="25">
        <v>7.2539999999999996</v>
      </c>
      <c r="AI45" s="25">
        <v>0.60819999999999996</v>
      </c>
      <c r="AJ45" s="25">
        <v>0.33029999999999998</v>
      </c>
      <c r="AK45" s="25">
        <v>0.17649999999999999</v>
      </c>
      <c r="AL45" s="25">
        <v>8.77E-2</v>
      </c>
      <c r="AM45" s="25">
        <v>3.0099999999999998E-2</v>
      </c>
      <c r="AN45" s="25">
        <v>9.5799999999999996E-2</v>
      </c>
      <c r="AO45" s="25">
        <v>3.8199999999999998E-2</v>
      </c>
      <c r="AP45" s="25">
        <v>9.4500000000000001E-2</v>
      </c>
      <c r="AQ45" s="25">
        <v>8.7400000000000005E-2</v>
      </c>
      <c r="AR45" s="25">
        <v>71.680000000000007</v>
      </c>
      <c r="AS45" s="25">
        <v>1.7130000000000001</v>
      </c>
      <c r="AT45" s="25">
        <v>1.8640000000000001</v>
      </c>
      <c r="AU45" s="25">
        <v>24.45</v>
      </c>
      <c r="AV45" s="25">
        <v>12.16</v>
      </c>
      <c r="AW45" s="25">
        <v>30.08</v>
      </c>
      <c r="AX45" s="25">
        <v>1.8080000000000001</v>
      </c>
      <c r="AY45" s="25">
        <v>4.7050000000000001</v>
      </c>
      <c r="AZ45" s="25">
        <v>0.21540000000000001</v>
      </c>
      <c r="BA45" s="25">
        <v>1.77</v>
      </c>
      <c r="BB45" s="25">
        <v>2.7730000000000001</v>
      </c>
      <c r="BC45" s="25">
        <v>8.33</v>
      </c>
      <c r="BD45" s="25">
        <v>6.2949999999999999</v>
      </c>
      <c r="BE45" s="25">
        <v>2.3889999999999998</v>
      </c>
      <c r="BF45" s="25">
        <v>0.35770000000000002</v>
      </c>
      <c r="BG45" s="25">
        <v>99.66</v>
      </c>
      <c r="BH45" s="25">
        <v>227</v>
      </c>
      <c r="BI45" s="25">
        <v>10.09</v>
      </c>
      <c r="BJ45" s="25">
        <v>0.97319999999999995</v>
      </c>
      <c r="BK45" s="25">
        <v>1.3029999999999999</v>
      </c>
      <c r="BL45" s="25">
        <v>34.17</v>
      </c>
      <c r="BM45" s="25">
        <v>173</v>
      </c>
      <c r="BN45" s="25">
        <v>83.06</v>
      </c>
      <c r="BO45" s="25">
        <v>102</v>
      </c>
      <c r="BP45" s="25">
        <v>8.8350000000000009</v>
      </c>
      <c r="BQ45" s="25">
        <v>0.40620000000000001</v>
      </c>
      <c r="BR45" s="25">
        <v>1.71</v>
      </c>
      <c r="BS45" s="25">
        <v>0.46929999999999999</v>
      </c>
      <c r="BT45" s="25">
        <v>36.270000000000003</v>
      </c>
      <c r="BU45" s="25">
        <v>71.64</v>
      </c>
      <c r="BV45" s="25">
        <v>27.07</v>
      </c>
      <c r="BW45" s="25">
        <v>29.33</v>
      </c>
      <c r="BX45" s="25">
        <v>0.25719999999999998</v>
      </c>
      <c r="BY45" s="25">
        <v>0.33450000000000002</v>
      </c>
      <c r="BZ45" s="25">
        <v>3.15</v>
      </c>
      <c r="CA45" s="25">
        <v>7.7450000000000001</v>
      </c>
      <c r="CB45" s="25">
        <v>14.41</v>
      </c>
      <c r="CC45" s="25">
        <v>0.50360000000000005</v>
      </c>
      <c r="CD45" s="25">
        <v>0.22650000000000001</v>
      </c>
      <c r="CE45" s="25">
        <v>0.15429999999999999</v>
      </c>
      <c r="CF45" s="25">
        <v>0.16120000000000001</v>
      </c>
      <c r="CG45" s="25">
        <v>0.25</v>
      </c>
      <c r="CH45" s="25">
        <v>0.32019999999999998</v>
      </c>
      <c r="CI45" s="25">
        <v>0.23880000000000001</v>
      </c>
      <c r="CJ45" s="25">
        <v>1.786</v>
      </c>
      <c r="CK45" s="25">
        <v>0.45610000000000001</v>
      </c>
      <c r="CL45" s="25">
        <v>1.131</v>
      </c>
      <c r="CM45" s="25">
        <v>6.0380000000000003</v>
      </c>
      <c r="CN45" s="25">
        <v>8.7159999999999993</v>
      </c>
      <c r="CO45" s="25">
        <v>6.4880000000000004</v>
      </c>
      <c r="CP45" s="25">
        <v>0.49</v>
      </c>
      <c r="CQ45" s="25">
        <v>5.298</v>
      </c>
      <c r="CR45" s="25">
        <v>12.79</v>
      </c>
      <c r="CS45" s="25">
        <v>6.5839999999999996</v>
      </c>
      <c r="CT45" s="25">
        <v>15.21</v>
      </c>
      <c r="CU45" s="25">
        <v>9.36</v>
      </c>
      <c r="CV45" s="25">
        <v>0.95389999999999997</v>
      </c>
      <c r="CW45" s="25">
        <v>1.744</v>
      </c>
      <c r="CX45" s="25">
        <v>3.6629999999999998</v>
      </c>
      <c r="CY45" s="25">
        <v>13.2</v>
      </c>
      <c r="CZ45" s="25">
        <v>14.96</v>
      </c>
      <c r="DA45" s="25">
        <v>4.6970000000000001</v>
      </c>
      <c r="DB45" s="25">
        <v>0.60719999999999996</v>
      </c>
      <c r="DC45" s="25">
        <v>2.1259999999999999</v>
      </c>
      <c r="DD45" s="25">
        <v>1.0580000000000001</v>
      </c>
      <c r="DE45" s="25">
        <v>2.4300000000000002</v>
      </c>
      <c r="DF45" s="25">
        <v>3.4020000000000001</v>
      </c>
      <c r="DG45" s="25">
        <v>3.6040000000000001</v>
      </c>
      <c r="DH45" s="25">
        <v>0.24590000000000001</v>
      </c>
      <c r="DI45" s="25">
        <v>0.72040000000000004</v>
      </c>
      <c r="DJ45" s="25">
        <v>0.74470000000000003</v>
      </c>
      <c r="DK45" s="25">
        <v>1.0469999999999999</v>
      </c>
      <c r="DL45" s="25">
        <v>2.133</v>
      </c>
      <c r="DM45" s="25">
        <v>9.3899999999999997E-2</v>
      </c>
      <c r="DN45" s="25">
        <v>0.43059999999999998</v>
      </c>
      <c r="DO45" s="25">
        <v>1.849</v>
      </c>
      <c r="DP45" s="25">
        <v>1.4590000000000001</v>
      </c>
      <c r="DQ45" s="25">
        <v>5.992</v>
      </c>
      <c r="DR45" s="25">
        <v>3.99</v>
      </c>
      <c r="DS45" s="25">
        <v>14.55</v>
      </c>
      <c r="DT45" s="25">
        <v>8.8670000000000009</v>
      </c>
      <c r="DU45" s="25">
        <v>1.6739999999999999</v>
      </c>
      <c r="DV45" s="25">
        <v>106</v>
      </c>
      <c r="DW45" s="25">
        <v>12.41</v>
      </c>
      <c r="DX45" s="25">
        <v>18.25</v>
      </c>
      <c r="DY45" s="25">
        <v>7.2910000000000004</v>
      </c>
      <c r="DZ45" s="25">
        <v>0.41449999999999998</v>
      </c>
      <c r="EA45" s="25">
        <v>21.81</v>
      </c>
      <c r="EB45" s="25">
        <v>45.07</v>
      </c>
      <c r="EC45" s="25">
        <v>0.19409999999999999</v>
      </c>
      <c r="ED45" s="25">
        <v>0.39290000000000003</v>
      </c>
      <c r="EE45" s="25">
        <v>4766</v>
      </c>
      <c r="EF45" s="25">
        <f t="shared" si="0"/>
        <v>404.18599999999998</v>
      </c>
      <c r="EG45" s="25">
        <f t="shared" si="1"/>
        <v>0.7684144486692015</v>
      </c>
      <c r="EH45" s="25">
        <f t="shared" si="2"/>
        <v>0.58935361216730042</v>
      </c>
      <c r="EI45" s="25">
        <f t="shared" si="3"/>
        <v>1.0220532319391636E-2</v>
      </c>
      <c r="EJ45" s="25">
        <f t="shared" si="83"/>
        <v>75.183407738095227</v>
      </c>
      <c r="EK45" s="25">
        <f t="shared" si="84"/>
        <v>5.3760000000000003</v>
      </c>
      <c r="EL45" s="25">
        <f t="shared" si="4"/>
        <v>36.052090472926665</v>
      </c>
      <c r="EM45" s="25">
        <f t="shared" si="5"/>
        <v>27.702947224126113</v>
      </c>
      <c r="EN45" s="25">
        <f t="shared" si="6"/>
        <v>0.1688403041825095</v>
      </c>
      <c r="EO45" s="25">
        <f t="shared" si="7"/>
        <v>5.8054315476190474</v>
      </c>
      <c r="EP45" s="25">
        <f t="shared" si="8"/>
        <v>6.5369120004718465E-2</v>
      </c>
      <c r="EQ45" s="25">
        <f t="shared" si="9"/>
        <v>5.9227564463461322</v>
      </c>
      <c r="ER45" s="25">
        <f t="shared" si="10"/>
        <v>1.1017032080256941</v>
      </c>
      <c r="ES45" s="25">
        <f t="shared" si="11"/>
        <v>0.83254938852304805</v>
      </c>
      <c r="ET45" s="25">
        <f t="shared" si="12"/>
        <v>1.579245283018868E-2</v>
      </c>
      <c r="EU45" s="25">
        <f t="shared" si="13"/>
        <v>0.86685419596811997</v>
      </c>
      <c r="EV45" s="25">
        <f t="shared" si="14"/>
        <v>3.6483884470489745</v>
      </c>
      <c r="EW45" s="25">
        <f t="shared" si="15"/>
        <v>0.81431372549019609</v>
      </c>
      <c r="EX45" s="25">
        <f t="shared" si="16"/>
        <v>2.6023230088495577</v>
      </c>
      <c r="EY45" s="25">
        <f t="shared" si="103"/>
        <v>1.8413563427187405</v>
      </c>
      <c r="EZ45" s="25">
        <f t="shared" si="103"/>
        <v>1.8713881019830028</v>
      </c>
      <c r="FA45" s="25">
        <f t="shared" si="18"/>
        <v>7.3711225172952456E-3</v>
      </c>
      <c r="FB45" s="25">
        <f t="shared" si="19"/>
        <v>0.67612584824182609</v>
      </c>
      <c r="FC45" s="25">
        <f t="shared" si="20"/>
        <v>1.433066008636644</v>
      </c>
      <c r="FD45" s="25">
        <f t="shared" si="21"/>
        <v>0.47180370210934142</v>
      </c>
      <c r="FE45" s="25">
        <f t="shared" si="22"/>
        <v>0.1013111608570515</v>
      </c>
      <c r="FF45" s="25">
        <f t="shared" si="23"/>
        <v>0.88852173913043486</v>
      </c>
      <c r="FG45" s="25">
        <f t="shared" si="24"/>
        <v>6.0899365259111368E-2</v>
      </c>
      <c r="FH45" s="25">
        <f t="shared" si="85"/>
        <v>0.66329678409903647</v>
      </c>
      <c r="FI45" s="25">
        <f t="shared" si="25"/>
        <v>356.69975186104216</v>
      </c>
      <c r="FJ45" s="25">
        <f t="shared" si="26"/>
        <v>2.8661991584852738E-3</v>
      </c>
      <c r="FK45" s="25">
        <f t="shared" si="27"/>
        <v>1205.2877138413687</v>
      </c>
      <c r="FL45" s="25">
        <f t="shared" si="28"/>
        <v>25.493421052631579</v>
      </c>
      <c r="FM45" s="25">
        <f t="shared" si="29"/>
        <v>54.347826086956516</v>
      </c>
      <c r="FN45" s="25">
        <f t="shared" si="30"/>
        <v>56.726283048211513</v>
      </c>
      <c r="FO45" s="25">
        <f t="shared" si="31"/>
        <v>43.617339312406571</v>
      </c>
      <c r="FP45" s="25">
        <f t="shared" si="32"/>
        <v>1.1998355263157894</v>
      </c>
      <c r="FQ45" s="25">
        <f t="shared" si="33"/>
        <v>9.2280701754385959</v>
      </c>
      <c r="FR45" s="25">
        <f t="shared" si="34"/>
        <v>0.15960076045627378</v>
      </c>
      <c r="FS45" s="25">
        <f t="shared" si="35"/>
        <v>0.95576840292724929</v>
      </c>
      <c r="FT45" s="25">
        <f t="shared" si="36"/>
        <v>2.1631510977184676</v>
      </c>
      <c r="FU45" s="25">
        <f t="shared" si="37"/>
        <v>3.6275862068965519</v>
      </c>
      <c r="FV45" s="25">
        <f t="shared" si="38"/>
        <v>1.1535596245200634E-2</v>
      </c>
      <c r="FW45" s="25">
        <f t="shared" si="39"/>
        <v>8.3941548521193638E-3</v>
      </c>
      <c r="FX45" s="25">
        <f t="shared" si="40"/>
        <v>5.9334600760456276E-2</v>
      </c>
      <c r="FY45" s="25">
        <f t="shared" si="41"/>
        <v>1.5604821351700386</v>
      </c>
      <c r="FZ45" s="25">
        <f t="shared" si="42"/>
        <v>0.33588032716315108</v>
      </c>
      <c r="GA45" s="25">
        <f t="shared" si="43"/>
        <v>0.44452357214072075</v>
      </c>
      <c r="GB45" s="25">
        <f t="shared" si="44"/>
        <v>5.7694417023143574</v>
      </c>
      <c r="GC45" s="25">
        <f t="shared" si="45"/>
        <v>7.0202931765014935E-3</v>
      </c>
      <c r="GD45" s="25">
        <f t="shared" si="46"/>
        <v>7.0202931765014935E-3</v>
      </c>
      <c r="GE45" s="25">
        <f t="shared" si="47"/>
        <v>1.3625771076079507E-2</v>
      </c>
      <c r="GF45" s="25">
        <f t="shared" si="48"/>
        <v>0.16188350814550323</v>
      </c>
      <c r="GG45" s="25">
        <f t="shared" si="49"/>
        <v>7.8621999999999996</v>
      </c>
      <c r="GH45" s="25">
        <f t="shared" si="50"/>
        <v>0.17545637134568176</v>
      </c>
      <c r="GI45" s="25">
        <f t="shared" si="51"/>
        <v>8.8026999999999997</v>
      </c>
      <c r="GJ45" s="25">
        <f t="shared" si="52"/>
        <v>0.19644498995759874</v>
      </c>
      <c r="GK45" s="25">
        <f t="shared" si="53"/>
        <v>0.13400000000000001</v>
      </c>
      <c r="GL45" s="25">
        <f t="shared" si="54"/>
        <v>2.990403927694711E-3</v>
      </c>
      <c r="GM45" s="25">
        <f t="shared" si="55"/>
        <v>0.1903</v>
      </c>
      <c r="GN45" s="25">
        <f t="shared" si="56"/>
        <v>2.6233802040253655E-2</v>
      </c>
      <c r="GO45" s="25">
        <f t="shared" si="57"/>
        <v>135.75450000000001</v>
      </c>
      <c r="GP45" s="25">
        <f t="shared" si="58"/>
        <v>1092.1683999999998</v>
      </c>
      <c r="GQ45" s="25">
        <f t="shared" si="86"/>
        <v>0.12429813937118125</v>
      </c>
      <c r="GR45" s="25">
        <f t="shared" si="59"/>
        <v>246.90549999999999</v>
      </c>
      <c r="GS45" s="25">
        <f t="shared" si="60"/>
        <v>1.3778550903078304E-2</v>
      </c>
      <c r="GT45" s="25">
        <f t="shared" si="87"/>
        <v>0.54982371798117102</v>
      </c>
      <c r="GU45" s="25">
        <f t="shared" si="61"/>
        <v>1487.7492999999997</v>
      </c>
      <c r="GV45" s="25">
        <f t="shared" si="88"/>
        <v>0.16595907657291456</v>
      </c>
      <c r="GW45" s="25">
        <f t="shared" si="62"/>
        <v>30.98</v>
      </c>
      <c r="GX45" s="25">
        <f t="shared" si="63"/>
        <v>1.3380000000000001</v>
      </c>
      <c r="GY45" s="25">
        <f t="shared" si="64"/>
        <v>0.29579330904272938</v>
      </c>
      <c r="GZ45" s="25">
        <f t="shared" si="65"/>
        <v>41.844716870986574</v>
      </c>
      <c r="HA45" s="25">
        <f t="shared" si="66"/>
        <v>0.40423280423280422</v>
      </c>
      <c r="HB45" s="25">
        <f t="shared" si="67"/>
        <v>1189.801699716714</v>
      </c>
      <c r="HC45" s="25">
        <f t="shared" si="68"/>
        <v>1.5994736842105264</v>
      </c>
      <c r="HD45" s="25">
        <f t="shared" si="69"/>
        <v>1.6301754385964913</v>
      </c>
      <c r="HE45" s="25">
        <f t="shared" si="70"/>
        <v>2.4643099932019035</v>
      </c>
      <c r="HF45" s="25">
        <f t="shared" si="71"/>
        <v>2.2362739049969154</v>
      </c>
      <c r="HG45" s="25">
        <f t="shared" si="72"/>
        <v>0.27566539923954375</v>
      </c>
      <c r="HH45" s="25">
        <f t="shared" si="73"/>
        <v>1.0390191239975323E-2</v>
      </c>
      <c r="HI45" s="25">
        <f t="shared" si="74"/>
        <v>824.53</v>
      </c>
      <c r="HJ45" s="25">
        <f t="shared" si="75"/>
        <v>139.86000000000001</v>
      </c>
      <c r="HK45" s="25">
        <f t="shared" si="76"/>
        <v>364.15999999999997</v>
      </c>
      <c r="HL45" s="25">
        <f t="shared" si="89"/>
        <v>2.603746603746603</v>
      </c>
      <c r="HM45" s="25">
        <f t="shared" si="77"/>
        <v>512</v>
      </c>
      <c r="HN45" s="25">
        <f t="shared" si="78"/>
        <v>2441.6160000000004</v>
      </c>
      <c r="HO45" s="25">
        <f t="shared" si="90"/>
        <v>1617.0860000000005</v>
      </c>
      <c r="HP45" s="25">
        <f t="shared" si="91"/>
        <v>156.5659</v>
      </c>
      <c r="HQ45" s="25">
        <f t="shared" si="92"/>
        <v>17.433299999999999</v>
      </c>
      <c r="HR45" s="25">
        <f t="shared" si="93"/>
        <v>8.9808527358560912</v>
      </c>
      <c r="HS45" s="25">
        <f t="shared" si="94"/>
        <v>173.9992</v>
      </c>
      <c r="HT45" s="25">
        <f t="shared" si="95"/>
        <v>918.16919999999982</v>
      </c>
      <c r="HU45" s="25">
        <f t="shared" si="96"/>
        <v>5.8644264172466665</v>
      </c>
      <c r="HV45" s="25">
        <f t="shared" si="97"/>
        <v>52.667550033556459</v>
      </c>
      <c r="HW45" s="25">
        <f t="shared" si="104"/>
        <v>148.6754</v>
      </c>
      <c r="HX45" s="25">
        <f t="shared" si="98"/>
        <v>0.13612864096782146</v>
      </c>
      <c r="HY45" s="25">
        <f t="shared" si="99"/>
        <v>1339.0738999999999</v>
      </c>
      <c r="HZ45" s="25">
        <f t="shared" si="105"/>
        <v>211.83249999999998</v>
      </c>
      <c r="IA45" s="25">
        <f t="shared" si="81"/>
        <v>35.073</v>
      </c>
      <c r="IB45" s="25">
        <f t="shared" si="100"/>
        <v>0.16556949476591176</v>
      </c>
      <c r="IC45" s="25">
        <f t="shared" si="82"/>
        <v>956.41390000000024</v>
      </c>
      <c r="ID45" s="27">
        <f t="shared" si="101"/>
        <v>2.0370837679172756E-2</v>
      </c>
      <c r="IE45" s="27">
        <f t="shared" si="102"/>
        <v>1.0333046607265253</v>
      </c>
    </row>
    <row r="46" spans="1:239" ht="14.4" x14ac:dyDescent="0.3">
      <c r="A46" s="24" t="s">
        <v>777</v>
      </c>
      <c r="B46" t="s">
        <v>1171</v>
      </c>
      <c r="C46" t="s">
        <v>1234</v>
      </c>
      <c r="D46" s="25" t="s">
        <v>821</v>
      </c>
      <c r="E46" s="25">
        <v>282</v>
      </c>
      <c r="F46" s="25">
        <v>75.61</v>
      </c>
      <c r="G46" s="25">
        <v>31.92</v>
      </c>
      <c r="H46" s="26">
        <v>0.85137158643011401</v>
      </c>
      <c r="I46" s="25">
        <v>28.11</v>
      </c>
      <c r="J46" s="25">
        <v>496</v>
      </c>
      <c r="K46" s="25">
        <v>79.13</v>
      </c>
      <c r="L46" s="25">
        <v>179</v>
      </c>
      <c r="M46" s="25">
        <v>72.66</v>
      </c>
      <c r="N46" s="25">
        <v>69.459999999999994</v>
      </c>
      <c r="O46" s="25">
        <v>102</v>
      </c>
      <c r="P46" s="25">
        <v>203</v>
      </c>
      <c r="Q46" s="25">
        <v>19.059999999999999</v>
      </c>
      <c r="R46" s="25">
        <v>78.17</v>
      </c>
      <c r="S46" s="25">
        <v>54.61</v>
      </c>
      <c r="T46" s="25">
        <v>157</v>
      </c>
      <c r="U46" s="25">
        <v>74.97</v>
      </c>
      <c r="V46" s="25">
        <v>99.6</v>
      </c>
      <c r="W46" s="25">
        <v>43.47</v>
      </c>
      <c r="X46" s="25">
        <v>56.01</v>
      </c>
      <c r="Y46" s="25">
        <v>242</v>
      </c>
      <c r="Z46" s="26">
        <v>0.23488240041464101</v>
      </c>
      <c r="AA46" s="25">
        <v>43.62</v>
      </c>
      <c r="AB46" s="25">
        <v>1.2649999999999999</v>
      </c>
      <c r="AC46" s="25">
        <v>0.25640000000000002</v>
      </c>
      <c r="AD46" s="25">
        <v>7.867</v>
      </c>
      <c r="AE46" s="25">
        <v>30.36</v>
      </c>
      <c r="AF46" s="25">
        <v>0.32750000000000001</v>
      </c>
      <c r="AG46" s="25">
        <v>26.21</v>
      </c>
      <c r="AH46" s="25">
        <v>2.661</v>
      </c>
      <c r="AI46" s="25">
        <v>0.36030000000000001</v>
      </c>
      <c r="AJ46" s="25">
        <v>0.14899999999999999</v>
      </c>
      <c r="AK46" s="25">
        <v>9.4899999999999998E-2</v>
      </c>
      <c r="AL46" s="25">
        <v>7.46E-2</v>
      </c>
      <c r="AM46" s="25">
        <v>1.5599999999999999E-2</v>
      </c>
      <c r="AN46" s="25">
        <v>5.57E-2</v>
      </c>
      <c r="AO46" s="25">
        <v>2.69E-2</v>
      </c>
      <c r="AP46" s="25">
        <v>7.0800000000000002E-2</v>
      </c>
      <c r="AQ46" s="25">
        <v>3.8100000000000002E-2</v>
      </c>
      <c r="AR46" s="25">
        <v>72.05</v>
      </c>
      <c r="AS46" s="25">
        <v>1.96</v>
      </c>
      <c r="AT46" s="25">
        <v>1.5189999999999999</v>
      </c>
      <c r="AU46" s="25">
        <v>23.05</v>
      </c>
      <c r="AV46" s="25">
        <v>11.91</v>
      </c>
      <c r="AW46" s="25">
        <v>19.5</v>
      </c>
      <c r="AX46" s="25">
        <v>1.552</v>
      </c>
      <c r="AY46" s="25">
        <v>5.0919999999999996</v>
      </c>
      <c r="AZ46" s="25">
        <v>0.22939999999999999</v>
      </c>
      <c r="BA46" s="25">
        <v>1.532</v>
      </c>
      <c r="BB46" s="25">
        <v>3.0760000000000001</v>
      </c>
      <c r="BC46" s="25">
        <v>8.8360000000000003</v>
      </c>
      <c r="BD46" s="25">
        <v>10.26</v>
      </c>
      <c r="BE46" s="25">
        <v>2.8290000000000002</v>
      </c>
      <c r="BF46" s="25">
        <v>0.48089999999999999</v>
      </c>
      <c r="BG46" s="25">
        <v>114</v>
      </c>
      <c r="BH46" s="25">
        <v>231</v>
      </c>
      <c r="BI46" s="25">
        <v>13</v>
      </c>
      <c r="BJ46" s="25">
        <v>1.4910000000000001</v>
      </c>
      <c r="BK46" s="25">
        <v>1.1479999999999999</v>
      </c>
      <c r="BL46" s="25">
        <v>37.020000000000003</v>
      </c>
      <c r="BM46" s="25">
        <v>166</v>
      </c>
      <c r="BN46" s="25">
        <v>96.41</v>
      </c>
      <c r="BO46" s="25">
        <v>139</v>
      </c>
      <c r="BP46" s="25">
        <v>12.21</v>
      </c>
      <c r="BQ46" s="25">
        <v>0.56859999999999999</v>
      </c>
      <c r="BR46" s="25">
        <v>1.7090000000000001</v>
      </c>
      <c r="BS46" s="25">
        <v>0.66659999999999997</v>
      </c>
      <c r="BT46" s="25">
        <v>38.75</v>
      </c>
      <c r="BU46" s="25">
        <v>96.7</v>
      </c>
      <c r="BV46" s="25">
        <v>45.49</v>
      </c>
      <c r="BW46" s="25">
        <v>46.99</v>
      </c>
      <c r="BX46" s="25">
        <v>0.17199999999999999</v>
      </c>
      <c r="BY46" s="25">
        <v>0.32940000000000003</v>
      </c>
      <c r="BZ46" s="25">
        <v>3.8580000000000001</v>
      </c>
      <c r="CA46" s="25">
        <v>10.81</v>
      </c>
      <c r="CB46" s="25">
        <v>21.45</v>
      </c>
      <c r="CC46" s="25">
        <v>0.3523</v>
      </c>
      <c r="CD46" s="25">
        <v>0.1648</v>
      </c>
      <c r="CE46" s="25">
        <v>0.13600000000000001</v>
      </c>
      <c r="CF46" s="25">
        <v>0.14599999999999999</v>
      </c>
      <c r="CG46" s="25">
        <v>0.29799999999999999</v>
      </c>
      <c r="CH46" s="25">
        <v>0.43559999999999999</v>
      </c>
      <c r="CI46" s="25">
        <v>0.18090000000000001</v>
      </c>
      <c r="CJ46" s="25">
        <v>1.1830000000000001</v>
      </c>
      <c r="CK46" s="25">
        <v>0.33960000000000001</v>
      </c>
      <c r="CL46" s="25">
        <v>0.8911</v>
      </c>
      <c r="CM46" s="25">
        <v>4.8719999999999999</v>
      </c>
      <c r="CN46" s="25">
        <v>7.391</v>
      </c>
      <c r="CO46" s="25">
        <v>4.4580000000000002</v>
      </c>
      <c r="CP46" s="25">
        <v>0.35799999999999998</v>
      </c>
      <c r="CQ46" s="25">
        <v>4.8600000000000003</v>
      </c>
      <c r="CR46" s="25">
        <v>10.3</v>
      </c>
      <c r="CS46" s="25">
        <v>5.6390000000000002</v>
      </c>
      <c r="CT46" s="25">
        <v>14.28</v>
      </c>
      <c r="CU46" s="25">
        <v>8.2469999999999999</v>
      </c>
      <c r="CV46" s="25">
        <v>1.2470000000000001</v>
      </c>
      <c r="CW46" s="25">
        <v>1.2789999999999999</v>
      </c>
      <c r="CX46" s="25">
        <v>2.8610000000000002</v>
      </c>
      <c r="CY46" s="25">
        <v>10.7</v>
      </c>
      <c r="CZ46" s="25">
        <v>13.56</v>
      </c>
      <c r="DA46" s="25">
        <v>4.7039999999999997</v>
      </c>
      <c r="DB46" s="25">
        <v>0.79559999999999997</v>
      </c>
      <c r="DC46" s="25">
        <v>0.96640000000000004</v>
      </c>
      <c r="DD46" s="25">
        <v>0.61509999999999998</v>
      </c>
      <c r="DE46" s="25">
        <v>1.55</v>
      </c>
      <c r="DF46" s="25">
        <v>2.6419999999999999</v>
      </c>
      <c r="DG46" s="25">
        <v>3.286</v>
      </c>
      <c r="DH46" s="25">
        <v>0.2356</v>
      </c>
      <c r="DI46" s="25">
        <v>0.37040000000000001</v>
      </c>
      <c r="DJ46" s="25">
        <v>0.42099999999999999</v>
      </c>
      <c r="DK46" s="25">
        <v>0.54749999999999999</v>
      </c>
      <c r="DL46" s="25">
        <v>1.4079999999999999</v>
      </c>
      <c r="DM46" s="25">
        <v>5.6899999999999999E-2</v>
      </c>
      <c r="DN46" s="25">
        <v>0.20760000000000001</v>
      </c>
      <c r="DO46" s="25">
        <v>1.044</v>
      </c>
      <c r="DP46" s="25">
        <v>0.93310000000000004</v>
      </c>
      <c r="DQ46" s="25">
        <v>5.4859999999999998</v>
      </c>
      <c r="DR46" s="25">
        <v>2.931</v>
      </c>
      <c r="DS46" s="25">
        <v>14.77</v>
      </c>
      <c r="DT46" s="25">
        <v>9.2279999999999998</v>
      </c>
      <c r="DU46" s="25">
        <v>1.5429999999999999</v>
      </c>
      <c r="DV46" s="25">
        <v>86.28</v>
      </c>
      <c r="DW46" s="25">
        <v>17.04</v>
      </c>
      <c r="DX46" s="25">
        <v>16.309999999999999</v>
      </c>
      <c r="DY46" s="25">
        <v>10.28</v>
      </c>
      <c r="DZ46" s="25">
        <v>0.57989999999999997</v>
      </c>
      <c r="EA46" s="25">
        <v>28.08</v>
      </c>
      <c r="EB46" s="25">
        <v>36.46</v>
      </c>
      <c r="EC46" s="25">
        <v>0.17710000000000001</v>
      </c>
      <c r="ED46" s="25">
        <v>0.2843</v>
      </c>
      <c r="EE46" s="25">
        <v>6110</v>
      </c>
      <c r="EF46" s="25">
        <f t="shared" si="0"/>
        <v>361.9813715864301</v>
      </c>
      <c r="EG46" s="25">
        <f t="shared" si="1"/>
        <v>0.72980115239199617</v>
      </c>
      <c r="EH46" s="25">
        <f t="shared" si="2"/>
        <v>0.56854838709677424</v>
      </c>
      <c r="EI46" s="25">
        <f t="shared" si="3"/>
        <v>1.7164749726413589E-3</v>
      </c>
      <c r="EJ46" s="25">
        <f t="shared" si="83"/>
        <v>425.1743625885544</v>
      </c>
      <c r="EK46" s="25">
        <f t="shared" si="84"/>
        <v>0.85137158643011401</v>
      </c>
      <c r="EL46" s="25">
        <f t="shared" si="4"/>
        <v>26.023084994753411</v>
      </c>
      <c r="EM46" s="25">
        <f t="shared" si="5"/>
        <v>18.991677417965903</v>
      </c>
      <c r="EN46" s="25">
        <f t="shared" si="6"/>
        <v>0.15953629032258063</v>
      </c>
      <c r="EO46" s="25">
        <f t="shared" si="7"/>
        <v>37.492442205927667</v>
      </c>
      <c r="EP46" s="25">
        <f t="shared" si="8"/>
        <v>0.47380819165838073</v>
      </c>
      <c r="EQ46" s="25">
        <f t="shared" si="9"/>
        <v>6.2681663086060917</v>
      </c>
      <c r="ER46" s="25">
        <f t="shared" si="10"/>
        <v>7.3624330533382469</v>
      </c>
      <c r="ES46" s="25">
        <f t="shared" si="11"/>
        <v>1.5852649006622517</v>
      </c>
      <c r="ET46" s="25">
        <f t="shared" si="12"/>
        <v>1.788363467779323E-2</v>
      </c>
      <c r="EU46" s="25">
        <f t="shared" si="13"/>
        <v>0.74147727272727282</v>
      </c>
      <c r="EV46" s="25">
        <f t="shared" si="14"/>
        <v>2.6125839519264757</v>
      </c>
      <c r="EW46" s="25">
        <f t="shared" si="15"/>
        <v>0.6935971223021582</v>
      </c>
      <c r="EX46" s="25">
        <f t="shared" si="16"/>
        <v>3.2809278350515463</v>
      </c>
      <c r="EY46" s="25">
        <f t="shared" si="103"/>
        <v>2.4181208053691279</v>
      </c>
      <c r="EZ46" s="25">
        <f t="shared" si="103"/>
        <v>1.5700737618545837</v>
      </c>
      <c r="FA46" s="25">
        <f t="shared" si="18"/>
        <v>5.6848531095001903E-3</v>
      </c>
      <c r="FB46" s="25">
        <f t="shared" si="19"/>
        <v>0.37177622007670941</v>
      </c>
      <c r="FC46" s="25">
        <f t="shared" si="20"/>
        <v>1.0338579552969185</v>
      </c>
      <c r="FD46" s="25">
        <f t="shared" si="21"/>
        <v>0.35960086989893819</v>
      </c>
      <c r="FE46" s="25">
        <f t="shared" si="22"/>
        <v>2.9100529100529099E-2</v>
      </c>
      <c r="FF46" s="25">
        <f t="shared" si="23"/>
        <v>1.0256363303424281</v>
      </c>
      <c r="FG46" s="25">
        <f t="shared" si="24"/>
        <v>5.381093023832257E-2</v>
      </c>
      <c r="FH46" s="25">
        <f t="shared" si="85"/>
        <v>0.55433721512863499</v>
      </c>
      <c r="FI46" s="25">
        <f t="shared" si="25"/>
        <v>374.04109589041099</v>
      </c>
      <c r="FJ46" s="25">
        <f t="shared" si="26"/>
        <v>3.6370082636256315E-3</v>
      </c>
      <c r="FK46" s="25">
        <f t="shared" si="27"/>
        <v>1639.5348837209303</v>
      </c>
      <c r="FL46" s="25">
        <f t="shared" si="28"/>
        <v>23.677581863979849</v>
      </c>
      <c r="FM46" s="25">
        <f t="shared" si="29"/>
        <v>88.782311819216389</v>
      </c>
      <c r="FN46" s="25">
        <f t="shared" si="30"/>
        <v>110.81395348837209</v>
      </c>
      <c r="FO46" s="25">
        <f t="shared" si="31"/>
        <v>57.86278081360048</v>
      </c>
      <c r="FP46" s="25">
        <f t="shared" si="32"/>
        <v>1.6003358522250208</v>
      </c>
      <c r="FQ46" s="25">
        <f t="shared" si="33"/>
        <v>6.6159797252234229</v>
      </c>
      <c r="FR46" s="25">
        <f t="shared" si="34"/>
        <v>0.20564516129032259</v>
      </c>
      <c r="FS46" s="25">
        <f t="shared" si="35"/>
        <v>1.0122809261865164</v>
      </c>
      <c r="FT46" s="25">
        <f t="shared" si="36"/>
        <v>2.0084431367532303</v>
      </c>
      <c r="FU46" s="25">
        <f t="shared" si="37"/>
        <v>2.7709497206703912</v>
      </c>
      <c r="FV46" s="25">
        <f t="shared" si="38"/>
        <v>1.0150837120099523E-2</v>
      </c>
      <c r="FW46" s="25">
        <f t="shared" si="39"/>
        <v>8.1852632752199006E-3</v>
      </c>
      <c r="FX46" s="25">
        <f t="shared" si="40"/>
        <v>6.4354838709677425E-2</v>
      </c>
      <c r="FY46" s="25">
        <f t="shared" si="41"/>
        <v>2.2898810285275681</v>
      </c>
      <c r="FZ46" s="25">
        <f t="shared" si="42"/>
        <v>0.40834079570167586</v>
      </c>
      <c r="GA46" s="25">
        <f t="shared" si="43"/>
        <v>0.45954506190613309</v>
      </c>
      <c r="GB46" s="25">
        <f t="shared" si="44"/>
        <v>4.9799196787148601</v>
      </c>
      <c r="GC46" s="25">
        <f t="shared" si="45"/>
        <v>5.5740037950664139E-3</v>
      </c>
      <c r="GD46" s="25">
        <f t="shared" si="46"/>
        <v>5.5740037950664139E-3</v>
      </c>
      <c r="GE46" s="25">
        <f t="shared" si="47"/>
        <v>1.3452256033578176E-2</v>
      </c>
      <c r="GF46" s="25">
        <f t="shared" si="48"/>
        <v>0.10152613506295306</v>
      </c>
      <c r="GG46" s="25">
        <f t="shared" si="49"/>
        <v>3.0213000000000001</v>
      </c>
      <c r="GH46" s="25">
        <f t="shared" si="50"/>
        <v>0.11527279664250287</v>
      </c>
      <c r="GI46" s="25">
        <f t="shared" si="51"/>
        <v>3.5469000000000004</v>
      </c>
      <c r="GJ46" s="25">
        <f t="shared" si="52"/>
        <v>0.13532621136970624</v>
      </c>
      <c r="GK46" s="25">
        <f t="shared" si="53"/>
        <v>8.2600000000000007E-2</v>
      </c>
      <c r="GL46" s="25">
        <f t="shared" si="54"/>
        <v>3.1514689049980927E-3</v>
      </c>
      <c r="GM46" s="25">
        <f t="shared" si="55"/>
        <v>0.1265</v>
      </c>
      <c r="GN46" s="25">
        <f t="shared" si="56"/>
        <v>4.7538519353626456E-2</v>
      </c>
      <c r="GO46" s="25">
        <f t="shared" si="57"/>
        <v>112.4298</v>
      </c>
      <c r="GP46" s="25">
        <f t="shared" si="58"/>
        <v>1219.749</v>
      </c>
      <c r="GQ46" s="25">
        <f t="shared" si="86"/>
        <v>9.2174537548298865E-2</v>
      </c>
      <c r="GR46" s="25">
        <f t="shared" si="59"/>
        <v>229.44929999999999</v>
      </c>
      <c r="GS46" s="25">
        <f t="shared" si="60"/>
        <v>1.1514526302760566E-2</v>
      </c>
      <c r="GT46" s="25">
        <f t="shared" si="87"/>
        <v>0.48999844410072291</v>
      </c>
      <c r="GU46" s="25">
        <f t="shared" si="61"/>
        <v>1586.0607</v>
      </c>
      <c r="GV46" s="25">
        <f t="shared" si="88"/>
        <v>0.14466615306715563</v>
      </c>
      <c r="GW46" s="25">
        <f t="shared" si="62"/>
        <v>36.275167785234899</v>
      </c>
      <c r="GX46" s="25">
        <f t="shared" si="63"/>
        <v>1.1053691275167787</v>
      </c>
      <c r="GY46" s="25">
        <f t="shared" si="64"/>
        <v>0.24281609195402301</v>
      </c>
      <c r="GZ46" s="25">
        <f t="shared" si="65"/>
        <v>36.760204081632651</v>
      </c>
      <c r="HA46" s="25">
        <f t="shared" si="66"/>
        <v>0.37994350282485873</v>
      </c>
      <c r="HB46" s="25">
        <f t="shared" si="67"/>
        <v>2550.0526870389886</v>
      </c>
      <c r="HC46" s="25">
        <f t="shared" si="68"/>
        <v>1.328531412565026</v>
      </c>
      <c r="HD46" s="25">
        <f t="shared" si="69"/>
        <v>1.0426837401627318</v>
      </c>
      <c r="HE46" s="25">
        <f t="shared" si="70"/>
        <v>2.4635287641067989</v>
      </c>
      <c r="HF46" s="25">
        <f t="shared" si="71"/>
        <v>2.367411718026716</v>
      </c>
      <c r="HG46" s="25">
        <f t="shared" si="72"/>
        <v>0.36088709677419356</v>
      </c>
      <c r="HH46" s="25">
        <f t="shared" si="73"/>
        <v>4.3314376405237404E-3</v>
      </c>
      <c r="HI46" s="25">
        <f t="shared" si="74"/>
        <v>905.86</v>
      </c>
      <c r="HJ46" s="25">
        <f t="shared" si="75"/>
        <v>154.09</v>
      </c>
      <c r="HK46" s="25">
        <f t="shared" si="76"/>
        <v>413.46</v>
      </c>
      <c r="HL46" s="25">
        <f t="shared" si="89"/>
        <v>2.6832370692452461</v>
      </c>
      <c r="HM46" s="25">
        <f t="shared" si="77"/>
        <v>535.97</v>
      </c>
      <c r="HN46" s="25">
        <f t="shared" si="78"/>
        <v>2444.6313715864303</v>
      </c>
      <c r="HO46" s="25">
        <f t="shared" si="90"/>
        <v>1538.7713715864302</v>
      </c>
      <c r="HP46" s="25">
        <f t="shared" si="91"/>
        <v>175.58960000000002</v>
      </c>
      <c r="HQ46" s="25">
        <f t="shared" si="92"/>
        <v>17.798300000000001</v>
      </c>
      <c r="HR46" s="25">
        <f t="shared" si="93"/>
        <v>9.8655264828663416</v>
      </c>
      <c r="HS46" s="25">
        <f t="shared" si="94"/>
        <v>193.38790000000003</v>
      </c>
      <c r="HT46" s="25">
        <f t="shared" si="95"/>
        <v>1026.3611000000001</v>
      </c>
      <c r="HU46" s="25">
        <f t="shared" si="96"/>
        <v>5.8452271660736166</v>
      </c>
      <c r="HV46" s="25">
        <f t="shared" si="97"/>
        <v>57.666243405269043</v>
      </c>
      <c r="HW46" s="25">
        <f t="shared" si="104"/>
        <v>136.86239999999998</v>
      </c>
      <c r="HX46" s="25">
        <f t="shared" si="98"/>
        <v>0.11220537995931948</v>
      </c>
      <c r="HY46" s="25">
        <f t="shared" si="99"/>
        <v>1449.1983</v>
      </c>
      <c r="HZ46" s="25">
        <f t="shared" si="105"/>
        <v>195.49130000000002</v>
      </c>
      <c r="IA46" s="25">
        <f t="shared" si="81"/>
        <v>33.957999999999998</v>
      </c>
      <c r="IB46" s="25">
        <f t="shared" si="100"/>
        <v>0.17370593985512395</v>
      </c>
      <c r="IC46" s="25">
        <f t="shared" si="82"/>
        <v>1107.3191999999999</v>
      </c>
      <c r="ID46" s="27">
        <f t="shared" si="101"/>
        <v>1.7725320420503454E-2</v>
      </c>
      <c r="IE46" s="27">
        <f t="shared" si="102"/>
        <v>0.63011143756558241</v>
      </c>
    </row>
    <row r="47" spans="1:239" ht="14.4" x14ac:dyDescent="0.3">
      <c r="A47" s="24" t="s">
        <v>778</v>
      </c>
      <c r="B47" t="s">
        <v>1172</v>
      </c>
      <c r="C47" t="s">
        <v>1235</v>
      </c>
      <c r="D47" s="25" t="s">
        <v>821</v>
      </c>
      <c r="E47" s="25">
        <v>375</v>
      </c>
      <c r="F47" s="25">
        <v>100</v>
      </c>
      <c r="G47" s="25">
        <v>44.35</v>
      </c>
      <c r="H47" s="25">
        <v>5.9770000000000003</v>
      </c>
      <c r="I47" s="25">
        <v>41.96</v>
      </c>
      <c r="J47" s="25">
        <v>587</v>
      </c>
      <c r="K47" s="25">
        <v>30.9</v>
      </c>
      <c r="L47" s="25">
        <v>200</v>
      </c>
      <c r="M47" s="25">
        <v>81.290000000000006</v>
      </c>
      <c r="N47" s="25">
        <v>97.67</v>
      </c>
      <c r="O47" s="25">
        <v>134</v>
      </c>
      <c r="P47" s="25">
        <v>259</v>
      </c>
      <c r="Q47" s="25">
        <v>33.17</v>
      </c>
      <c r="R47" s="25">
        <v>73.239999999999995</v>
      </c>
      <c r="S47" s="25">
        <v>70.489999999999995</v>
      </c>
      <c r="T47" s="25">
        <v>195</v>
      </c>
      <c r="U47" s="25">
        <v>98.93</v>
      </c>
      <c r="V47" s="25">
        <v>152</v>
      </c>
      <c r="W47" s="25">
        <v>68.11</v>
      </c>
      <c r="X47" s="25">
        <v>84.42</v>
      </c>
      <c r="Y47" s="25">
        <v>263</v>
      </c>
      <c r="Z47" s="29">
        <v>1.57</v>
      </c>
      <c r="AA47" s="25">
        <v>105</v>
      </c>
      <c r="AB47" s="25">
        <v>2.7469999999999999</v>
      </c>
      <c r="AC47" s="25">
        <v>0.1429</v>
      </c>
      <c r="AD47" s="25">
        <v>12.34</v>
      </c>
      <c r="AE47" s="25">
        <v>58.56</v>
      </c>
      <c r="AF47" s="25">
        <v>0.58499999999999996</v>
      </c>
      <c r="AG47" s="25">
        <v>37.090000000000003</v>
      </c>
      <c r="AH47" s="25">
        <v>8.1059999999999999</v>
      </c>
      <c r="AI47" s="25">
        <v>0.47010000000000002</v>
      </c>
      <c r="AJ47" s="25">
        <v>0.2762</v>
      </c>
      <c r="AK47" s="25">
        <v>0.1416</v>
      </c>
      <c r="AL47" s="25">
        <v>0.1105</v>
      </c>
      <c r="AM47" s="25">
        <v>3.73E-2</v>
      </c>
      <c r="AN47" s="25">
        <v>9.7199999999999995E-2</v>
      </c>
      <c r="AO47" s="25">
        <v>4.48E-2</v>
      </c>
      <c r="AP47" s="25">
        <v>0.1128</v>
      </c>
      <c r="AQ47" s="25">
        <v>9.6100000000000005E-2</v>
      </c>
      <c r="AR47" s="25">
        <v>69.599999999999994</v>
      </c>
      <c r="AS47" s="25">
        <v>1.7989999999999999</v>
      </c>
      <c r="AT47" s="25">
        <v>2.2389999999999999</v>
      </c>
      <c r="AU47" s="25">
        <v>25.57</v>
      </c>
      <c r="AV47" s="25">
        <v>11.78</v>
      </c>
      <c r="AW47" s="25">
        <v>21.16</v>
      </c>
      <c r="AX47" s="25">
        <v>1.2050000000000001</v>
      </c>
      <c r="AY47" s="25">
        <v>3.972</v>
      </c>
      <c r="AZ47" s="25">
        <v>0.2949</v>
      </c>
      <c r="BA47" s="25">
        <v>2.052</v>
      </c>
      <c r="BB47" s="25">
        <v>2.2410000000000001</v>
      </c>
      <c r="BC47" s="25">
        <v>8.2729999999999997</v>
      </c>
      <c r="BD47" s="25">
        <v>3.8490000000000002</v>
      </c>
      <c r="BE47" s="25">
        <v>2.407</v>
      </c>
      <c r="BF47" s="25">
        <v>0.56299999999999994</v>
      </c>
      <c r="BG47" s="25">
        <v>92.57</v>
      </c>
      <c r="BH47" s="25">
        <v>246</v>
      </c>
      <c r="BI47" s="25">
        <v>11.29</v>
      </c>
      <c r="BJ47" s="25">
        <v>1.1719999999999999</v>
      </c>
      <c r="BK47" s="25">
        <v>2.7349999999999999</v>
      </c>
      <c r="BL47" s="25">
        <v>31.2</v>
      </c>
      <c r="BM47" s="25">
        <v>174</v>
      </c>
      <c r="BN47" s="25">
        <v>95.1</v>
      </c>
      <c r="BO47" s="25">
        <v>110</v>
      </c>
      <c r="BP47" s="25">
        <v>14.19</v>
      </c>
      <c r="BQ47" s="25">
        <v>0.83550000000000002</v>
      </c>
      <c r="BR47" s="25">
        <v>3.379</v>
      </c>
      <c r="BS47" s="25">
        <v>0.78949999999999998</v>
      </c>
      <c r="BT47" s="25">
        <v>35.020000000000003</v>
      </c>
      <c r="BU47" s="25">
        <v>80.38</v>
      </c>
      <c r="BV47" s="25">
        <v>41.38</v>
      </c>
      <c r="BW47" s="25">
        <v>78.22</v>
      </c>
      <c r="BX47" s="25">
        <v>0.28999999999999998</v>
      </c>
      <c r="BY47" s="25">
        <v>0.43230000000000002</v>
      </c>
      <c r="BZ47" s="25">
        <v>2.694</v>
      </c>
      <c r="CA47" s="25">
        <v>8.7469999999999999</v>
      </c>
      <c r="CB47" s="25">
        <v>33.03</v>
      </c>
      <c r="CC47" s="25">
        <v>0.59489999999999998</v>
      </c>
      <c r="CD47" s="25">
        <v>0.3533</v>
      </c>
      <c r="CE47" s="25">
        <v>0.22159999999999999</v>
      </c>
      <c r="CF47" s="25">
        <v>0.1633</v>
      </c>
      <c r="CG47" s="25">
        <v>0.2591</v>
      </c>
      <c r="CH47" s="25">
        <v>0.45789999999999997</v>
      </c>
      <c r="CI47" s="25">
        <v>0.2424</v>
      </c>
      <c r="CJ47" s="25">
        <v>1.853</v>
      </c>
      <c r="CK47" s="25">
        <v>0.57279999999999998</v>
      </c>
      <c r="CL47" s="25">
        <v>1.0680000000000001</v>
      </c>
      <c r="CM47" s="25">
        <v>5.3689999999999998</v>
      </c>
      <c r="CN47" s="25">
        <v>9.6780000000000008</v>
      </c>
      <c r="CO47" s="25">
        <v>7.5430000000000001</v>
      </c>
      <c r="CP47" s="25">
        <v>0.49990000000000001</v>
      </c>
      <c r="CQ47" s="25">
        <v>5.952</v>
      </c>
      <c r="CR47" s="25">
        <v>16.29</v>
      </c>
      <c r="CS47" s="25">
        <v>7.851</v>
      </c>
      <c r="CT47" s="25">
        <v>13.87</v>
      </c>
      <c r="CU47" s="25">
        <v>10.44</v>
      </c>
      <c r="CV47" s="25">
        <v>2.2320000000000002</v>
      </c>
      <c r="CW47" s="25">
        <v>2.1970000000000001</v>
      </c>
      <c r="CX47" s="25">
        <v>3.754</v>
      </c>
      <c r="CY47" s="25">
        <v>12.18</v>
      </c>
      <c r="CZ47" s="25">
        <v>14.79</v>
      </c>
      <c r="DA47" s="25">
        <v>7.1470000000000002</v>
      </c>
      <c r="DB47" s="25">
        <v>1.2609999999999999</v>
      </c>
      <c r="DC47" s="25">
        <v>2.0979999999999999</v>
      </c>
      <c r="DD47" s="25">
        <v>1.036</v>
      </c>
      <c r="DE47" s="25">
        <v>2.012</v>
      </c>
      <c r="DF47" s="25">
        <v>3.3140000000000001</v>
      </c>
      <c r="DG47" s="25">
        <v>6.4630000000000001</v>
      </c>
      <c r="DH47" s="25">
        <v>0.31519999999999998</v>
      </c>
      <c r="DI47" s="25">
        <v>0.64959999999999996</v>
      </c>
      <c r="DJ47" s="25">
        <v>0.88290000000000002</v>
      </c>
      <c r="DK47" s="25">
        <v>0.80320000000000003</v>
      </c>
      <c r="DL47" s="25">
        <v>1.7490000000000001</v>
      </c>
      <c r="DM47" s="25">
        <v>9.8299999999999998E-2</v>
      </c>
      <c r="DN47" s="25">
        <v>0.30709999999999998</v>
      </c>
      <c r="DO47" s="25">
        <v>1.35</v>
      </c>
      <c r="DP47" s="25">
        <v>1.407</v>
      </c>
      <c r="DQ47" s="25">
        <v>8.6039999999999992</v>
      </c>
      <c r="DR47" s="25">
        <v>5.0039999999999996</v>
      </c>
      <c r="DS47" s="25">
        <v>18.87</v>
      </c>
      <c r="DT47" s="25">
        <v>13.05</v>
      </c>
      <c r="DU47" s="25">
        <v>1.96</v>
      </c>
      <c r="DV47" s="25">
        <v>114</v>
      </c>
      <c r="DW47" s="25">
        <v>15.7</v>
      </c>
      <c r="DX47" s="25">
        <v>22.63</v>
      </c>
      <c r="DY47" s="25">
        <v>11.27</v>
      </c>
      <c r="DZ47" s="25">
        <v>0.63070000000000004</v>
      </c>
      <c r="EA47" s="25">
        <v>26.42</v>
      </c>
      <c r="EB47" s="25">
        <v>45.14</v>
      </c>
      <c r="EC47" s="25">
        <v>0.24590000000000001</v>
      </c>
      <c r="ED47" s="25">
        <v>0.4204</v>
      </c>
      <c r="EE47" s="25">
        <v>6347</v>
      </c>
      <c r="EF47" s="25">
        <f t="shared" si="0"/>
        <v>411.87699999999995</v>
      </c>
      <c r="EG47" s="25">
        <f t="shared" si="1"/>
        <v>0.70166439522998292</v>
      </c>
      <c r="EH47" s="25">
        <f t="shared" si="2"/>
        <v>0.63884156729131181</v>
      </c>
      <c r="EI47" s="25">
        <f t="shared" si="3"/>
        <v>1.0182282793867122E-2</v>
      </c>
      <c r="EJ47" s="25">
        <f t="shared" si="83"/>
        <v>68.910322904467108</v>
      </c>
      <c r="EK47" s="25">
        <f t="shared" si="84"/>
        <v>5.9770000000000003</v>
      </c>
      <c r="EL47" s="25">
        <f t="shared" si="4"/>
        <v>17.696713898100693</v>
      </c>
      <c r="EM47" s="25">
        <f t="shared" si="5"/>
        <v>12.417154054868856</v>
      </c>
      <c r="EN47" s="25">
        <f t="shared" si="6"/>
        <v>5.2640545144804089E-2</v>
      </c>
      <c r="EO47" s="25">
        <f t="shared" si="7"/>
        <v>7.4201104232892758</v>
      </c>
      <c r="EP47" s="25">
        <f t="shared" si="8"/>
        <v>0.24013302340741993</v>
      </c>
      <c r="EQ47" s="25">
        <f t="shared" si="9"/>
        <v>18.996763754045308</v>
      </c>
      <c r="ER47" s="25">
        <f t="shared" si="10"/>
        <v>3.1783108171399208</v>
      </c>
      <c r="ES47" s="25">
        <f t="shared" si="11"/>
        <v>0.97807435653002872</v>
      </c>
      <c r="ET47" s="25">
        <f t="shared" si="12"/>
        <v>1.719298245614035E-2</v>
      </c>
      <c r="EU47" s="25">
        <f t="shared" si="13"/>
        <v>0.77186963979416812</v>
      </c>
      <c r="EV47" s="25">
        <f t="shared" si="14"/>
        <v>4.0207727461570419</v>
      </c>
      <c r="EW47" s="25">
        <f t="shared" si="15"/>
        <v>0.86454545454545451</v>
      </c>
      <c r="EX47" s="25">
        <f t="shared" si="16"/>
        <v>3.2962655601659749</v>
      </c>
      <c r="EY47" s="25">
        <f t="shared" si="103"/>
        <v>1.7020275162925418</v>
      </c>
      <c r="EZ47" s="25">
        <f t="shared" si="103"/>
        <v>1.9505649717514124</v>
      </c>
      <c r="FA47" s="25">
        <f t="shared" si="18"/>
        <v>7.4467511458614173E-3</v>
      </c>
      <c r="FB47" s="25">
        <f t="shared" si="19"/>
        <v>0.41960000000000003</v>
      </c>
      <c r="FC47" s="25">
        <f t="shared" si="20"/>
        <v>0.73239999999999994</v>
      </c>
      <c r="FD47" s="25">
        <f t="shared" si="21"/>
        <v>0.57291097760786458</v>
      </c>
      <c r="FE47" s="25">
        <f t="shared" si="22"/>
        <v>4.0331816179709296E-2</v>
      </c>
      <c r="FF47" s="25">
        <f t="shared" si="23"/>
        <v>1.1976166832174777</v>
      </c>
      <c r="FG47" s="25">
        <f t="shared" si="24"/>
        <v>3.6105417040020432E-2</v>
      </c>
      <c r="FH47" s="25">
        <f t="shared" si="85"/>
        <v>0.53342741149448669</v>
      </c>
      <c r="FI47" s="25">
        <f t="shared" si="25"/>
        <v>431.6595223515003</v>
      </c>
      <c r="FJ47" s="25">
        <f t="shared" si="26"/>
        <v>3.1936444885799407E-3</v>
      </c>
      <c r="FK47" s="25">
        <f t="shared" si="27"/>
        <v>1293.1034482758621</v>
      </c>
      <c r="FL47" s="25">
        <f t="shared" si="28"/>
        <v>31.833616298811545</v>
      </c>
      <c r="FM47" s="25">
        <f t="shared" si="29"/>
        <v>68.040540540540533</v>
      </c>
      <c r="FN47" s="25">
        <f t="shared" si="30"/>
        <v>114.3793103448276</v>
      </c>
      <c r="FO47" s="25">
        <f t="shared" si="31"/>
        <v>76.729123294008787</v>
      </c>
      <c r="FP47" s="25">
        <f t="shared" si="32"/>
        <v>2.8157894736842106</v>
      </c>
      <c r="FQ47" s="25">
        <f t="shared" si="33"/>
        <v>5.9334883250783381</v>
      </c>
      <c r="FR47" s="25">
        <f t="shared" si="34"/>
        <v>0.22827938671209541</v>
      </c>
      <c r="FS47" s="25">
        <f t="shared" si="35"/>
        <v>0.4219006007646095</v>
      </c>
      <c r="FT47" s="25">
        <f t="shared" si="36"/>
        <v>2.6624795193883126</v>
      </c>
      <c r="FU47" s="25">
        <f t="shared" si="37"/>
        <v>2.9350000000000001</v>
      </c>
      <c r="FV47" s="25">
        <f t="shared" si="38"/>
        <v>7.5674196551920375E-3</v>
      </c>
      <c r="FW47" s="25">
        <f t="shared" si="39"/>
        <v>6.5408167020713807E-3</v>
      </c>
      <c r="FX47" s="25">
        <f t="shared" si="40"/>
        <v>7.5553662691652479E-2</v>
      </c>
      <c r="FY47" s="25">
        <f t="shared" si="41"/>
        <v>2.7307482250136541</v>
      </c>
      <c r="FZ47" s="25">
        <f t="shared" si="42"/>
        <v>0.60554341889677776</v>
      </c>
      <c r="GA47" s="25">
        <f t="shared" si="43"/>
        <v>0.45408006552677382</v>
      </c>
      <c r="GB47" s="25">
        <f t="shared" si="44"/>
        <v>3.861842105263158</v>
      </c>
      <c r="GC47" s="25">
        <f t="shared" si="45"/>
        <v>4.767474382770984E-3</v>
      </c>
      <c r="GD47" s="25">
        <f t="shared" si="46"/>
        <v>4.767474382770984E-3</v>
      </c>
      <c r="GE47" s="25">
        <f t="shared" si="47"/>
        <v>4.3081097377148025E-3</v>
      </c>
      <c r="GF47" s="25">
        <f t="shared" si="48"/>
        <v>0.21854947425181986</v>
      </c>
      <c r="GG47" s="25">
        <f t="shared" si="49"/>
        <v>8.5761000000000003</v>
      </c>
      <c r="GH47" s="25">
        <f t="shared" si="50"/>
        <v>0.23122404960905904</v>
      </c>
      <c r="GI47" s="25">
        <f t="shared" si="51"/>
        <v>9.4926000000000013</v>
      </c>
      <c r="GJ47" s="25">
        <f t="shared" si="52"/>
        <v>0.25593421407387434</v>
      </c>
      <c r="GK47" s="25">
        <f t="shared" si="53"/>
        <v>0.14199999999999999</v>
      </c>
      <c r="GL47" s="25">
        <f t="shared" si="54"/>
        <v>3.8285252089511989E-3</v>
      </c>
      <c r="GM47" s="25">
        <f t="shared" si="55"/>
        <v>0.21</v>
      </c>
      <c r="GN47" s="25">
        <f t="shared" si="56"/>
        <v>2.5906735751295335E-2</v>
      </c>
      <c r="GO47" s="25">
        <f t="shared" si="57"/>
        <v>147.27539999999999</v>
      </c>
      <c r="GP47" s="25">
        <f t="shared" si="58"/>
        <v>1232.1648</v>
      </c>
      <c r="GQ47" s="25">
        <f t="shared" si="86"/>
        <v>0.11952573227217657</v>
      </c>
      <c r="GR47" s="25">
        <f t="shared" si="59"/>
        <v>283.94499999999994</v>
      </c>
      <c r="GS47" s="25">
        <f t="shared" si="60"/>
        <v>1.1671274366514646E-2</v>
      </c>
      <c r="GT47" s="25">
        <f t="shared" si="87"/>
        <v>0.51867579989082402</v>
      </c>
      <c r="GU47" s="25">
        <f t="shared" si="61"/>
        <v>1653.7297000000001</v>
      </c>
      <c r="GV47" s="25">
        <f t="shared" si="88"/>
        <v>0.1716997644778345</v>
      </c>
      <c r="GW47" s="25">
        <f t="shared" si="62"/>
        <v>33.759166345040526</v>
      </c>
      <c r="GX47" s="25">
        <f t="shared" si="63"/>
        <v>1.6684677730605944</v>
      </c>
      <c r="GY47" s="25">
        <f t="shared" si="64"/>
        <v>0.34512944682436208</v>
      </c>
      <c r="GZ47" s="25">
        <f t="shared" si="65"/>
        <v>38.688160088938297</v>
      </c>
      <c r="HA47" s="25">
        <f t="shared" si="66"/>
        <v>0.3971631205673759</v>
      </c>
      <c r="HB47" s="25">
        <f t="shared" si="67"/>
        <v>1857.3446327683616</v>
      </c>
      <c r="HC47" s="25">
        <f t="shared" si="68"/>
        <v>1.5364399070049528</v>
      </c>
      <c r="HD47" s="25">
        <f t="shared" si="69"/>
        <v>0.740321439401597</v>
      </c>
      <c r="HE47" s="25">
        <f t="shared" si="70"/>
        <v>2.4603272235207281</v>
      </c>
      <c r="HF47" s="25">
        <f t="shared" si="71"/>
        <v>2</v>
      </c>
      <c r="HG47" s="25">
        <f t="shared" si="72"/>
        <v>0.34071550255536626</v>
      </c>
      <c r="HH47" s="25">
        <f t="shared" si="73"/>
        <v>5.8499999999999993E-3</v>
      </c>
      <c r="HI47" s="25">
        <f t="shared" si="74"/>
        <v>1158.73</v>
      </c>
      <c r="HJ47" s="25">
        <f t="shared" si="75"/>
        <v>223.01999999999998</v>
      </c>
      <c r="HK47" s="25">
        <f t="shared" si="76"/>
        <v>494.67</v>
      </c>
      <c r="HL47" s="25">
        <f t="shared" si="89"/>
        <v>2.218052192628464</v>
      </c>
      <c r="HM47" s="25">
        <f t="shared" si="77"/>
        <v>673.93000000000006</v>
      </c>
      <c r="HN47" s="25">
        <f t="shared" si="78"/>
        <v>2995.5070000000001</v>
      </c>
      <c r="HO47" s="25">
        <f t="shared" si="90"/>
        <v>1836.777</v>
      </c>
      <c r="HP47" s="25">
        <f t="shared" si="91"/>
        <v>145.56399999999999</v>
      </c>
      <c r="HQ47" s="25">
        <f t="shared" si="92"/>
        <v>21.2652</v>
      </c>
      <c r="HR47" s="25">
        <f t="shared" si="93"/>
        <v>6.8451742753418729</v>
      </c>
      <c r="HS47" s="25">
        <f t="shared" si="94"/>
        <v>166.82919999999999</v>
      </c>
      <c r="HT47" s="25">
        <f t="shared" si="95"/>
        <v>1065.3356000000001</v>
      </c>
      <c r="HU47" s="25">
        <f t="shared" si="96"/>
        <v>7.3186749471023065</v>
      </c>
      <c r="HV47" s="25">
        <f t="shared" si="97"/>
        <v>50.097605477493751</v>
      </c>
      <c r="HW47" s="25">
        <f t="shared" si="104"/>
        <v>137.61990000000003</v>
      </c>
      <c r="HX47" s="25">
        <f t="shared" si="98"/>
        <v>0.11168952399873786</v>
      </c>
      <c r="HY47" s="25">
        <f t="shared" si="99"/>
        <v>1516.1098</v>
      </c>
      <c r="HZ47" s="25">
        <f t="shared" si="105"/>
        <v>236.45699999999997</v>
      </c>
      <c r="IA47" s="25">
        <f t="shared" si="81"/>
        <v>47.488000000000007</v>
      </c>
      <c r="IB47" s="25">
        <f t="shared" si="100"/>
        <v>0.20083144081164869</v>
      </c>
      <c r="IC47" s="25">
        <f t="shared" si="82"/>
        <v>1084.8894000000003</v>
      </c>
      <c r="ID47" s="27">
        <f t="shared" si="101"/>
        <v>1.5608371786400833E-2</v>
      </c>
      <c r="IE47" s="27">
        <f t="shared" si="102"/>
        <v>0.58830334639734705</v>
      </c>
    </row>
    <row r="48" spans="1:239" ht="14.4" x14ac:dyDescent="0.3">
      <c r="A48" s="24" t="s">
        <v>779</v>
      </c>
      <c r="B48" t="s">
        <v>1173</v>
      </c>
      <c r="C48" t="s">
        <v>1236</v>
      </c>
      <c r="D48" s="25" t="s">
        <v>821</v>
      </c>
      <c r="E48" s="25">
        <v>412</v>
      </c>
      <c r="F48" s="25">
        <v>70.849999999999994</v>
      </c>
      <c r="G48" s="25">
        <v>38.119999999999997</v>
      </c>
      <c r="H48" s="25">
        <v>6.2080000000000002</v>
      </c>
      <c r="I48" s="25">
        <v>33.18</v>
      </c>
      <c r="J48" s="25">
        <v>606</v>
      </c>
      <c r="K48" s="25">
        <v>108</v>
      </c>
      <c r="L48" s="25">
        <v>301</v>
      </c>
      <c r="M48" s="25">
        <v>79.73</v>
      </c>
      <c r="N48" s="25">
        <v>87.05</v>
      </c>
      <c r="O48" s="25">
        <v>132</v>
      </c>
      <c r="P48" s="25">
        <v>236</v>
      </c>
      <c r="Q48" s="25">
        <v>17.55</v>
      </c>
      <c r="R48" s="25">
        <v>60.52</v>
      </c>
      <c r="S48" s="25">
        <v>54.06</v>
      </c>
      <c r="T48" s="25">
        <v>400</v>
      </c>
      <c r="U48" s="25">
        <v>93.24</v>
      </c>
      <c r="V48" s="25">
        <v>98.28</v>
      </c>
      <c r="W48" s="25">
        <v>49.79</v>
      </c>
      <c r="X48" s="25">
        <v>60.04</v>
      </c>
      <c r="Y48" s="25">
        <v>311</v>
      </c>
      <c r="Z48" s="29">
        <v>2.6789999999999998</v>
      </c>
      <c r="AA48" s="25">
        <v>104</v>
      </c>
      <c r="AB48" s="25">
        <v>1.954</v>
      </c>
      <c r="AC48" s="26">
        <v>0.186913160153199</v>
      </c>
      <c r="AD48" s="25">
        <v>60.53</v>
      </c>
      <c r="AE48" s="25">
        <v>116</v>
      </c>
      <c r="AF48" s="25">
        <v>0.5141</v>
      </c>
      <c r="AG48" s="25">
        <v>48.36</v>
      </c>
      <c r="AH48" s="25">
        <v>7.3150000000000004</v>
      </c>
      <c r="AI48" s="25">
        <v>0.6895</v>
      </c>
      <c r="AJ48" s="25">
        <v>0.42880000000000001</v>
      </c>
      <c r="AK48" s="25">
        <v>0.2485</v>
      </c>
      <c r="AL48" s="25">
        <v>0.1719</v>
      </c>
      <c r="AM48" s="25">
        <v>4.2099999999999999E-2</v>
      </c>
      <c r="AN48" s="25">
        <v>0.1221</v>
      </c>
      <c r="AO48" s="25">
        <v>5.0700000000000002E-2</v>
      </c>
      <c r="AP48" s="25">
        <v>0.10489999999999999</v>
      </c>
      <c r="AQ48" s="25">
        <v>5.2499999999999998E-2</v>
      </c>
      <c r="AR48" s="25">
        <v>102</v>
      </c>
      <c r="AS48" s="25">
        <v>3.3820000000000001</v>
      </c>
      <c r="AT48" s="25">
        <v>1.5780000000000001</v>
      </c>
      <c r="AU48" s="25">
        <v>28.54</v>
      </c>
      <c r="AV48" s="25">
        <v>18.7</v>
      </c>
      <c r="AW48" s="25">
        <v>34.32</v>
      </c>
      <c r="AX48" s="25">
        <v>3.782</v>
      </c>
      <c r="AY48" s="25">
        <v>8.8759999999999994</v>
      </c>
      <c r="AZ48" s="25">
        <v>0.36749999999999999</v>
      </c>
      <c r="BA48" s="25">
        <v>2.9830000000000001</v>
      </c>
      <c r="BB48" s="25">
        <v>6.0810000000000004</v>
      </c>
      <c r="BC48" s="25">
        <v>13.38</v>
      </c>
      <c r="BD48" s="25">
        <v>25.27</v>
      </c>
      <c r="BE48" s="25">
        <v>6.4589999999999996</v>
      </c>
      <c r="BF48" s="25">
        <v>0.57979999999999998</v>
      </c>
      <c r="BG48" s="25">
        <v>208</v>
      </c>
      <c r="BH48" s="25">
        <v>321</v>
      </c>
      <c r="BI48" s="25">
        <v>19.03</v>
      </c>
      <c r="BJ48" s="25">
        <v>3.9009999999999998</v>
      </c>
      <c r="BK48" s="25">
        <v>1.89</v>
      </c>
      <c r="BL48" s="25">
        <v>59.91</v>
      </c>
      <c r="BM48" s="25">
        <v>228</v>
      </c>
      <c r="BN48" s="25">
        <v>161</v>
      </c>
      <c r="BO48" s="25">
        <v>226</v>
      </c>
      <c r="BP48" s="25">
        <v>19.29</v>
      </c>
      <c r="BQ48" s="25">
        <v>0.95009999999999994</v>
      </c>
      <c r="BR48" s="25">
        <v>2.4260000000000002</v>
      </c>
      <c r="BS48" s="25">
        <v>0.72850000000000004</v>
      </c>
      <c r="BT48" s="25">
        <v>65.849999999999994</v>
      </c>
      <c r="BU48" s="25">
        <v>133</v>
      </c>
      <c r="BV48" s="25">
        <v>55.25</v>
      </c>
      <c r="BW48" s="25">
        <v>53.84</v>
      </c>
      <c r="BX48" s="25">
        <v>0.25430000000000003</v>
      </c>
      <c r="BY48" s="25">
        <v>0.48170000000000002</v>
      </c>
      <c r="BZ48" s="25">
        <v>6.4349999999999996</v>
      </c>
      <c r="CA48" s="25">
        <v>11.8</v>
      </c>
      <c r="CB48" s="25">
        <v>18.22</v>
      </c>
      <c r="CC48" s="25">
        <v>0.35970000000000002</v>
      </c>
      <c r="CD48" s="25">
        <v>0.1925</v>
      </c>
      <c r="CE48" s="25">
        <v>0.15620000000000001</v>
      </c>
      <c r="CF48" s="25">
        <v>0.18509999999999999</v>
      </c>
      <c r="CG48" s="25">
        <v>0.31940000000000002</v>
      </c>
      <c r="CH48" s="25">
        <v>0.55189999999999995</v>
      </c>
      <c r="CI48" s="25">
        <v>0.34279999999999999</v>
      </c>
      <c r="CJ48" s="25">
        <v>2.2400000000000002</v>
      </c>
      <c r="CK48" s="25">
        <v>0.52729999999999999</v>
      </c>
      <c r="CL48" s="25">
        <v>1.3959999999999999</v>
      </c>
      <c r="CM48" s="25">
        <v>8.5909999999999993</v>
      </c>
      <c r="CN48" s="25">
        <v>15.92</v>
      </c>
      <c r="CO48" s="25">
        <v>8.7469999999999999</v>
      </c>
      <c r="CP48" s="25">
        <v>0.64859999999999995</v>
      </c>
      <c r="CQ48" s="25">
        <v>7.2210000000000001</v>
      </c>
      <c r="CR48" s="25">
        <v>13.25</v>
      </c>
      <c r="CS48" s="25">
        <v>13.51</v>
      </c>
      <c r="CT48" s="25">
        <v>35.299999999999997</v>
      </c>
      <c r="CU48" s="25">
        <v>18.34</v>
      </c>
      <c r="CV48" s="25">
        <v>1.579</v>
      </c>
      <c r="CW48" s="25">
        <v>1.9279999999999999</v>
      </c>
      <c r="CX48" s="25">
        <v>4.9720000000000004</v>
      </c>
      <c r="CY48" s="25">
        <v>18.52</v>
      </c>
      <c r="CZ48" s="25">
        <v>28.52</v>
      </c>
      <c r="DA48" s="25">
        <v>8.5909999999999993</v>
      </c>
      <c r="DB48" s="25">
        <v>1.323</v>
      </c>
      <c r="DC48" s="25">
        <v>1.669</v>
      </c>
      <c r="DD48" s="25">
        <v>1.04</v>
      </c>
      <c r="DE48" s="25">
        <v>2.4950000000000001</v>
      </c>
      <c r="DF48" s="25">
        <v>3.65</v>
      </c>
      <c r="DG48" s="25">
        <v>3.6949999999999998</v>
      </c>
      <c r="DH48" s="25">
        <v>0.43509999999999999</v>
      </c>
      <c r="DI48" s="25">
        <v>0.60389999999999999</v>
      </c>
      <c r="DJ48" s="25">
        <v>0.66220000000000001</v>
      </c>
      <c r="DK48" s="25">
        <v>0.86550000000000005</v>
      </c>
      <c r="DL48" s="25">
        <v>1.867</v>
      </c>
      <c r="DM48" s="25">
        <v>8.2699999999999996E-2</v>
      </c>
      <c r="DN48" s="25">
        <v>0.2918</v>
      </c>
      <c r="DO48" s="25">
        <v>1.371</v>
      </c>
      <c r="DP48" s="25">
        <v>1.042</v>
      </c>
      <c r="DQ48" s="25">
        <v>7.84</v>
      </c>
      <c r="DR48" s="25">
        <v>3.94</v>
      </c>
      <c r="DS48" s="25">
        <v>19.78</v>
      </c>
      <c r="DT48" s="25">
        <v>12.72</v>
      </c>
      <c r="DU48" s="25">
        <v>1.8640000000000001</v>
      </c>
      <c r="DV48" s="25">
        <v>125</v>
      </c>
      <c r="DW48" s="25">
        <v>20</v>
      </c>
      <c r="DX48" s="25">
        <v>27.95</v>
      </c>
      <c r="DY48" s="25">
        <v>14.19</v>
      </c>
      <c r="DZ48" s="25">
        <v>0.54990000000000006</v>
      </c>
      <c r="EA48" s="25">
        <v>34.61</v>
      </c>
      <c r="EB48" s="25">
        <v>53.15</v>
      </c>
      <c r="EC48" s="25">
        <v>0.22370000000000001</v>
      </c>
      <c r="ED48" s="25">
        <v>0.3795</v>
      </c>
      <c r="EE48" s="25">
        <v>6366</v>
      </c>
      <c r="EF48" s="25">
        <f t="shared" si="0"/>
        <v>526.20800000000008</v>
      </c>
      <c r="EG48" s="25">
        <f t="shared" si="1"/>
        <v>0.86833003300330047</v>
      </c>
      <c r="EH48" s="25">
        <f t="shared" si="2"/>
        <v>0.67986798679867988</v>
      </c>
      <c r="EI48" s="25">
        <f t="shared" si="3"/>
        <v>1.0244224422442244E-2</v>
      </c>
      <c r="EJ48" s="25">
        <f t="shared" si="83"/>
        <v>84.762886597938163</v>
      </c>
      <c r="EK48" s="25">
        <f t="shared" si="84"/>
        <v>6.2079999999999993</v>
      </c>
      <c r="EL48" s="25">
        <f t="shared" si="4"/>
        <v>34.529914529914528</v>
      </c>
      <c r="EM48" s="25">
        <f t="shared" si="5"/>
        <v>29.983361823361825</v>
      </c>
      <c r="EN48" s="25">
        <f t="shared" si="6"/>
        <v>0.17821782178217821</v>
      </c>
      <c r="EO48" s="25">
        <f t="shared" si="7"/>
        <v>6.1404639175257723</v>
      </c>
      <c r="EP48" s="25">
        <f t="shared" si="8"/>
        <v>5.6856147384497895E-2</v>
      </c>
      <c r="EQ48" s="25">
        <f t="shared" si="9"/>
        <v>5.6111111111111107</v>
      </c>
      <c r="ER48" s="25">
        <f t="shared" si="10"/>
        <v>0.9038516609392897</v>
      </c>
      <c r="ES48" s="25">
        <f t="shared" si="11"/>
        <v>1.7872977831036549</v>
      </c>
      <c r="ET48" s="25">
        <f t="shared" si="12"/>
        <v>1.4912000000000002E-2</v>
      </c>
      <c r="EU48" s="25">
        <f t="shared" si="13"/>
        <v>0.7343331547937868</v>
      </c>
      <c r="EV48" s="25">
        <f t="shared" si="14"/>
        <v>2.4647778293853539</v>
      </c>
      <c r="EW48" s="25">
        <f t="shared" si="15"/>
        <v>0.71238938053097345</v>
      </c>
      <c r="EX48" s="25">
        <f t="shared" si="16"/>
        <v>2.3469063987308303</v>
      </c>
      <c r="EY48" s="25">
        <f t="shared" si="103"/>
        <v>1.6079757462686566</v>
      </c>
      <c r="EZ48" s="25">
        <f t="shared" si="103"/>
        <v>1.7255533199195172</v>
      </c>
      <c r="FA48" s="25">
        <f t="shared" si="18"/>
        <v>8.8668320926385442E-3</v>
      </c>
      <c r="FB48" s="25">
        <f t="shared" si="19"/>
        <v>0.46831333803810871</v>
      </c>
      <c r="FC48" s="25">
        <f t="shared" si="20"/>
        <v>0.85419901199717729</v>
      </c>
      <c r="FD48" s="25">
        <f t="shared" si="21"/>
        <v>0.54824851288830134</v>
      </c>
      <c r="FE48" s="25">
        <f t="shared" si="22"/>
        <v>3.9244828278770835E-2</v>
      </c>
      <c r="FF48" s="25">
        <f t="shared" si="23"/>
        <v>1.1106178320384756</v>
      </c>
      <c r="FG48" s="25">
        <f t="shared" si="24"/>
        <v>6.3283067352619696E-2</v>
      </c>
      <c r="FH48" s="25">
        <f t="shared" si="85"/>
        <v>0.61215295413618653</v>
      </c>
      <c r="FI48" s="25">
        <f t="shared" si="25"/>
        <v>292.05834683954623</v>
      </c>
      <c r="FJ48" s="25">
        <f t="shared" si="26"/>
        <v>2.6956743496079506E-3</v>
      </c>
      <c r="FK48" s="25">
        <f t="shared" si="27"/>
        <v>1620.1337003539124</v>
      </c>
      <c r="FL48" s="25">
        <f t="shared" si="28"/>
        <v>22.032085561497325</v>
      </c>
      <c r="FM48" s="25">
        <f t="shared" si="29"/>
        <v>51.980769230769234</v>
      </c>
      <c r="FN48" s="25">
        <f t="shared" si="30"/>
        <v>69.012976799056233</v>
      </c>
      <c r="FO48" s="25">
        <f t="shared" si="31"/>
        <v>36.433464812123731</v>
      </c>
      <c r="FP48" s="25">
        <f t="shared" si="32"/>
        <v>0.93850267379679153</v>
      </c>
      <c r="FQ48" s="25">
        <f t="shared" si="33"/>
        <v>6.4993564993564998</v>
      </c>
      <c r="FR48" s="25">
        <f t="shared" si="34"/>
        <v>0.21782178217821782</v>
      </c>
      <c r="FS48" s="25">
        <f t="shared" si="35"/>
        <v>1.7845340383344348</v>
      </c>
      <c r="FT48" s="25">
        <f t="shared" si="36"/>
        <v>6.6093853271645733</v>
      </c>
      <c r="FU48" s="25">
        <f t="shared" si="37"/>
        <v>2.0132890365448506</v>
      </c>
      <c r="FV48" s="25">
        <f t="shared" si="38"/>
        <v>1.1323584057273149E-2</v>
      </c>
      <c r="FW48" s="25">
        <f t="shared" si="39"/>
        <v>7.8100860057286605E-3</v>
      </c>
      <c r="FX48" s="25">
        <f t="shared" si="40"/>
        <v>6.29042904290429E-2</v>
      </c>
      <c r="FY48" s="25">
        <f t="shared" si="41"/>
        <v>4.9735624586913412</v>
      </c>
      <c r="FZ48" s="25">
        <f t="shared" si="42"/>
        <v>0.62987442167878382</v>
      </c>
      <c r="GA48" s="25">
        <f t="shared" si="43"/>
        <v>0.43790924755887417</v>
      </c>
      <c r="GB48" s="25">
        <f t="shared" si="44"/>
        <v>6.1660561660561664</v>
      </c>
      <c r="GC48" s="25">
        <f t="shared" si="45"/>
        <v>5.1505150515051504E-3</v>
      </c>
      <c r="GD48" s="25">
        <f t="shared" si="46"/>
        <v>5.1505150515051504E-3</v>
      </c>
      <c r="GE48" s="25">
        <f t="shared" si="47"/>
        <v>1.0650322515851794E-2</v>
      </c>
      <c r="GF48" s="25">
        <f t="shared" si="48"/>
        <v>0.15126137303556658</v>
      </c>
      <c r="GG48" s="25">
        <f t="shared" si="49"/>
        <v>8.0045000000000002</v>
      </c>
      <c r="GH48" s="25">
        <f t="shared" si="50"/>
        <v>0.16551902398676593</v>
      </c>
      <c r="GI48" s="25">
        <f t="shared" si="51"/>
        <v>9.2260000000000026</v>
      </c>
      <c r="GJ48" s="25">
        <f t="shared" si="52"/>
        <v>0.19077750206782471</v>
      </c>
      <c r="GK48" s="25">
        <f t="shared" si="53"/>
        <v>0.17280000000000001</v>
      </c>
      <c r="GL48" s="25">
        <f t="shared" si="54"/>
        <v>3.5732009925558317E-3</v>
      </c>
      <c r="GM48" s="25">
        <f t="shared" si="55"/>
        <v>0.22699999999999998</v>
      </c>
      <c r="GN48" s="25">
        <f t="shared" si="56"/>
        <v>3.1032125768967869E-2</v>
      </c>
      <c r="GO48" s="25">
        <f t="shared" si="57"/>
        <v>211.23690000000008</v>
      </c>
      <c r="GP48" s="25">
        <f t="shared" si="58"/>
        <v>1865.0110999999993</v>
      </c>
      <c r="GQ48" s="25">
        <f t="shared" si="86"/>
        <v>0.11326307923850971</v>
      </c>
      <c r="GR48" s="25">
        <f t="shared" si="59"/>
        <v>322.19709999999998</v>
      </c>
      <c r="GS48" s="25">
        <f t="shared" si="60"/>
        <v>1.1328469436875752E-2</v>
      </c>
      <c r="GT48" s="25">
        <f t="shared" si="87"/>
        <v>0.65561390838092615</v>
      </c>
      <c r="GU48" s="25">
        <f t="shared" si="61"/>
        <v>2388.7536999999998</v>
      </c>
      <c r="GV48" s="25">
        <f t="shared" si="88"/>
        <v>0.13488083765186842</v>
      </c>
      <c r="GW48" s="25">
        <f t="shared" si="62"/>
        <v>36.944270507201004</v>
      </c>
      <c r="GX48" s="25">
        <f t="shared" si="63"/>
        <v>1.508140262993112</v>
      </c>
      <c r="GY48" s="25">
        <f t="shared" si="64"/>
        <v>0.2607379816086603</v>
      </c>
      <c r="GZ48" s="25">
        <f t="shared" si="65"/>
        <v>30.159668835008869</v>
      </c>
      <c r="HA48" s="25">
        <f t="shared" si="66"/>
        <v>0.48331744518589137</v>
      </c>
      <c r="HB48" s="25">
        <f t="shared" si="67"/>
        <v>1251.5090543259557</v>
      </c>
      <c r="HC48" s="25">
        <f t="shared" si="68"/>
        <v>1.0540540540540542</v>
      </c>
      <c r="HD48" s="25">
        <f t="shared" si="69"/>
        <v>0.6490776490776492</v>
      </c>
      <c r="HE48" s="25">
        <f t="shared" si="70"/>
        <v>3.7752414398595255</v>
      </c>
      <c r="HF48" s="25">
        <f t="shared" si="71"/>
        <v>4.2484121383203952</v>
      </c>
      <c r="HG48" s="25">
        <f t="shared" si="72"/>
        <v>0.49669966996699672</v>
      </c>
      <c r="HH48" s="25">
        <f t="shared" si="73"/>
        <v>7.2561750176429081E-3</v>
      </c>
      <c r="HI48" s="25">
        <f t="shared" si="74"/>
        <v>1065.4599999999998</v>
      </c>
      <c r="HJ48" s="25">
        <f t="shared" si="75"/>
        <v>163.89</v>
      </c>
      <c r="HK48" s="25">
        <f t="shared" si="76"/>
        <v>530.04999999999995</v>
      </c>
      <c r="HL48" s="25">
        <f t="shared" si="89"/>
        <v>3.2341814631765207</v>
      </c>
      <c r="HM48" s="25">
        <f t="shared" si="77"/>
        <v>806.24</v>
      </c>
      <c r="HN48" s="25">
        <f t="shared" si="78"/>
        <v>3254.6179999999999</v>
      </c>
      <c r="HO48" s="25">
        <f t="shared" si="90"/>
        <v>2189.1580000000004</v>
      </c>
      <c r="HP48" s="25">
        <f t="shared" si="91"/>
        <v>316.89409999999998</v>
      </c>
      <c r="HQ48" s="25">
        <f t="shared" si="92"/>
        <v>28.103100000000001</v>
      </c>
      <c r="HR48" s="25">
        <f t="shared" si="93"/>
        <v>11.276126121317576</v>
      </c>
      <c r="HS48" s="25">
        <f t="shared" si="94"/>
        <v>344.99719999999996</v>
      </c>
      <c r="HT48" s="25">
        <f t="shared" si="95"/>
        <v>1520.0138999999992</v>
      </c>
      <c r="HU48" s="25">
        <f t="shared" si="96"/>
        <v>4.7965989268970279</v>
      </c>
      <c r="HV48" s="25">
        <f t="shared" si="97"/>
        <v>54.087054453067424</v>
      </c>
      <c r="HW48" s="25">
        <f t="shared" si="104"/>
        <v>201.5455</v>
      </c>
      <c r="HX48" s="25">
        <f t="shared" si="98"/>
        <v>0.10806664904031943</v>
      </c>
      <c r="HY48" s="25">
        <f t="shared" si="99"/>
        <v>2187.2081999999991</v>
      </c>
      <c r="HZ48" s="25">
        <f t="shared" si="105"/>
        <v>276.05309999999997</v>
      </c>
      <c r="IA48" s="25">
        <f t="shared" si="81"/>
        <v>46.143999999999998</v>
      </c>
      <c r="IB48" s="25">
        <f t="shared" si="100"/>
        <v>0.16715624638882884</v>
      </c>
      <c r="IC48" s="25">
        <f t="shared" si="82"/>
        <v>1653.7741999999996</v>
      </c>
      <c r="ID48" s="27">
        <f t="shared" si="101"/>
        <v>3.0483453543756905E-2</v>
      </c>
      <c r="IE48" s="27">
        <f t="shared" si="102"/>
        <v>1.4588236467236466</v>
      </c>
    </row>
    <row r="49" spans="1:239" ht="14.4" x14ac:dyDescent="0.3">
      <c r="A49" s="24" t="s">
        <v>780</v>
      </c>
      <c r="B49" t="s">
        <v>1174</v>
      </c>
      <c r="C49" t="s">
        <v>1237</v>
      </c>
      <c r="D49" s="25" t="s">
        <v>821</v>
      </c>
      <c r="E49" s="25">
        <v>374</v>
      </c>
      <c r="F49" s="25">
        <v>81.55</v>
      </c>
      <c r="G49" s="25">
        <v>40.15</v>
      </c>
      <c r="H49" s="25">
        <v>6.2050000000000001</v>
      </c>
      <c r="I49" s="25">
        <v>26.64</v>
      </c>
      <c r="J49" s="25">
        <v>586</v>
      </c>
      <c r="K49" s="25">
        <v>60.07</v>
      </c>
      <c r="L49" s="25">
        <v>208</v>
      </c>
      <c r="M49" s="25">
        <v>95.27</v>
      </c>
      <c r="N49" s="25">
        <v>79.48</v>
      </c>
      <c r="O49" s="25">
        <v>116</v>
      </c>
      <c r="P49" s="25">
        <v>241</v>
      </c>
      <c r="Q49" s="25">
        <v>23.1</v>
      </c>
      <c r="R49" s="25">
        <v>72.52</v>
      </c>
      <c r="S49" s="25">
        <v>52.75</v>
      </c>
      <c r="T49" s="25">
        <v>209</v>
      </c>
      <c r="U49" s="25">
        <v>96.26</v>
      </c>
      <c r="V49" s="25">
        <v>136</v>
      </c>
      <c r="W49" s="25">
        <v>57.63</v>
      </c>
      <c r="X49" s="25">
        <v>54.47</v>
      </c>
      <c r="Y49" s="25">
        <v>247</v>
      </c>
      <c r="Z49" s="29">
        <v>1.2909999999999999</v>
      </c>
      <c r="AA49" s="25">
        <v>84.65</v>
      </c>
      <c r="AB49" s="25">
        <v>1.3560000000000001</v>
      </c>
      <c r="AC49" s="25">
        <v>0.13700000000000001</v>
      </c>
      <c r="AD49" s="25">
        <v>13.51</v>
      </c>
      <c r="AE49" s="25">
        <v>142</v>
      </c>
      <c r="AF49" s="25">
        <v>0.27</v>
      </c>
      <c r="AG49" s="25">
        <v>29.17</v>
      </c>
      <c r="AH49" s="25">
        <v>2.968</v>
      </c>
      <c r="AI49" s="25">
        <v>0.47960000000000003</v>
      </c>
      <c r="AJ49" s="25">
        <v>0.24079999999999999</v>
      </c>
      <c r="AK49" s="25">
        <v>0.1963</v>
      </c>
      <c r="AL49" s="25">
        <v>7.5999999999999998E-2</v>
      </c>
      <c r="AM49" s="25">
        <v>1.29E-2</v>
      </c>
      <c r="AN49" s="25">
        <v>6.4399999999999999E-2</v>
      </c>
      <c r="AO49" s="25">
        <v>3.2800000000000003E-2</v>
      </c>
      <c r="AP49" s="25">
        <v>5.6800000000000003E-2</v>
      </c>
      <c r="AQ49" s="25">
        <v>5.0599999999999999E-2</v>
      </c>
      <c r="AR49" s="25">
        <v>93.05</v>
      </c>
      <c r="AS49" s="25">
        <v>2.67</v>
      </c>
      <c r="AT49" s="25">
        <v>2.3119999999999998</v>
      </c>
      <c r="AU49" s="25">
        <v>26.73</v>
      </c>
      <c r="AV49" s="25">
        <v>16.04</v>
      </c>
      <c r="AW49" s="25">
        <v>41.69</v>
      </c>
      <c r="AX49" s="25">
        <v>2.8959999999999999</v>
      </c>
      <c r="AY49" s="25">
        <v>5.3310000000000004</v>
      </c>
      <c r="AZ49" s="25">
        <v>0.36259999999999998</v>
      </c>
      <c r="BA49" s="25">
        <v>2.4740000000000002</v>
      </c>
      <c r="BB49" s="25">
        <v>3.0950000000000002</v>
      </c>
      <c r="BC49" s="25">
        <v>8.0679999999999996</v>
      </c>
      <c r="BD49" s="25">
        <v>7.8540000000000001</v>
      </c>
      <c r="BE49" s="25">
        <v>4.1180000000000003</v>
      </c>
      <c r="BF49" s="25">
        <v>0.56679999999999997</v>
      </c>
      <c r="BG49" s="25">
        <v>109</v>
      </c>
      <c r="BH49" s="25">
        <v>262</v>
      </c>
      <c r="BI49" s="25">
        <v>14.35</v>
      </c>
      <c r="BJ49" s="25">
        <v>1.5740000000000001</v>
      </c>
      <c r="BK49" s="25">
        <v>1.3260000000000001</v>
      </c>
      <c r="BL49" s="25">
        <v>32.909999999999997</v>
      </c>
      <c r="BM49" s="25">
        <v>176</v>
      </c>
      <c r="BN49" s="25">
        <v>119</v>
      </c>
      <c r="BO49" s="25">
        <v>113</v>
      </c>
      <c r="BP49" s="25">
        <v>8.6010000000000009</v>
      </c>
      <c r="BQ49" s="25">
        <v>0.63139999999999996</v>
      </c>
      <c r="BR49" s="25">
        <v>1.5549999999999999</v>
      </c>
      <c r="BS49" s="25">
        <v>0.54479999999999995</v>
      </c>
      <c r="BT49" s="25">
        <v>41.9</v>
      </c>
      <c r="BU49" s="25">
        <v>68.260000000000005</v>
      </c>
      <c r="BV49" s="25">
        <v>37.92</v>
      </c>
      <c r="BW49" s="25">
        <v>43.14</v>
      </c>
      <c r="BX49" s="25">
        <v>0.1744</v>
      </c>
      <c r="BY49" s="25">
        <v>0.34560000000000002</v>
      </c>
      <c r="BZ49" s="25">
        <v>3.42</v>
      </c>
      <c r="CA49" s="25">
        <v>8.7170000000000005</v>
      </c>
      <c r="CB49" s="25">
        <v>16.09</v>
      </c>
      <c r="CC49" s="25">
        <v>0.29339999999999999</v>
      </c>
      <c r="CD49" s="25">
        <v>0.16339999999999999</v>
      </c>
      <c r="CE49" s="25">
        <v>0.13170000000000001</v>
      </c>
      <c r="CF49" s="25">
        <v>0.13519999999999999</v>
      </c>
      <c r="CG49" s="25">
        <v>0.24249999999999999</v>
      </c>
      <c r="CH49" s="25">
        <v>0.36020000000000002</v>
      </c>
      <c r="CI49" s="25">
        <v>0.28560000000000002</v>
      </c>
      <c r="CJ49" s="25">
        <v>1.484</v>
      </c>
      <c r="CK49" s="25">
        <v>0.4098</v>
      </c>
      <c r="CL49" s="25">
        <v>1.0609999999999999</v>
      </c>
      <c r="CM49" s="25">
        <v>5.6120000000000001</v>
      </c>
      <c r="CN49" s="25">
        <v>12.1</v>
      </c>
      <c r="CO49" s="25">
        <v>8.0570000000000004</v>
      </c>
      <c r="CP49" s="25">
        <v>0.3695</v>
      </c>
      <c r="CQ49" s="25">
        <v>5.8040000000000003</v>
      </c>
      <c r="CR49" s="25">
        <v>14.72</v>
      </c>
      <c r="CS49" s="25">
        <v>8.5129999999999999</v>
      </c>
      <c r="CT49" s="25">
        <v>14.25</v>
      </c>
      <c r="CU49" s="25">
        <v>9.4719999999999995</v>
      </c>
      <c r="CV49" s="25">
        <v>1.274</v>
      </c>
      <c r="CW49" s="25">
        <v>1.9750000000000001</v>
      </c>
      <c r="CX49" s="25">
        <v>4.2350000000000003</v>
      </c>
      <c r="CY49" s="25">
        <v>10.07</v>
      </c>
      <c r="CZ49" s="25">
        <v>11.64</v>
      </c>
      <c r="DA49" s="25">
        <v>4.8090000000000002</v>
      </c>
      <c r="DB49" s="25">
        <v>0.86719999999999997</v>
      </c>
      <c r="DC49" s="25">
        <v>1.202</v>
      </c>
      <c r="DD49" s="25">
        <v>0.83520000000000005</v>
      </c>
      <c r="DE49" s="25">
        <v>1.5189999999999999</v>
      </c>
      <c r="DF49" s="25">
        <v>2.48</v>
      </c>
      <c r="DG49" s="25">
        <v>3.2440000000000002</v>
      </c>
      <c r="DH49" s="25">
        <v>0.2954</v>
      </c>
      <c r="DI49" s="25">
        <v>0.37109999999999999</v>
      </c>
      <c r="DJ49" s="25">
        <v>0.48899999999999999</v>
      </c>
      <c r="DK49" s="25">
        <v>0.52039999999999997</v>
      </c>
      <c r="DL49" s="25">
        <v>1.1870000000000001</v>
      </c>
      <c r="DM49" s="25">
        <v>6.3799999999999996E-2</v>
      </c>
      <c r="DN49" s="25">
        <v>0.1973</v>
      </c>
      <c r="DO49" s="25">
        <v>0.74339999999999995</v>
      </c>
      <c r="DP49" s="25">
        <v>0.68540000000000001</v>
      </c>
      <c r="DQ49" s="25">
        <v>6.95</v>
      </c>
      <c r="DR49" s="25">
        <v>3.2669999999999999</v>
      </c>
      <c r="DS49" s="25">
        <v>14.34</v>
      </c>
      <c r="DT49" s="25">
        <v>11.06</v>
      </c>
      <c r="DU49" s="25">
        <v>1.379</v>
      </c>
      <c r="DV49" s="25">
        <v>92.59</v>
      </c>
      <c r="DW49" s="25">
        <v>14.61</v>
      </c>
      <c r="DX49" s="25">
        <v>18.02</v>
      </c>
      <c r="DY49" s="25">
        <v>10.19</v>
      </c>
      <c r="DZ49" s="25">
        <v>0.83079999999999998</v>
      </c>
      <c r="EA49" s="25">
        <v>21.41</v>
      </c>
      <c r="EB49" s="25">
        <v>38.18</v>
      </c>
      <c r="EC49" s="25">
        <v>0.17269999999999999</v>
      </c>
      <c r="ED49" s="25">
        <v>0.32740000000000002</v>
      </c>
      <c r="EE49" s="25">
        <v>4497</v>
      </c>
      <c r="EF49" s="25">
        <f t="shared" si="0"/>
        <v>440.27499999999998</v>
      </c>
      <c r="EG49" s="25">
        <f t="shared" si="1"/>
        <v>0.75132252559726953</v>
      </c>
      <c r="EH49" s="25">
        <f t="shared" si="2"/>
        <v>0.63822525597269619</v>
      </c>
      <c r="EI49" s="25">
        <f t="shared" si="3"/>
        <v>1.0588737201365188E-2</v>
      </c>
      <c r="EJ49" s="25">
        <f t="shared" si="83"/>
        <v>70.954875100725218</v>
      </c>
      <c r="EK49" s="25">
        <f t="shared" si="84"/>
        <v>6.2050000000000001</v>
      </c>
      <c r="EL49" s="25">
        <f t="shared" si="4"/>
        <v>25.367965367965365</v>
      </c>
      <c r="EM49" s="25">
        <f t="shared" si="5"/>
        <v>19.059523809523807</v>
      </c>
      <c r="EN49" s="25">
        <f t="shared" si="6"/>
        <v>0.10250853242320819</v>
      </c>
      <c r="EO49" s="25">
        <f t="shared" si="7"/>
        <v>6.4705882352941178</v>
      </c>
      <c r="EP49" s="25">
        <f t="shared" si="8"/>
        <v>0.10771746687687894</v>
      </c>
      <c r="EQ49" s="25">
        <f t="shared" si="9"/>
        <v>9.755285500249709</v>
      </c>
      <c r="ER49" s="25">
        <f t="shared" si="10"/>
        <v>1.5721652699838371</v>
      </c>
      <c r="ES49" s="25">
        <f t="shared" si="11"/>
        <v>2.0582362728785362</v>
      </c>
      <c r="ET49" s="25">
        <f t="shared" si="12"/>
        <v>1.4893617021276595E-2</v>
      </c>
      <c r="EU49" s="25">
        <f t="shared" si="13"/>
        <v>0.62628475147430485</v>
      </c>
      <c r="EV49" s="25">
        <f t="shared" si="14"/>
        <v>2.9383195726080618</v>
      </c>
      <c r="EW49" s="25">
        <f t="shared" si="15"/>
        <v>1.0530973451327434</v>
      </c>
      <c r="EX49" s="25">
        <f t="shared" si="16"/>
        <v>1.840814917127072</v>
      </c>
      <c r="EY49" s="25">
        <f t="shared" si="103"/>
        <v>1.9916943521594686</v>
      </c>
      <c r="EZ49" s="25">
        <f t="shared" si="103"/>
        <v>1.226693835965359</v>
      </c>
      <c r="FA49" s="25">
        <f t="shared" si="18"/>
        <v>8.2550565649640029E-3</v>
      </c>
      <c r="FB49" s="25">
        <f t="shared" si="19"/>
        <v>0.32667075413856533</v>
      </c>
      <c r="FC49" s="25">
        <f t="shared" si="20"/>
        <v>0.88927038626609445</v>
      </c>
      <c r="FD49" s="25">
        <f t="shared" si="21"/>
        <v>0.36734693877551022</v>
      </c>
      <c r="FE49" s="25">
        <f t="shared" si="22"/>
        <v>2.3529411764705882E-2</v>
      </c>
      <c r="FF49" s="25">
        <f t="shared" si="23"/>
        <v>1.0326066350710901</v>
      </c>
      <c r="FG49" s="25">
        <f t="shared" si="24"/>
        <v>4.4701585933813417E-2</v>
      </c>
      <c r="FH49" s="25">
        <f t="shared" si="85"/>
        <v>0.61807200757407244</v>
      </c>
      <c r="FI49" s="25">
        <f t="shared" si="25"/>
        <v>390.16272189349115</v>
      </c>
      <c r="FJ49" s="25">
        <f t="shared" si="26"/>
        <v>2.7609803076767115E-3</v>
      </c>
      <c r="FK49" s="25">
        <f t="shared" si="27"/>
        <v>2144.4954128440368</v>
      </c>
      <c r="FL49" s="25">
        <f t="shared" si="28"/>
        <v>23.316708229426435</v>
      </c>
      <c r="FM49" s="25">
        <f t="shared" si="29"/>
        <v>63.158524904214552</v>
      </c>
      <c r="FN49" s="25">
        <f t="shared" si="30"/>
        <v>132.45412844036699</v>
      </c>
      <c r="FO49" s="25">
        <f t="shared" si="31"/>
        <v>66.840277777777771</v>
      </c>
      <c r="FP49" s="25">
        <f t="shared" si="32"/>
        <v>1.4401496259351623</v>
      </c>
      <c r="FQ49" s="25">
        <f t="shared" si="33"/>
        <v>6.0876792021608139</v>
      </c>
      <c r="FR49" s="25">
        <f t="shared" si="34"/>
        <v>0.19795221843003413</v>
      </c>
      <c r="FS49" s="25">
        <f t="shared" si="35"/>
        <v>0.82832322118036406</v>
      </c>
      <c r="FT49" s="25">
        <f t="shared" si="36"/>
        <v>2.8819635962493106</v>
      </c>
      <c r="FU49" s="25">
        <f t="shared" si="37"/>
        <v>2.8173076923076925</v>
      </c>
      <c r="FV49" s="25">
        <f t="shared" si="38"/>
        <v>1.1717004882920804E-2</v>
      </c>
      <c r="FW49" s="25">
        <f t="shared" si="39"/>
        <v>8.0300107696615018E-3</v>
      </c>
      <c r="FX49" s="25">
        <f t="shared" si="40"/>
        <v>6.8515358361774747E-2</v>
      </c>
      <c r="FY49" s="25">
        <f t="shared" si="41"/>
        <v>2.8681742967457255</v>
      </c>
      <c r="FZ49" s="25">
        <f t="shared" si="42"/>
        <v>0.55364037506894648</v>
      </c>
      <c r="GA49" s="25">
        <f t="shared" si="43"/>
        <v>0.50515853044791137</v>
      </c>
      <c r="GB49" s="25">
        <f t="shared" si="44"/>
        <v>4.3088235294117645</v>
      </c>
      <c r="GC49" s="25">
        <f t="shared" si="45"/>
        <v>5.5019418618335878E-3</v>
      </c>
      <c r="GD49" s="25">
        <f t="shared" si="46"/>
        <v>5.5019418618335878E-3</v>
      </c>
      <c r="GE49" s="25">
        <f t="shared" si="47"/>
        <v>5.9307359307359305E-3</v>
      </c>
      <c r="GF49" s="25">
        <f t="shared" si="48"/>
        <v>0.10174837161467261</v>
      </c>
      <c r="GG49" s="25">
        <f t="shared" si="49"/>
        <v>3.4476</v>
      </c>
      <c r="GH49" s="25">
        <f t="shared" si="50"/>
        <v>0.11818992115186835</v>
      </c>
      <c r="GI49" s="25">
        <f t="shared" si="51"/>
        <v>4.1782000000000004</v>
      </c>
      <c r="GJ49" s="25">
        <f t="shared" si="52"/>
        <v>0.14323620157696262</v>
      </c>
      <c r="GK49" s="25">
        <f t="shared" si="53"/>
        <v>9.7200000000000009E-2</v>
      </c>
      <c r="GL49" s="25">
        <f t="shared" si="54"/>
        <v>3.3321906067877959E-3</v>
      </c>
      <c r="GM49" s="25">
        <f t="shared" si="55"/>
        <v>0.1212</v>
      </c>
      <c r="GN49" s="25">
        <f t="shared" si="56"/>
        <v>4.0835579514824798E-2</v>
      </c>
      <c r="GO49" s="25">
        <f t="shared" si="57"/>
        <v>130.84109999999998</v>
      </c>
      <c r="GP49" s="25">
        <f t="shared" si="58"/>
        <v>1218.8024999999996</v>
      </c>
      <c r="GQ49" s="25">
        <f t="shared" si="86"/>
        <v>0.10735217559858963</v>
      </c>
      <c r="GR49" s="25">
        <f t="shared" si="59"/>
        <v>233.32690000000005</v>
      </c>
      <c r="GS49" s="25">
        <f t="shared" si="60"/>
        <v>1.0628864481549274E-2</v>
      </c>
      <c r="GT49" s="25">
        <f t="shared" si="87"/>
        <v>0.56076303246646642</v>
      </c>
      <c r="GU49" s="25">
        <f t="shared" si="61"/>
        <v>1643.2109999999996</v>
      </c>
      <c r="GV49" s="25">
        <f t="shared" si="88"/>
        <v>0.14199448518784266</v>
      </c>
      <c r="GW49" s="25">
        <f t="shared" si="62"/>
        <v>35.94639175257732</v>
      </c>
      <c r="GX49" s="25">
        <f t="shared" si="63"/>
        <v>1.4251546391752579</v>
      </c>
      <c r="GY49" s="25">
        <f t="shared" si="64"/>
        <v>0.26443335709194582</v>
      </c>
      <c r="GZ49" s="25">
        <f t="shared" si="65"/>
        <v>34.850187265917604</v>
      </c>
      <c r="HA49" s="25">
        <f t="shared" si="66"/>
        <v>0.57746478873239437</v>
      </c>
      <c r="HB49" s="25">
        <f t="shared" si="67"/>
        <v>1258.2781456953642</v>
      </c>
      <c r="HC49" s="25">
        <f t="shared" si="68"/>
        <v>1.4128402243922709</v>
      </c>
      <c r="HD49" s="25">
        <f t="shared" si="69"/>
        <v>0.75337627259505502</v>
      </c>
      <c r="HE49" s="25">
        <f t="shared" si="70"/>
        <v>2.1832686050173193</v>
      </c>
      <c r="HF49" s="25">
        <f t="shared" si="71"/>
        <v>2.5505824647455548</v>
      </c>
      <c r="HG49" s="25">
        <f t="shared" si="72"/>
        <v>0.35494880546075086</v>
      </c>
      <c r="HH49" s="25">
        <f t="shared" si="73"/>
        <v>3.310852237890865E-3</v>
      </c>
      <c r="HI49" s="25">
        <f t="shared" si="74"/>
        <v>1048.23</v>
      </c>
      <c r="HJ49" s="25">
        <f t="shared" si="75"/>
        <v>164.85</v>
      </c>
      <c r="HK49" s="25">
        <f t="shared" si="76"/>
        <v>442.48</v>
      </c>
      <c r="HL49" s="25">
        <f t="shared" si="89"/>
        <v>2.6841370943281775</v>
      </c>
      <c r="HM49" s="25">
        <f t="shared" si="77"/>
        <v>678.26</v>
      </c>
      <c r="HN49" s="25">
        <f t="shared" si="78"/>
        <v>2863.0949999999998</v>
      </c>
      <c r="HO49" s="25">
        <f t="shared" si="90"/>
        <v>1814.8649999999998</v>
      </c>
      <c r="HP49" s="25">
        <f t="shared" si="91"/>
        <v>167.00880000000001</v>
      </c>
      <c r="HQ49" s="25">
        <f t="shared" si="92"/>
        <v>17.327500000000001</v>
      </c>
      <c r="HR49" s="25">
        <f t="shared" si="93"/>
        <v>9.6383667580435723</v>
      </c>
      <c r="HS49" s="25">
        <f t="shared" si="94"/>
        <v>184.33629999999999</v>
      </c>
      <c r="HT49" s="25">
        <f t="shared" si="95"/>
        <v>1034.4661999999996</v>
      </c>
      <c r="HU49" s="25">
        <f t="shared" si="96"/>
        <v>6.194081988494017</v>
      </c>
      <c r="HV49" s="25">
        <f t="shared" si="97"/>
        <v>59.700833934497162</v>
      </c>
      <c r="HW49" s="25">
        <f t="shared" si="104"/>
        <v>191.08159999999995</v>
      </c>
      <c r="HX49" s="25">
        <f t="shared" si="98"/>
        <v>0.15677814904383608</v>
      </c>
      <c r="HY49" s="25">
        <f t="shared" si="99"/>
        <v>1452.1293999999996</v>
      </c>
      <c r="HZ49" s="25">
        <f t="shared" si="105"/>
        <v>196.33090000000001</v>
      </c>
      <c r="IA49" s="25">
        <f t="shared" si="81"/>
        <v>36.996000000000002</v>
      </c>
      <c r="IB49" s="25">
        <f t="shared" si="100"/>
        <v>0.18843697044122956</v>
      </c>
      <c r="IC49" s="25">
        <f t="shared" si="82"/>
        <v>1087.9614000000001</v>
      </c>
      <c r="ID49" s="27">
        <f t="shared" si="101"/>
        <v>1.5448868098725921E-2</v>
      </c>
      <c r="IE49" s="27">
        <f t="shared" si="102"/>
        <v>0.57121246753246757</v>
      </c>
    </row>
    <row r="50" spans="1:239" ht="14.4" x14ac:dyDescent="0.3">
      <c r="A50" s="24" t="s">
        <v>781</v>
      </c>
      <c r="B50" t="s">
        <v>1175</v>
      </c>
      <c r="C50" t="s">
        <v>1238</v>
      </c>
      <c r="D50" s="25" t="s">
        <v>821</v>
      </c>
      <c r="E50" s="25">
        <v>388</v>
      </c>
      <c r="F50" s="25">
        <v>67.69</v>
      </c>
      <c r="G50" s="25">
        <v>58.97</v>
      </c>
      <c r="H50" s="26">
        <v>0.76708613035786199</v>
      </c>
      <c r="I50" s="25">
        <v>31.88</v>
      </c>
      <c r="J50" s="25">
        <v>764</v>
      </c>
      <c r="K50" s="25">
        <v>41.6</v>
      </c>
      <c r="L50" s="25">
        <v>238</v>
      </c>
      <c r="M50" s="25">
        <v>85.65</v>
      </c>
      <c r="N50" s="25">
        <v>74.77</v>
      </c>
      <c r="O50" s="25">
        <v>123</v>
      </c>
      <c r="P50" s="25">
        <v>238</v>
      </c>
      <c r="Q50" s="25">
        <v>25.61</v>
      </c>
      <c r="R50" s="25">
        <v>85.41</v>
      </c>
      <c r="S50" s="25">
        <v>64.39</v>
      </c>
      <c r="T50" s="25">
        <v>339</v>
      </c>
      <c r="U50" s="25">
        <v>84.95</v>
      </c>
      <c r="V50" s="25">
        <v>125</v>
      </c>
      <c r="W50" s="25">
        <v>60.33</v>
      </c>
      <c r="X50" s="25">
        <v>66.86</v>
      </c>
      <c r="Y50" s="25">
        <v>236</v>
      </c>
      <c r="Z50" s="29">
        <v>1.49</v>
      </c>
      <c r="AA50" s="25">
        <v>101</v>
      </c>
      <c r="AB50" s="25">
        <v>3.0270000000000001</v>
      </c>
      <c r="AC50" s="25">
        <v>0.72540000000000004</v>
      </c>
      <c r="AD50" s="25">
        <v>9.0229999999999997</v>
      </c>
      <c r="AE50" s="25">
        <v>73.47</v>
      </c>
      <c r="AF50" s="25">
        <v>0.87309999999999999</v>
      </c>
      <c r="AG50" s="25">
        <v>46.42</v>
      </c>
      <c r="AH50" s="25">
        <v>12.29</v>
      </c>
      <c r="AI50" s="25">
        <v>0.39389999999999997</v>
      </c>
      <c r="AJ50" s="25">
        <v>0.27529999999999999</v>
      </c>
      <c r="AK50" s="25">
        <v>0.14599999999999999</v>
      </c>
      <c r="AL50" s="25">
        <v>0.1603</v>
      </c>
      <c r="AM50" s="25">
        <v>5.0299999999999997E-2</v>
      </c>
      <c r="AN50" s="25">
        <v>0.13519999999999999</v>
      </c>
      <c r="AO50" s="25">
        <v>6.0499999999999998E-2</v>
      </c>
      <c r="AP50" s="25">
        <v>0.2218</v>
      </c>
      <c r="AQ50" s="25">
        <v>0.1023</v>
      </c>
      <c r="AR50" s="25">
        <v>89.65</v>
      </c>
      <c r="AS50" s="25">
        <v>2.3759999999999999</v>
      </c>
      <c r="AT50" s="25">
        <v>1.7889999999999999</v>
      </c>
      <c r="AU50" s="25">
        <v>27.82</v>
      </c>
      <c r="AV50" s="25">
        <v>20.99</v>
      </c>
      <c r="AW50" s="25">
        <v>32.15</v>
      </c>
      <c r="AX50" s="25">
        <v>2.415</v>
      </c>
      <c r="AY50" s="25">
        <v>9.6820000000000004</v>
      </c>
      <c r="AZ50" s="25">
        <v>0.24759999999999999</v>
      </c>
      <c r="BA50" s="25">
        <v>1.806</v>
      </c>
      <c r="BB50" s="25">
        <v>3.2330000000000001</v>
      </c>
      <c r="BC50" s="25">
        <v>9.9269999999999996</v>
      </c>
      <c r="BD50" s="25">
        <v>8.75</v>
      </c>
      <c r="BE50" s="25">
        <v>2.875</v>
      </c>
      <c r="BF50" s="25">
        <v>0.35199999999999998</v>
      </c>
      <c r="BG50" s="25">
        <v>147</v>
      </c>
      <c r="BH50" s="25">
        <v>236</v>
      </c>
      <c r="BI50" s="25">
        <v>11.38</v>
      </c>
      <c r="BJ50" s="25">
        <v>1.6559999999999999</v>
      </c>
      <c r="BK50" s="25">
        <v>1.45</v>
      </c>
      <c r="BL50" s="25">
        <v>38.270000000000003</v>
      </c>
      <c r="BM50" s="25">
        <v>164</v>
      </c>
      <c r="BN50" s="25">
        <v>96.57</v>
      </c>
      <c r="BO50" s="25">
        <v>165</v>
      </c>
      <c r="BP50" s="25">
        <v>26.25</v>
      </c>
      <c r="BQ50" s="25">
        <v>0.82789999999999997</v>
      </c>
      <c r="BR50" s="25">
        <v>2.089</v>
      </c>
      <c r="BS50" s="25">
        <v>0.64549999999999996</v>
      </c>
      <c r="BT50" s="25">
        <v>38.86</v>
      </c>
      <c r="BU50" s="25">
        <v>112</v>
      </c>
      <c r="BV50" s="25">
        <v>56.1</v>
      </c>
      <c r="BW50" s="25">
        <v>62.58</v>
      </c>
      <c r="BX50" s="25">
        <v>0.23319999999999999</v>
      </c>
      <c r="BY50" s="25">
        <v>0.39100000000000001</v>
      </c>
      <c r="BZ50" s="25">
        <v>3.2480000000000002</v>
      </c>
      <c r="CA50" s="25">
        <v>9.9640000000000004</v>
      </c>
      <c r="CB50" s="25">
        <v>21.98</v>
      </c>
      <c r="CC50" s="25">
        <v>0.5181</v>
      </c>
      <c r="CD50" s="25">
        <v>0.26979999999999998</v>
      </c>
      <c r="CE50" s="25">
        <v>0.24279999999999999</v>
      </c>
      <c r="CF50" s="25">
        <v>0.16850000000000001</v>
      </c>
      <c r="CG50" s="25">
        <v>0.24879999999999999</v>
      </c>
      <c r="CH50" s="25">
        <v>0.39679999999999999</v>
      </c>
      <c r="CI50" s="25">
        <v>0.20230000000000001</v>
      </c>
      <c r="CJ50" s="25">
        <v>1.794</v>
      </c>
      <c r="CK50" s="25">
        <v>0.42159999999999997</v>
      </c>
      <c r="CL50" s="25">
        <v>1.1040000000000001</v>
      </c>
      <c r="CM50" s="25">
        <v>6.6539999999999999</v>
      </c>
      <c r="CN50" s="25">
        <v>6.7160000000000002</v>
      </c>
      <c r="CO50" s="25">
        <v>4.4720000000000004</v>
      </c>
      <c r="CP50" s="25">
        <v>0.53590000000000004</v>
      </c>
      <c r="CQ50" s="25">
        <v>5.7859999999999996</v>
      </c>
      <c r="CR50" s="25">
        <v>10.029999999999999</v>
      </c>
      <c r="CS50" s="25">
        <v>5.3369999999999997</v>
      </c>
      <c r="CT50" s="25">
        <v>13.28</v>
      </c>
      <c r="CU50" s="25">
        <v>10.87</v>
      </c>
      <c r="CV50" s="25">
        <v>1.76</v>
      </c>
      <c r="CW50" s="25">
        <v>1.522</v>
      </c>
      <c r="CX50" s="25">
        <v>2.819</v>
      </c>
      <c r="CY50" s="25">
        <v>11.88</v>
      </c>
      <c r="CZ50" s="25">
        <v>16.84</v>
      </c>
      <c r="DA50" s="25">
        <v>6.1420000000000003</v>
      </c>
      <c r="DB50" s="25">
        <v>1.171</v>
      </c>
      <c r="DC50" s="25">
        <v>1.298</v>
      </c>
      <c r="DD50" s="25">
        <v>0.70979999999999999</v>
      </c>
      <c r="DE50" s="25">
        <v>1.9870000000000001</v>
      </c>
      <c r="DF50" s="25">
        <v>3.258</v>
      </c>
      <c r="DG50" s="25">
        <v>4.0570000000000004</v>
      </c>
      <c r="DH50" s="25">
        <v>0.28420000000000001</v>
      </c>
      <c r="DI50" s="25">
        <v>0.45860000000000001</v>
      </c>
      <c r="DJ50" s="25">
        <v>0.6361</v>
      </c>
      <c r="DK50" s="25">
        <v>0.84989999999999999</v>
      </c>
      <c r="DL50" s="25">
        <v>1.9039999999999999</v>
      </c>
      <c r="DM50" s="25">
        <v>8.6300000000000002E-2</v>
      </c>
      <c r="DN50" s="25">
        <v>0.33129999999999998</v>
      </c>
      <c r="DO50" s="25">
        <v>2.0379999999999998</v>
      </c>
      <c r="DP50" s="25">
        <v>1.5029999999999999</v>
      </c>
      <c r="DQ50" s="25">
        <v>6.1619999999999999</v>
      </c>
      <c r="DR50" s="25">
        <v>3.3780000000000001</v>
      </c>
      <c r="DS50" s="25">
        <v>13.51</v>
      </c>
      <c r="DT50" s="25">
        <v>9.7370000000000001</v>
      </c>
      <c r="DU50" s="25">
        <v>1.7509999999999999</v>
      </c>
      <c r="DV50" s="25">
        <v>110</v>
      </c>
      <c r="DW50" s="25">
        <v>17.12</v>
      </c>
      <c r="DX50" s="25">
        <v>20.2</v>
      </c>
      <c r="DY50" s="25">
        <v>10.14</v>
      </c>
      <c r="DZ50" s="25">
        <v>0.51149999999999995</v>
      </c>
      <c r="EA50" s="25">
        <v>26.14</v>
      </c>
      <c r="EB50" s="25">
        <v>51.43</v>
      </c>
      <c r="EC50" s="25">
        <v>0.25590000000000002</v>
      </c>
      <c r="ED50" s="25">
        <v>0.4733</v>
      </c>
      <c r="EE50" s="25">
        <v>5629</v>
      </c>
      <c r="EF50" s="25">
        <f t="shared" si="0"/>
        <v>430.3670861303579</v>
      </c>
      <c r="EG50" s="25">
        <f t="shared" si="1"/>
        <v>0.56330770435910715</v>
      </c>
      <c r="EH50" s="25">
        <f t="shared" si="2"/>
        <v>0.50785340314136129</v>
      </c>
      <c r="EI50" s="25">
        <f t="shared" si="3"/>
        <v>1.0040394376411806E-3</v>
      </c>
      <c r="EJ50" s="25">
        <f t="shared" si="83"/>
        <v>561.04141255895536</v>
      </c>
      <c r="EK50" s="25">
        <f t="shared" si="84"/>
        <v>0.76708613035786211</v>
      </c>
      <c r="EL50" s="25">
        <f t="shared" si="4"/>
        <v>29.83209683717298</v>
      </c>
      <c r="EM50" s="25">
        <f t="shared" si="5"/>
        <v>16.804649985566495</v>
      </c>
      <c r="EN50" s="25">
        <f t="shared" si="6"/>
        <v>5.4450261780104717E-2</v>
      </c>
      <c r="EO50" s="25">
        <f t="shared" si="7"/>
        <v>76.875330769556783</v>
      </c>
      <c r="EP50" s="25">
        <f t="shared" si="8"/>
        <v>1.8479646819604996</v>
      </c>
      <c r="EQ50" s="25">
        <f t="shared" si="9"/>
        <v>18.365384615384613</v>
      </c>
      <c r="ER50" s="25">
        <f t="shared" si="10"/>
        <v>23.941750330978831</v>
      </c>
      <c r="ES50" s="25">
        <f t="shared" si="11"/>
        <v>1.3913713405238828</v>
      </c>
      <c r="ET50" s="25">
        <f t="shared" si="12"/>
        <v>1.5918181818181817E-2</v>
      </c>
      <c r="EU50" s="25">
        <f t="shared" si="13"/>
        <v>1.0703781512605042</v>
      </c>
      <c r="EV50" s="25">
        <f t="shared" si="14"/>
        <v>2.3359999999999999</v>
      </c>
      <c r="EW50" s="25">
        <f t="shared" si="15"/>
        <v>0.58527272727272728</v>
      </c>
      <c r="EX50" s="25">
        <f t="shared" si="16"/>
        <v>4.009109730848861</v>
      </c>
      <c r="EY50" s="25">
        <f t="shared" si="103"/>
        <v>1.4308027606247729</v>
      </c>
      <c r="EZ50" s="25">
        <f t="shared" si="103"/>
        <v>1.8856164383561644</v>
      </c>
      <c r="FA50" s="25">
        <f t="shared" si="18"/>
        <v>5.930633347694959E-3</v>
      </c>
      <c r="FB50" s="25">
        <f t="shared" si="19"/>
        <v>0.47097060127049784</v>
      </c>
      <c r="FC50" s="25">
        <f t="shared" si="20"/>
        <v>1.2617816516472153</v>
      </c>
      <c r="FD50" s="25">
        <f t="shared" si="21"/>
        <v>0.37325840065566096</v>
      </c>
      <c r="FE50" s="25">
        <f t="shared" si="22"/>
        <v>5.017404276479364E-2</v>
      </c>
      <c r="FF50" s="25">
        <f t="shared" si="23"/>
        <v>1.0383599937878552</v>
      </c>
      <c r="FG50" s="25">
        <f t="shared" si="24"/>
        <v>4.0545099327913128E-2</v>
      </c>
      <c r="FH50" s="25">
        <f t="shared" si="85"/>
        <v>0.48909184307915432</v>
      </c>
      <c r="FI50" s="25">
        <f t="shared" si="25"/>
        <v>382.13649851632044</v>
      </c>
      <c r="FJ50" s="25">
        <f t="shared" si="26"/>
        <v>2.6761855509996268E-3</v>
      </c>
      <c r="FK50" s="25">
        <f t="shared" si="27"/>
        <v>1663.8078902229847</v>
      </c>
      <c r="FL50" s="25">
        <f t="shared" si="28"/>
        <v>18.484992853739879</v>
      </c>
      <c r="FM50" s="25">
        <f t="shared" si="29"/>
        <v>90.715694561848409</v>
      </c>
      <c r="FN50" s="25">
        <f t="shared" si="30"/>
        <v>109.81989708404802</v>
      </c>
      <c r="FO50" s="25">
        <f t="shared" si="31"/>
        <v>65.498721227621473</v>
      </c>
      <c r="FP50" s="25">
        <f t="shared" si="32"/>
        <v>1.2201048118151501</v>
      </c>
      <c r="FQ50" s="25">
        <f t="shared" si="33"/>
        <v>8.9935256032960567</v>
      </c>
      <c r="FR50" s="25">
        <f t="shared" si="34"/>
        <v>0.16099476439790575</v>
      </c>
      <c r="FS50" s="25">
        <f t="shared" si="35"/>
        <v>0.48706240487062408</v>
      </c>
      <c r="FT50" s="25">
        <f t="shared" si="36"/>
        <v>3.9690902704601339</v>
      </c>
      <c r="FU50" s="25">
        <f t="shared" si="37"/>
        <v>3.2100840336134455</v>
      </c>
      <c r="FV50" s="25">
        <f t="shared" si="38"/>
        <v>7.595773304537261E-3</v>
      </c>
      <c r="FW50" s="25">
        <f t="shared" si="39"/>
        <v>6.7922081468685478E-3</v>
      </c>
      <c r="FX50" s="25">
        <f t="shared" si="40"/>
        <v>7.7185863874345548E-2</v>
      </c>
      <c r="FY50" s="25">
        <f t="shared" si="41"/>
        <v>2.7865589509425126</v>
      </c>
      <c r="FZ50" s="25">
        <f t="shared" si="42"/>
        <v>0.69043437536588226</v>
      </c>
      <c r="GA50" s="25">
        <f t="shared" si="43"/>
        <v>0.78868530159154748</v>
      </c>
      <c r="GB50" s="25">
        <f t="shared" si="44"/>
        <v>6.1120000000000001</v>
      </c>
      <c r="GC50" s="25">
        <f t="shared" si="45"/>
        <v>4.1288894564338319E-3</v>
      </c>
      <c r="GD50" s="25">
        <f t="shared" si="46"/>
        <v>4.1288894564338319E-3</v>
      </c>
      <c r="GE50" s="25">
        <f t="shared" si="47"/>
        <v>2.8324873096446702E-2</v>
      </c>
      <c r="GF50" s="25">
        <f t="shared" si="48"/>
        <v>0.26475657044377421</v>
      </c>
      <c r="GG50" s="25">
        <f t="shared" si="49"/>
        <v>12.6839</v>
      </c>
      <c r="GH50" s="25">
        <f t="shared" si="50"/>
        <v>0.27324213700990951</v>
      </c>
      <c r="GI50" s="25">
        <f t="shared" si="51"/>
        <v>13.835599999999998</v>
      </c>
      <c r="GJ50" s="25">
        <f t="shared" si="52"/>
        <v>0.29805256355019383</v>
      </c>
      <c r="GK50" s="25">
        <f t="shared" si="53"/>
        <v>0.19569999999999999</v>
      </c>
      <c r="GL50" s="25">
        <f t="shared" si="54"/>
        <v>4.2158552348125801E-3</v>
      </c>
      <c r="GM50" s="25">
        <f t="shared" si="55"/>
        <v>0.35699999999999998</v>
      </c>
      <c r="GN50" s="25">
        <f t="shared" si="56"/>
        <v>2.90480065093572E-2</v>
      </c>
      <c r="GO50" s="25">
        <f t="shared" si="57"/>
        <v>128.738</v>
      </c>
      <c r="GP50" s="25">
        <f t="shared" si="58"/>
        <v>1354.0203999999999</v>
      </c>
      <c r="GQ50" s="25">
        <f t="shared" si="86"/>
        <v>9.5078331168422583E-2</v>
      </c>
      <c r="GR50" s="25">
        <f t="shared" si="59"/>
        <v>270.80869999999999</v>
      </c>
      <c r="GS50" s="25">
        <f t="shared" si="60"/>
        <v>1.2030632693853632E-2</v>
      </c>
      <c r="GT50" s="25">
        <f t="shared" si="87"/>
        <v>0.47538354565418323</v>
      </c>
      <c r="GU50" s="25">
        <f t="shared" si="61"/>
        <v>1811.9487000000001</v>
      </c>
      <c r="GV50" s="25">
        <f t="shared" si="88"/>
        <v>0.14945715626496489</v>
      </c>
      <c r="GW50" s="25">
        <f t="shared" si="62"/>
        <v>40.048231511254023</v>
      </c>
      <c r="GX50" s="25">
        <f t="shared" si="63"/>
        <v>1.5715434083601287</v>
      </c>
      <c r="GY50" s="25">
        <f t="shared" si="64"/>
        <v>0.26961226330027055</v>
      </c>
      <c r="GZ50" s="25">
        <f t="shared" si="65"/>
        <v>37.731481481481488</v>
      </c>
      <c r="HA50" s="25">
        <f t="shared" si="66"/>
        <v>0.2727682596934175</v>
      </c>
      <c r="HB50" s="25">
        <f t="shared" si="67"/>
        <v>1616.4383561643835</v>
      </c>
      <c r="HC50" s="25">
        <f t="shared" si="68"/>
        <v>1.4714537963507945</v>
      </c>
      <c r="HD50" s="25">
        <f t="shared" si="69"/>
        <v>1.0054149499705709</v>
      </c>
      <c r="HE50" s="25">
        <f t="shared" si="70"/>
        <v>2.778750729713952</v>
      </c>
      <c r="HF50" s="25">
        <f t="shared" si="71"/>
        <v>3.5160289555325752</v>
      </c>
      <c r="HG50" s="25">
        <f t="shared" si="72"/>
        <v>0.31151832460732987</v>
      </c>
      <c r="HH50" s="25">
        <f t="shared" si="73"/>
        <v>1.2898507903678535E-2</v>
      </c>
      <c r="HI50" s="25">
        <f t="shared" si="74"/>
        <v>1032.75</v>
      </c>
      <c r="HJ50" s="25">
        <f t="shared" si="75"/>
        <v>191.57999999999998</v>
      </c>
      <c r="HK50" s="25">
        <f t="shared" si="76"/>
        <v>433.77</v>
      </c>
      <c r="HL50" s="25">
        <f t="shared" si="89"/>
        <v>2.2641716254306297</v>
      </c>
      <c r="HM50" s="25">
        <f t="shared" si="77"/>
        <v>710.95</v>
      </c>
      <c r="HN50" s="25">
        <f t="shared" si="78"/>
        <v>3199.8770861303574</v>
      </c>
      <c r="HO50" s="25">
        <f t="shared" si="90"/>
        <v>2167.1270861303574</v>
      </c>
      <c r="HP50" s="25">
        <f t="shared" si="91"/>
        <v>212.43050000000002</v>
      </c>
      <c r="HQ50" s="25">
        <f t="shared" si="92"/>
        <v>20.819300000000002</v>
      </c>
      <c r="HR50" s="25">
        <f t="shared" si="93"/>
        <v>10.203537102592307</v>
      </c>
      <c r="HS50" s="25">
        <f t="shared" si="94"/>
        <v>233.24980000000002</v>
      </c>
      <c r="HT50" s="25">
        <f t="shared" si="95"/>
        <v>1120.7705999999998</v>
      </c>
      <c r="HU50" s="25">
        <f t="shared" si="96"/>
        <v>5.2759401310075518</v>
      </c>
      <c r="HV50" s="25">
        <f t="shared" si="97"/>
        <v>53.833250877791265</v>
      </c>
      <c r="HW50" s="25">
        <f t="shared" si="104"/>
        <v>187.11960000000002</v>
      </c>
      <c r="HX50" s="25">
        <f t="shared" si="98"/>
        <v>0.13819555451306351</v>
      </c>
      <c r="HY50" s="25">
        <f t="shared" si="99"/>
        <v>1624.8290999999999</v>
      </c>
      <c r="HZ50" s="25">
        <f t="shared" si="105"/>
        <v>236.27069999999998</v>
      </c>
      <c r="IA50" s="25">
        <f t="shared" si="81"/>
        <v>34.537999999999997</v>
      </c>
      <c r="IB50" s="25">
        <f t="shared" si="100"/>
        <v>0.14617978445909713</v>
      </c>
      <c r="IC50" s="25">
        <f t="shared" si="82"/>
        <v>1225.2824000000001</v>
      </c>
      <c r="ID50" s="27">
        <f t="shared" si="101"/>
        <v>1.5853133837214036E-2</v>
      </c>
      <c r="IE50" s="27">
        <f t="shared" si="102"/>
        <v>0.78520616946505284</v>
      </c>
    </row>
    <row r="51" spans="1:239" ht="14.4" x14ac:dyDescent="0.3">
      <c r="A51" s="24" t="s">
        <v>782</v>
      </c>
      <c r="B51" t="s">
        <v>1176</v>
      </c>
      <c r="C51" t="s">
        <v>1239</v>
      </c>
      <c r="D51" s="25" t="s">
        <v>821</v>
      </c>
      <c r="E51" s="25">
        <v>316</v>
      </c>
      <c r="F51" s="25">
        <v>88.72</v>
      </c>
      <c r="G51" s="25">
        <v>42.54</v>
      </c>
      <c r="H51" s="26">
        <v>0.86504812668220499</v>
      </c>
      <c r="I51" s="25">
        <v>29.79</v>
      </c>
      <c r="J51" s="25">
        <v>701</v>
      </c>
      <c r="K51" s="25">
        <v>26.9</v>
      </c>
      <c r="L51" s="25">
        <v>196</v>
      </c>
      <c r="M51" s="25">
        <v>118</v>
      </c>
      <c r="N51" s="25">
        <v>50.43</v>
      </c>
      <c r="O51" s="25">
        <v>91.93</v>
      </c>
      <c r="P51" s="25">
        <v>219</v>
      </c>
      <c r="Q51" s="25">
        <v>25.72</v>
      </c>
      <c r="R51" s="25">
        <v>50.53</v>
      </c>
      <c r="S51" s="25">
        <v>69.81</v>
      </c>
      <c r="T51" s="25">
        <v>250</v>
      </c>
      <c r="U51" s="25">
        <v>106</v>
      </c>
      <c r="V51" s="25">
        <v>158</v>
      </c>
      <c r="W51" s="25">
        <v>51.1</v>
      </c>
      <c r="X51" s="25">
        <v>88.52</v>
      </c>
      <c r="Y51" s="25">
        <v>176</v>
      </c>
      <c r="Z51" s="29">
        <v>1.5860000000000001</v>
      </c>
      <c r="AA51" s="25">
        <v>84.92</v>
      </c>
      <c r="AB51" s="25">
        <v>2.927</v>
      </c>
      <c r="AC51" s="25">
        <v>0.54710000000000003</v>
      </c>
      <c r="AD51" s="25">
        <v>9.0739999999999998</v>
      </c>
      <c r="AE51" s="25">
        <v>61.23</v>
      </c>
      <c r="AF51" s="25">
        <v>0.59109999999999996</v>
      </c>
      <c r="AG51" s="25">
        <v>36.53</v>
      </c>
      <c r="AH51" s="25">
        <v>8.1549999999999994</v>
      </c>
      <c r="AI51" s="25">
        <v>0.29399999999999998</v>
      </c>
      <c r="AJ51" s="25">
        <v>0.32469999999999999</v>
      </c>
      <c r="AK51" s="25">
        <v>8.5699999999999998E-2</v>
      </c>
      <c r="AL51" s="25">
        <v>0.1211</v>
      </c>
      <c r="AM51" s="25">
        <v>5.3199999999999997E-2</v>
      </c>
      <c r="AN51" s="25">
        <v>0.10299999999999999</v>
      </c>
      <c r="AO51" s="25">
        <v>4.7300000000000002E-2</v>
      </c>
      <c r="AP51" s="25">
        <v>0.1351</v>
      </c>
      <c r="AQ51" s="25">
        <v>0.1095</v>
      </c>
      <c r="AR51" s="25">
        <v>63.5</v>
      </c>
      <c r="AS51" s="25">
        <v>1.6659999999999999</v>
      </c>
      <c r="AT51" s="25">
        <v>1.5249999999999999</v>
      </c>
      <c r="AU51" s="25">
        <v>23.24</v>
      </c>
      <c r="AV51" s="25">
        <v>11.85</v>
      </c>
      <c r="AW51" s="25">
        <v>28.74</v>
      </c>
      <c r="AX51" s="25">
        <v>1.99</v>
      </c>
      <c r="AY51" s="25">
        <v>6.048</v>
      </c>
      <c r="AZ51" s="25">
        <v>0.24360000000000001</v>
      </c>
      <c r="BA51" s="25">
        <v>1.7070000000000001</v>
      </c>
      <c r="BB51" s="25">
        <v>2.5019999999999998</v>
      </c>
      <c r="BC51" s="25">
        <v>8.7200000000000006</v>
      </c>
      <c r="BD51" s="25">
        <v>7.2249999999999996</v>
      </c>
      <c r="BE51" s="25">
        <v>3.222</v>
      </c>
      <c r="BF51" s="25">
        <v>0.33289999999999997</v>
      </c>
      <c r="BG51" s="25">
        <v>121</v>
      </c>
      <c r="BH51" s="25">
        <v>270</v>
      </c>
      <c r="BI51" s="25">
        <v>14.08</v>
      </c>
      <c r="BJ51" s="25">
        <v>1.556</v>
      </c>
      <c r="BK51" s="25">
        <v>1.327</v>
      </c>
      <c r="BL51" s="25">
        <v>35.06</v>
      </c>
      <c r="BM51" s="25">
        <v>200</v>
      </c>
      <c r="BN51" s="25">
        <v>116</v>
      </c>
      <c r="BO51" s="25">
        <v>165</v>
      </c>
      <c r="BP51" s="25">
        <v>15.59</v>
      </c>
      <c r="BQ51" s="25">
        <v>0.63529999999999998</v>
      </c>
      <c r="BR51" s="25">
        <v>2.2200000000000002</v>
      </c>
      <c r="BS51" s="25">
        <v>0.46789999999999998</v>
      </c>
      <c r="BT51" s="25">
        <v>48.32</v>
      </c>
      <c r="BU51" s="25">
        <v>122</v>
      </c>
      <c r="BV51" s="25">
        <v>51.45</v>
      </c>
      <c r="BW51" s="25">
        <v>63.47</v>
      </c>
      <c r="BX51" s="25">
        <v>0.30790000000000001</v>
      </c>
      <c r="BY51" s="25">
        <v>0.47370000000000001</v>
      </c>
      <c r="BZ51" s="25">
        <v>4.1680000000000001</v>
      </c>
      <c r="CA51" s="25">
        <v>11.83</v>
      </c>
      <c r="CB51" s="25">
        <v>26.25</v>
      </c>
      <c r="CC51" s="25">
        <v>0.66090000000000004</v>
      </c>
      <c r="CD51" s="25">
        <v>0.3377</v>
      </c>
      <c r="CE51" s="25">
        <v>0.22070000000000001</v>
      </c>
      <c r="CF51" s="25">
        <v>0.20150000000000001</v>
      </c>
      <c r="CG51" s="25">
        <v>0.36099999999999999</v>
      </c>
      <c r="CH51" s="25">
        <v>0.56420000000000003</v>
      </c>
      <c r="CI51" s="25">
        <v>0.21560000000000001</v>
      </c>
      <c r="CJ51" s="25">
        <v>1.61</v>
      </c>
      <c r="CK51" s="25">
        <v>0.37080000000000002</v>
      </c>
      <c r="CL51" s="25">
        <v>0.91359999999999997</v>
      </c>
      <c r="CM51" s="25">
        <v>5.9359999999999999</v>
      </c>
      <c r="CN51" s="25">
        <v>9.1170000000000009</v>
      </c>
      <c r="CO51" s="25">
        <v>6.024</v>
      </c>
      <c r="CP51" s="25">
        <v>0.4098</v>
      </c>
      <c r="CQ51" s="25">
        <v>5.5090000000000003</v>
      </c>
      <c r="CR51" s="25">
        <v>14.59</v>
      </c>
      <c r="CS51" s="25">
        <v>7.2249999999999996</v>
      </c>
      <c r="CT51" s="25">
        <v>16.010000000000002</v>
      </c>
      <c r="CU51" s="25">
        <v>9.2070000000000007</v>
      </c>
      <c r="CV51" s="25">
        <v>1.732</v>
      </c>
      <c r="CW51" s="25">
        <v>2.1379999999999999</v>
      </c>
      <c r="CX51" s="25">
        <v>4.0570000000000004</v>
      </c>
      <c r="CY51" s="25">
        <v>13.2</v>
      </c>
      <c r="CZ51" s="25">
        <v>16.13</v>
      </c>
      <c r="DA51" s="25">
        <v>5.2859999999999996</v>
      </c>
      <c r="DB51" s="25">
        <v>1.1659999999999999</v>
      </c>
      <c r="DC51" s="25">
        <v>1.5660000000000001</v>
      </c>
      <c r="DD51" s="25">
        <v>1.0089999999999999</v>
      </c>
      <c r="DE51" s="25">
        <v>2.2829999999999999</v>
      </c>
      <c r="DF51" s="25">
        <v>3.5270000000000001</v>
      </c>
      <c r="DG51" s="25">
        <v>4.548</v>
      </c>
      <c r="DH51" s="25">
        <v>0.4204</v>
      </c>
      <c r="DI51" s="25">
        <v>0.53049999999999997</v>
      </c>
      <c r="DJ51" s="25">
        <v>0.79849999999999999</v>
      </c>
      <c r="DK51" s="25">
        <v>1.0740000000000001</v>
      </c>
      <c r="DL51" s="25">
        <v>2.048</v>
      </c>
      <c r="DM51" s="25">
        <v>0.1132</v>
      </c>
      <c r="DN51" s="25">
        <v>0.43090000000000001</v>
      </c>
      <c r="DO51" s="25">
        <v>2.1850000000000001</v>
      </c>
      <c r="DP51" s="25">
        <v>2.2400000000000002</v>
      </c>
      <c r="DQ51" s="25">
        <v>5.5869999999999997</v>
      </c>
      <c r="DR51" s="25">
        <v>3.343</v>
      </c>
      <c r="DS51" s="25">
        <v>14.81</v>
      </c>
      <c r="DT51" s="25">
        <v>9.8840000000000003</v>
      </c>
      <c r="DU51" s="25">
        <v>1.889</v>
      </c>
      <c r="DV51" s="25">
        <v>93.58</v>
      </c>
      <c r="DW51" s="25">
        <v>14.41</v>
      </c>
      <c r="DX51" s="25">
        <v>19.29</v>
      </c>
      <c r="DY51" s="25">
        <v>10.039999999999999</v>
      </c>
      <c r="DZ51" s="25">
        <v>0.6069</v>
      </c>
      <c r="EA51" s="25">
        <v>27.38</v>
      </c>
      <c r="EB51" s="25">
        <v>40.94</v>
      </c>
      <c r="EC51" s="25">
        <v>0.18859999999999999</v>
      </c>
      <c r="ED51" s="25">
        <v>0.33750000000000002</v>
      </c>
      <c r="EE51" s="25">
        <v>5775</v>
      </c>
      <c r="EF51" s="25">
        <f t="shared" si="0"/>
        <v>343.76504812668219</v>
      </c>
      <c r="EG51" s="25">
        <f t="shared" si="1"/>
        <v>0.49039236537329839</v>
      </c>
      <c r="EH51" s="25">
        <f t="shared" si="2"/>
        <v>0.4507845934379458</v>
      </c>
      <c r="EI51" s="25">
        <f t="shared" si="3"/>
        <v>1.2340201521857418E-3</v>
      </c>
      <c r="EJ51" s="25">
        <f t="shared" si="83"/>
        <v>397.39413048052529</v>
      </c>
      <c r="EK51" s="25">
        <f t="shared" si="84"/>
        <v>0.8650481266822051</v>
      </c>
      <c r="EL51" s="25">
        <f t="shared" si="4"/>
        <v>27.25505443234837</v>
      </c>
      <c r="EM51" s="25">
        <f t="shared" si="5"/>
        <v>13.365670611457318</v>
      </c>
      <c r="EN51" s="25">
        <f t="shared" si="6"/>
        <v>3.8373751783166904E-2</v>
      </c>
      <c r="EO51" s="25">
        <f t="shared" si="7"/>
        <v>49.176454682535869</v>
      </c>
      <c r="EP51" s="25">
        <f t="shared" si="8"/>
        <v>1.8281209919158317</v>
      </c>
      <c r="EQ51" s="25">
        <f t="shared" si="9"/>
        <v>26.059479553903348</v>
      </c>
      <c r="ER51" s="25">
        <f t="shared" si="10"/>
        <v>30.124889876187069</v>
      </c>
      <c r="ES51" s="25">
        <f t="shared" si="11"/>
        <v>1.0900383141762453</v>
      </c>
      <c r="ET51" s="25">
        <f t="shared" si="12"/>
        <v>2.0185937166061124E-2</v>
      </c>
      <c r="EU51" s="25">
        <f t="shared" si="13"/>
        <v>1.06689453125</v>
      </c>
      <c r="EV51" s="25">
        <f t="shared" si="14"/>
        <v>2.8296089385474863</v>
      </c>
      <c r="EW51" s="25">
        <f t="shared" si="15"/>
        <v>0.70303030303030301</v>
      </c>
      <c r="EX51" s="25">
        <f t="shared" si="16"/>
        <v>3.0391959798994974</v>
      </c>
      <c r="EY51" s="25">
        <f t="shared" si="103"/>
        <v>0.90545118570988603</v>
      </c>
      <c r="EZ51" s="25">
        <f t="shared" si="103"/>
        <v>3.7887981330221705</v>
      </c>
      <c r="FA51" s="25">
        <f t="shared" si="18"/>
        <v>8.8885847248836563E-3</v>
      </c>
      <c r="FB51" s="25">
        <f t="shared" si="19"/>
        <v>0.33577547339945896</v>
      </c>
      <c r="FC51" s="25">
        <f t="shared" si="20"/>
        <v>0.56954463480613171</v>
      </c>
      <c r="FD51" s="25">
        <f t="shared" si="21"/>
        <v>0.58955076192360967</v>
      </c>
      <c r="FE51" s="25">
        <f t="shared" si="22"/>
        <v>5.7279843444227006E-2</v>
      </c>
      <c r="FF51" s="25">
        <f t="shared" si="23"/>
        <v>1.2680131786277036</v>
      </c>
      <c r="FG51" s="25">
        <f t="shared" si="24"/>
        <v>4.9300667909319737E-2</v>
      </c>
      <c r="FH51" s="25">
        <f t="shared" si="85"/>
        <v>0.35550465960125399</v>
      </c>
      <c r="FI51" s="25">
        <f t="shared" si="25"/>
        <v>346.45161290322579</v>
      </c>
      <c r="FJ51" s="25">
        <f t="shared" si="26"/>
        <v>4.0126999323661502E-3</v>
      </c>
      <c r="FK51" s="25">
        <f t="shared" si="27"/>
        <v>1026.3072426112374</v>
      </c>
      <c r="FL51" s="25">
        <f t="shared" si="28"/>
        <v>26.666666666666668</v>
      </c>
      <c r="FM51" s="25">
        <f t="shared" si="29"/>
        <v>69.187314172447984</v>
      </c>
      <c r="FN51" s="25">
        <f t="shared" si="30"/>
        <v>83.533614810003243</v>
      </c>
      <c r="FO51" s="25">
        <f t="shared" si="31"/>
        <v>54.2959679121807</v>
      </c>
      <c r="FP51" s="25">
        <f t="shared" si="32"/>
        <v>2.1704641350210969</v>
      </c>
      <c r="FQ51" s="25">
        <f t="shared" si="33"/>
        <v>6.6132075471698117</v>
      </c>
      <c r="FR51" s="25">
        <f t="shared" si="34"/>
        <v>0.13114122681883025</v>
      </c>
      <c r="FS51" s="25">
        <f t="shared" si="35"/>
        <v>0.53235701563427662</v>
      </c>
      <c r="FT51" s="25">
        <f t="shared" si="36"/>
        <v>4.9475559073817532</v>
      </c>
      <c r="FU51" s="25">
        <f t="shared" si="37"/>
        <v>3.5765306122448979</v>
      </c>
      <c r="FV51" s="25">
        <f t="shared" si="38"/>
        <v>5.0924603867820361E-3</v>
      </c>
      <c r="FW51" s="25">
        <f t="shared" si="39"/>
        <v>8.9388180336693601E-3</v>
      </c>
      <c r="FX51" s="25">
        <f t="shared" si="40"/>
        <v>6.0684736091298146E-2</v>
      </c>
      <c r="FY51" s="25">
        <f t="shared" si="41"/>
        <v>3.8788838313872946</v>
      </c>
      <c r="FZ51" s="25">
        <f t="shared" si="42"/>
        <v>0.84187611320007916</v>
      </c>
      <c r="GA51" s="25">
        <f t="shared" si="43"/>
        <v>0.84354550862581801</v>
      </c>
      <c r="GB51" s="25">
        <f t="shared" si="44"/>
        <v>4.4367088607594933</v>
      </c>
      <c r="GC51" s="25">
        <f t="shared" si="45"/>
        <v>4.903563509604544E-3</v>
      </c>
      <c r="GD51" s="25">
        <f t="shared" si="46"/>
        <v>4.903563509604544E-3</v>
      </c>
      <c r="GE51" s="25">
        <f t="shared" si="47"/>
        <v>2.1271384136858477E-2</v>
      </c>
      <c r="GF51" s="25">
        <f t="shared" si="48"/>
        <v>0.22324117163974813</v>
      </c>
      <c r="GG51" s="25">
        <f t="shared" si="49"/>
        <v>8.4489999999999998</v>
      </c>
      <c r="GH51" s="25">
        <f t="shared" si="50"/>
        <v>0.23128935121817684</v>
      </c>
      <c r="GI51" s="25">
        <f t="shared" si="51"/>
        <v>9.4285999999999994</v>
      </c>
      <c r="GJ51" s="25">
        <f t="shared" si="52"/>
        <v>0.25810566657541745</v>
      </c>
      <c r="GK51" s="25">
        <f t="shared" si="53"/>
        <v>0.15029999999999999</v>
      </c>
      <c r="GL51" s="25">
        <f t="shared" si="54"/>
        <v>4.1144264987681353E-3</v>
      </c>
      <c r="GM51" s="25">
        <f t="shared" si="55"/>
        <v>0.23809999999999998</v>
      </c>
      <c r="GN51" s="25">
        <f t="shared" si="56"/>
        <v>2.9196811771919066E-2</v>
      </c>
      <c r="GO51" s="25">
        <f t="shared" si="57"/>
        <v>143.62030000000001</v>
      </c>
      <c r="GP51" s="25">
        <f t="shared" si="58"/>
        <v>1440.8810000000001</v>
      </c>
      <c r="GQ51" s="25">
        <f t="shared" si="86"/>
        <v>9.9675337519198326E-2</v>
      </c>
      <c r="GR51" s="25">
        <f t="shared" si="59"/>
        <v>242.286</v>
      </c>
      <c r="GS51" s="25">
        <f t="shared" si="60"/>
        <v>1.4557176229745013E-2</v>
      </c>
      <c r="GT51" s="25">
        <f t="shared" si="87"/>
        <v>0.59277176559933309</v>
      </c>
      <c r="GU51" s="25">
        <f t="shared" si="61"/>
        <v>1821.9695999999999</v>
      </c>
      <c r="GV51" s="25">
        <f t="shared" si="88"/>
        <v>0.13298026487379372</v>
      </c>
      <c r="GW51" s="25">
        <f t="shared" si="62"/>
        <v>32.770083102493075</v>
      </c>
      <c r="GX51" s="25">
        <f t="shared" si="63"/>
        <v>1.3121883656509696</v>
      </c>
      <c r="GY51" s="25">
        <f t="shared" si="64"/>
        <v>0.27122641509433965</v>
      </c>
      <c r="GZ51" s="25">
        <f t="shared" si="65"/>
        <v>38.115246098439378</v>
      </c>
      <c r="HA51" s="25">
        <f t="shared" si="66"/>
        <v>0.35011102886750556</v>
      </c>
      <c r="HB51" s="25">
        <f t="shared" si="67"/>
        <v>2053.6756126021005</v>
      </c>
      <c r="HC51" s="25">
        <f t="shared" si="68"/>
        <v>1.4905660377358489</v>
      </c>
      <c r="HD51" s="25">
        <f t="shared" si="69"/>
        <v>0.47669811320754718</v>
      </c>
      <c r="HE51" s="25">
        <f t="shared" si="70"/>
        <v>1.6610169491525424</v>
      </c>
      <c r="HF51" s="25">
        <f t="shared" si="71"/>
        <v>2.2091974752028856</v>
      </c>
      <c r="HG51" s="25">
        <f t="shared" si="72"/>
        <v>0.27960057061340943</v>
      </c>
      <c r="HH51" s="25">
        <f t="shared" si="73"/>
        <v>6.6625338142470691E-3</v>
      </c>
      <c r="HI51" s="25">
        <f t="shared" si="74"/>
        <v>959.99000000000012</v>
      </c>
      <c r="HJ51" s="25">
        <f t="shared" si="75"/>
        <v>209.42999999999998</v>
      </c>
      <c r="HK51" s="25">
        <f t="shared" si="76"/>
        <v>318.36</v>
      </c>
      <c r="HL51" s="25">
        <f t="shared" si="89"/>
        <v>1.5201260564389059</v>
      </c>
      <c r="HM51" s="25">
        <f t="shared" si="77"/>
        <v>618</v>
      </c>
      <c r="HN51" s="25">
        <f t="shared" si="78"/>
        <v>2856.855048126682</v>
      </c>
      <c r="HO51" s="25">
        <f t="shared" si="90"/>
        <v>1896.8650481266818</v>
      </c>
      <c r="HP51" s="25">
        <f t="shared" si="91"/>
        <v>180.43899999999999</v>
      </c>
      <c r="HQ51" s="25">
        <f t="shared" si="92"/>
        <v>18.700900000000001</v>
      </c>
      <c r="HR51" s="25">
        <f t="shared" si="93"/>
        <v>9.6486800100529919</v>
      </c>
      <c r="HS51" s="25">
        <f t="shared" si="94"/>
        <v>199.13989999999998</v>
      </c>
      <c r="HT51" s="25">
        <f t="shared" si="95"/>
        <v>1241.7411000000002</v>
      </c>
      <c r="HU51" s="25">
        <f t="shared" si="96"/>
        <v>6.8817777753146503</v>
      </c>
      <c r="HV51" s="25">
        <f t="shared" si="97"/>
        <v>66.400071654305421</v>
      </c>
      <c r="HW51" s="25">
        <f t="shared" si="104"/>
        <v>138.80259999999998</v>
      </c>
      <c r="HX51" s="25">
        <f t="shared" si="98"/>
        <v>9.6331758139638166E-2</v>
      </c>
      <c r="HY51" s="25">
        <f t="shared" si="99"/>
        <v>1683.1670000000001</v>
      </c>
      <c r="HZ51" s="25">
        <f t="shared" si="105"/>
        <v>206.773</v>
      </c>
      <c r="IA51" s="25">
        <f t="shared" si="81"/>
        <v>35.513000000000005</v>
      </c>
      <c r="IB51" s="25">
        <f t="shared" si="100"/>
        <v>0.17174872928283677</v>
      </c>
      <c r="IC51" s="25">
        <f t="shared" si="82"/>
        <v>1297.2607000000003</v>
      </c>
      <c r="ID51" s="27">
        <f t="shared" si="101"/>
        <v>2.335372638864476E-2</v>
      </c>
      <c r="IE51" s="27">
        <f t="shared" si="102"/>
        <v>0.75401547433903582</v>
      </c>
    </row>
    <row r="52" spans="1:239" ht="14.4" x14ac:dyDescent="0.3">
      <c r="A52" s="24" t="s">
        <v>783</v>
      </c>
      <c r="B52" t="s">
        <v>1177</v>
      </c>
      <c r="C52" t="s">
        <v>1240</v>
      </c>
      <c r="D52" s="25" t="s">
        <v>821</v>
      </c>
      <c r="E52" s="25">
        <v>327</v>
      </c>
      <c r="F52" s="25">
        <v>46.91</v>
      </c>
      <c r="G52" s="25">
        <v>33.090000000000003</v>
      </c>
      <c r="H52" s="26">
        <v>1.08316847654593</v>
      </c>
      <c r="I52" s="25">
        <v>31.28</v>
      </c>
      <c r="J52" s="25">
        <v>406</v>
      </c>
      <c r="K52" s="25">
        <v>115</v>
      </c>
      <c r="L52" s="25">
        <v>221</v>
      </c>
      <c r="M52" s="25">
        <v>62.04</v>
      </c>
      <c r="N52" s="25">
        <v>76.17</v>
      </c>
      <c r="O52" s="25">
        <v>50.9</v>
      </c>
      <c r="P52" s="25">
        <v>219</v>
      </c>
      <c r="Q52" s="25">
        <v>20.86</v>
      </c>
      <c r="R52" s="25">
        <v>83.01</v>
      </c>
      <c r="S52" s="25">
        <v>63.34</v>
      </c>
      <c r="T52" s="25">
        <v>168</v>
      </c>
      <c r="U52" s="25">
        <v>88.6</v>
      </c>
      <c r="V52" s="25">
        <v>120</v>
      </c>
      <c r="W52" s="25">
        <v>62.53</v>
      </c>
      <c r="X52" s="25">
        <v>77.33</v>
      </c>
      <c r="Y52" s="25">
        <v>233</v>
      </c>
      <c r="Z52" s="29">
        <v>2.161</v>
      </c>
      <c r="AA52" s="25">
        <v>83.58</v>
      </c>
      <c r="AB52" s="25">
        <v>3.5739999999999998</v>
      </c>
      <c r="AC52" s="25">
        <v>7.5899999999999995E-2</v>
      </c>
      <c r="AD52" s="25">
        <v>11.39</v>
      </c>
      <c r="AE52" s="25">
        <v>81.8</v>
      </c>
      <c r="AF52" s="25">
        <v>0.62250000000000005</v>
      </c>
      <c r="AG52" s="25">
        <v>39.22</v>
      </c>
      <c r="AH52" s="25">
        <v>5.4029999999999996</v>
      </c>
      <c r="AI52" s="25">
        <v>0.53820000000000001</v>
      </c>
      <c r="AJ52" s="25">
        <v>0.215</v>
      </c>
      <c r="AK52" s="25">
        <v>9.69E-2</v>
      </c>
      <c r="AL52" s="25">
        <v>9.9900000000000003E-2</v>
      </c>
      <c r="AM52" s="25">
        <v>2.5600000000000001E-2</v>
      </c>
      <c r="AN52" s="25">
        <v>0.11459999999999999</v>
      </c>
      <c r="AO52" s="25">
        <v>4.3999999999999997E-2</v>
      </c>
      <c r="AP52" s="25">
        <v>0.1351</v>
      </c>
      <c r="AQ52" s="25">
        <v>8.5199999999999998E-2</v>
      </c>
      <c r="AR52" s="25">
        <v>79.180000000000007</v>
      </c>
      <c r="AS52" s="25">
        <v>2.875</v>
      </c>
      <c r="AT52" s="25">
        <v>1.2609999999999999</v>
      </c>
      <c r="AU52" s="25">
        <v>23.23</v>
      </c>
      <c r="AV52" s="25">
        <v>13.77</v>
      </c>
      <c r="AW52" s="25">
        <v>17.690000000000001</v>
      </c>
      <c r="AX52" s="25">
        <v>1.6259999999999999</v>
      </c>
      <c r="AY52" s="25">
        <v>5.0199999999999996</v>
      </c>
      <c r="AZ52" s="25">
        <v>0.26129999999999998</v>
      </c>
      <c r="BA52" s="25">
        <v>1.94</v>
      </c>
      <c r="BB52" s="25">
        <v>4.5339999999999998</v>
      </c>
      <c r="BC52" s="25">
        <v>15.23</v>
      </c>
      <c r="BD52" s="25">
        <v>16.649999999999999</v>
      </c>
      <c r="BE52" s="25">
        <v>3.3330000000000002</v>
      </c>
      <c r="BF52" s="25">
        <v>0.3871</v>
      </c>
      <c r="BG52" s="25">
        <v>168</v>
      </c>
      <c r="BH52" s="25">
        <v>252</v>
      </c>
      <c r="BI52" s="25">
        <v>14.21</v>
      </c>
      <c r="BJ52" s="25">
        <v>1.63</v>
      </c>
      <c r="BK52" s="25">
        <v>1.8460000000000001</v>
      </c>
      <c r="BL52" s="25">
        <v>48.84</v>
      </c>
      <c r="BM52" s="25">
        <v>185</v>
      </c>
      <c r="BN52" s="25">
        <v>125</v>
      </c>
      <c r="BO52" s="25">
        <v>161</v>
      </c>
      <c r="BP52" s="25">
        <v>16.399999999999999</v>
      </c>
      <c r="BQ52" s="25">
        <v>0.63719999999999999</v>
      </c>
      <c r="BR52" s="25">
        <v>1.9690000000000001</v>
      </c>
      <c r="BS52" s="25">
        <v>0.61450000000000005</v>
      </c>
      <c r="BT52" s="25">
        <v>55.59</v>
      </c>
      <c r="BU52" s="25">
        <v>114</v>
      </c>
      <c r="BV52" s="25">
        <v>58.68</v>
      </c>
      <c r="BW52" s="25">
        <v>47.55</v>
      </c>
      <c r="BX52" s="25">
        <v>0.3014</v>
      </c>
      <c r="BY52" s="25">
        <v>0.5645</v>
      </c>
      <c r="BZ52" s="25">
        <v>6.1230000000000002</v>
      </c>
      <c r="CA52" s="25">
        <v>14.75</v>
      </c>
      <c r="CB52" s="25">
        <v>21.81</v>
      </c>
      <c r="CC52" s="25">
        <v>0.35560000000000003</v>
      </c>
      <c r="CD52" s="25">
        <v>0.2467</v>
      </c>
      <c r="CE52" s="25">
        <v>0.20449999999999999</v>
      </c>
      <c r="CF52" s="25">
        <v>0.27760000000000001</v>
      </c>
      <c r="CG52" s="25">
        <v>0.44940000000000002</v>
      </c>
      <c r="CH52" s="25">
        <v>0.63670000000000004</v>
      </c>
      <c r="CI52" s="25">
        <v>0.25509999999999999</v>
      </c>
      <c r="CJ52" s="25">
        <v>1.905</v>
      </c>
      <c r="CK52" s="25">
        <v>0.42570000000000002</v>
      </c>
      <c r="CL52" s="25">
        <v>1.276</v>
      </c>
      <c r="CM52" s="25">
        <v>7.1529999999999996</v>
      </c>
      <c r="CN52" s="25">
        <v>8.3469999999999995</v>
      </c>
      <c r="CO52" s="25">
        <v>5.3449999999999998</v>
      </c>
      <c r="CP52" s="25">
        <v>0.60040000000000004</v>
      </c>
      <c r="CQ52" s="25">
        <v>5.6340000000000003</v>
      </c>
      <c r="CR52" s="25">
        <v>10.43</v>
      </c>
      <c r="CS52" s="25">
        <v>6.5259999999999998</v>
      </c>
      <c r="CT52" s="25">
        <v>20.3</v>
      </c>
      <c r="CU52" s="25">
        <v>11.6</v>
      </c>
      <c r="CV52" s="25">
        <v>1.4490000000000001</v>
      </c>
      <c r="CW52" s="25">
        <v>1.756</v>
      </c>
      <c r="CX52" s="25">
        <v>3.69</v>
      </c>
      <c r="CY52" s="25">
        <v>13.6</v>
      </c>
      <c r="CZ52" s="25">
        <v>19.16</v>
      </c>
      <c r="DA52" s="25">
        <v>5.7290000000000001</v>
      </c>
      <c r="DB52" s="25">
        <v>0.91920000000000002</v>
      </c>
      <c r="DC52" s="25">
        <v>1.1870000000000001</v>
      </c>
      <c r="DD52" s="25">
        <v>0.79800000000000004</v>
      </c>
      <c r="DE52" s="25">
        <v>2.0150000000000001</v>
      </c>
      <c r="DF52" s="25">
        <v>3.2360000000000002</v>
      </c>
      <c r="DG52" s="25">
        <v>3.5859999999999999</v>
      </c>
      <c r="DH52" s="25">
        <v>0.39760000000000001</v>
      </c>
      <c r="DI52" s="25">
        <v>0.50900000000000001</v>
      </c>
      <c r="DJ52" s="25">
        <v>0.4763</v>
      </c>
      <c r="DK52" s="25">
        <v>0.5232</v>
      </c>
      <c r="DL52" s="25">
        <v>1.444</v>
      </c>
      <c r="DM52" s="25">
        <v>7.2499999999999995E-2</v>
      </c>
      <c r="DN52" s="25">
        <v>0.21329999999999999</v>
      </c>
      <c r="DO52" s="25">
        <v>0.86209999999999998</v>
      </c>
      <c r="DP52" s="25">
        <v>0.88649999999999995</v>
      </c>
      <c r="DQ52" s="25">
        <v>4.7830000000000004</v>
      </c>
      <c r="DR52" s="25">
        <v>2.472</v>
      </c>
      <c r="DS52" s="25">
        <v>10.88</v>
      </c>
      <c r="DT52" s="25">
        <v>8.3230000000000004</v>
      </c>
      <c r="DU52" s="25">
        <v>1.1060000000000001</v>
      </c>
      <c r="DV52" s="25">
        <v>102</v>
      </c>
      <c r="DW52" s="25">
        <v>14.87</v>
      </c>
      <c r="DX52" s="25">
        <v>19.03</v>
      </c>
      <c r="DY52" s="25">
        <v>9.1690000000000005</v>
      </c>
      <c r="DZ52" s="25">
        <v>0.68799999999999994</v>
      </c>
      <c r="EA52" s="25">
        <v>20.079999999999998</v>
      </c>
      <c r="EB52" s="25">
        <v>39.270000000000003</v>
      </c>
      <c r="EC52" s="25">
        <v>0.1416</v>
      </c>
      <c r="ED52" s="25">
        <v>0.34060000000000001</v>
      </c>
      <c r="EE52" s="25">
        <v>5982</v>
      </c>
      <c r="EF52" s="25">
        <f t="shared" si="0"/>
        <v>443.08316847654595</v>
      </c>
      <c r="EG52" s="25">
        <f t="shared" si="1"/>
        <v>1.0913378533905074</v>
      </c>
      <c r="EH52" s="25">
        <f t="shared" si="2"/>
        <v>0.80541871921182262</v>
      </c>
      <c r="EI52" s="25">
        <f t="shared" si="3"/>
        <v>2.6679026515909606E-3</v>
      </c>
      <c r="EJ52" s="25">
        <f t="shared" si="83"/>
        <v>409.06209705204412</v>
      </c>
      <c r="EK52" s="25">
        <f t="shared" si="84"/>
        <v>1.08316847654593</v>
      </c>
      <c r="EL52" s="25">
        <f t="shared" si="4"/>
        <v>19.463087248322147</v>
      </c>
      <c r="EM52" s="25">
        <f t="shared" si="5"/>
        <v>21.240803857936047</v>
      </c>
      <c r="EN52" s="25">
        <f t="shared" si="6"/>
        <v>0.28325123152709358</v>
      </c>
      <c r="EO52" s="25">
        <f t="shared" si="7"/>
        <v>30.549264234054615</v>
      </c>
      <c r="EP52" s="25">
        <f t="shared" si="8"/>
        <v>0.26564577594830102</v>
      </c>
      <c r="EQ52" s="25">
        <f t="shared" si="9"/>
        <v>3.5304347826086957</v>
      </c>
      <c r="ER52" s="25">
        <f t="shared" si="10"/>
        <v>3.2593588708071985</v>
      </c>
      <c r="ES52" s="25">
        <f t="shared" si="11"/>
        <v>1.6343723673125525</v>
      </c>
      <c r="ET52" s="25">
        <f t="shared" si="12"/>
        <v>1.0843137254901962E-2</v>
      </c>
      <c r="EU52" s="25">
        <f t="shared" si="13"/>
        <v>0.59702216066481995</v>
      </c>
      <c r="EV52" s="25">
        <f t="shared" si="14"/>
        <v>2.504350435043504</v>
      </c>
      <c r="EW52" s="25">
        <f t="shared" si="15"/>
        <v>0.77639751552795033</v>
      </c>
      <c r="EX52" s="25">
        <f t="shared" si="16"/>
        <v>3.087330873308733</v>
      </c>
      <c r="EY52" s="25">
        <f t="shared" si="103"/>
        <v>2.5032558139534884</v>
      </c>
      <c r="EZ52" s="25">
        <f t="shared" si="103"/>
        <v>2.2187822497420022</v>
      </c>
      <c r="FA52" s="25">
        <f t="shared" si="18"/>
        <v>5.4818969913309539E-3</v>
      </c>
      <c r="FB52" s="25">
        <f t="shared" si="19"/>
        <v>0.66680878277552769</v>
      </c>
      <c r="FC52" s="25">
        <f t="shared" si="20"/>
        <v>1.769558729481987</v>
      </c>
      <c r="FD52" s="25">
        <f t="shared" si="21"/>
        <v>0.37682206963016501</v>
      </c>
      <c r="FE52" s="25">
        <f t="shared" si="22"/>
        <v>5.7156564848872535E-2</v>
      </c>
      <c r="FF52" s="25">
        <f t="shared" si="23"/>
        <v>1.2208714872118724</v>
      </c>
      <c r="FG52" s="25">
        <f t="shared" si="24"/>
        <v>5.8526916932496287E-2</v>
      </c>
      <c r="FH52" s="25">
        <f t="shared" si="85"/>
        <v>0.65970802631419689</v>
      </c>
      <c r="FI52" s="25">
        <f t="shared" si="25"/>
        <v>228.1700288184438</v>
      </c>
      <c r="FJ52" s="25">
        <f t="shared" si="26"/>
        <v>3.7335519486601603E-3</v>
      </c>
      <c r="FK52" s="25">
        <f t="shared" si="27"/>
        <v>1084.9369608493696</v>
      </c>
      <c r="FL52" s="25">
        <f t="shared" si="28"/>
        <v>23.747276688453159</v>
      </c>
      <c r="FM52" s="25">
        <f t="shared" si="29"/>
        <v>79.373433583959894</v>
      </c>
      <c r="FN52" s="25">
        <f t="shared" si="30"/>
        <v>69.210351692103515</v>
      </c>
      <c r="FO52" s="25">
        <f t="shared" si="31"/>
        <v>36.953055801594331</v>
      </c>
      <c r="FP52" s="25">
        <f t="shared" si="32"/>
        <v>1.5148874364560638</v>
      </c>
      <c r="FQ52" s="25">
        <f t="shared" si="33"/>
        <v>4.5823927765237027</v>
      </c>
      <c r="FR52" s="25">
        <f t="shared" si="34"/>
        <v>0.12536945812807881</v>
      </c>
      <c r="FS52" s="25">
        <f t="shared" si="35"/>
        <v>1.3853752559932537</v>
      </c>
      <c r="FT52" s="25">
        <f t="shared" si="36"/>
        <v>2.0238525478857969</v>
      </c>
      <c r="FU52" s="25">
        <f t="shared" si="37"/>
        <v>1.83710407239819</v>
      </c>
      <c r="FV52" s="25">
        <f t="shared" si="38"/>
        <v>1.0415346168522212E-2</v>
      </c>
      <c r="FW52" s="25">
        <f t="shared" si="39"/>
        <v>1.0573962442061475E-2</v>
      </c>
      <c r="FX52" s="25">
        <f t="shared" si="40"/>
        <v>8.1502463054187194E-2</v>
      </c>
      <c r="FY52" s="25">
        <f t="shared" si="41"/>
        <v>2.6623298397783399</v>
      </c>
      <c r="FZ52" s="25">
        <f t="shared" si="42"/>
        <v>0.39862667148536324</v>
      </c>
      <c r="GA52" s="25">
        <f t="shared" si="43"/>
        <v>0.43442300118156757</v>
      </c>
      <c r="GB52" s="25">
        <f t="shared" si="44"/>
        <v>3.3833333333333333</v>
      </c>
      <c r="GC52" s="25">
        <f t="shared" si="45"/>
        <v>1.5823550475674315E-2</v>
      </c>
      <c r="GD52" s="25">
        <f t="shared" si="46"/>
        <v>1.5823550475674315E-2</v>
      </c>
      <c r="GE52" s="25">
        <f t="shared" si="47"/>
        <v>3.6385426653883029E-3</v>
      </c>
      <c r="GF52" s="25">
        <f t="shared" si="48"/>
        <v>0.13776134625191228</v>
      </c>
      <c r="GG52" s="25">
        <f t="shared" si="49"/>
        <v>5.9411999999999994</v>
      </c>
      <c r="GH52" s="25">
        <f t="shared" si="50"/>
        <v>0.15148393676695562</v>
      </c>
      <c r="GI52" s="25">
        <f t="shared" si="51"/>
        <v>6.7574999999999985</v>
      </c>
      <c r="GJ52" s="25">
        <f t="shared" si="52"/>
        <v>0.17229729729729726</v>
      </c>
      <c r="GK52" s="25">
        <f t="shared" si="53"/>
        <v>0.15859999999999999</v>
      </c>
      <c r="GL52" s="25">
        <f t="shared" si="54"/>
        <v>4.0438551759306475E-3</v>
      </c>
      <c r="GM52" s="25">
        <f t="shared" si="55"/>
        <v>0.24969999999999998</v>
      </c>
      <c r="GN52" s="25">
        <f t="shared" si="56"/>
        <v>4.6215065704238383E-2</v>
      </c>
      <c r="GO52" s="25">
        <f t="shared" si="57"/>
        <v>142.30689999999996</v>
      </c>
      <c r="GP52" s="25">
        <f t="shared" si="58"/>
        <v>1483.0671000000007</v>
      </c>
      <c r="GQ52" s="25">
        <f t="shared" si="86"/>
        <v>9.5954458163086412E-2</v>
      </c>
      <c r="GR52" s="25">
        <f t="shared" si="59"/>
        <v>233.15320000000003</v>
      </c>
      <c r="GS52" s="25">
        <f t="shared" si="60"/>
        <v>1.3879286237546813E-2</v>
      </c>
      <c r="GT52" s="25">
        <f t="shared" si="87"/>
        <v>0.61035791059269162</v>
      </c>
      <c r="GU52" s="25">
        <f t="shared" si="61"/>
        <v>1861.1336000000006</v>
      </c>
      <c r="GV52" s="25">
        <f t="shared" si="88"/>
        <v>0.12527483249993443</v>
      </c>
      <c r="GW52" s="25">
        <f t="shared" si="62"/>
        <v>32.821539830885627</v>
      </c>
      <c r="GX52" s="25">
        <f t="shared" si="63"/>
        <v>1.2561192701379618</v>
      </c>
      <c r="GY52" s="25">
        <f t="shared" si="64"/>
        <v>0.26632182301132395</v>
      </c>
      <c r="GZ52" s="25">
        <f t="shared" si="65"/>
        <v>27.540869565217395</v>
      </c>
      <c r="HA52" s="25">
        <f t="shared" si="66"/>
        <v>0.3256846780162842</v>
      </c>
      <c r="HB52" s="25">
        <f t="shared" si="67"/>
        <v>2404.5407636738905</v>
      </c>
      <c r="HC52" s="25">
        <f t="shared" si="68"/>
        <v>1.3544018058690745</v>
      </c>
      <c r="HD52" s="25">
        <f t="shared" si="69"/>
        <v>0.93690744920993241</v>
      </c>
      <c r="HE52" s="25">
        <f t="shared" si="70"/>
        <v>3.5622179239200515</v>
      </c>
      <c r="HF52" s="25">
        <f t="shared" si="71"/>
        <v>4.7111490087401409</v>
      </c>
      <c r="HG52" s="25">
        <f t="shared" si="72"/>
        <v>0.54433497536945807</v>
      </c>
      <c r="HH52" s="25">
        <f t="shared" si="73"/>
        <v>1.3270091664890217E-2</v>
      </c>
      <c r="HI52" s="25">
        <f t="shared" si="74"/>
        <v>907.84</v>
      </c>
      <c r="HJ52" s="25">
        <f t="shared" si="75"/>
        <v>203.20000000000002</v>
      </c>
      <c r="HK52" s="25">
        <f t="shared" si="76"/>
        <v>360.07</v>
      </c>
      <c r="HL52" s="25">
        <f t="shared" si="89"/>
        <v>1.7719980314960628</v>
      </c>
      <c r="HM52" s="25">
        <f t="shared" si="77"/>
        <v>636.6</v>
      </c>
      <c r="HN52" s="25">
        <f t="shared" si="78"/>
        <v>2506.1431684765462</v>
      </c>
      <c r="HO52" s="25">
        <f t="shared" si="90"/>
        <v>1598.303168476546</v>
      </c>
      <c r="HP52" s="25">
        <f t="shared" si="91"/>
        <v>252.3</v>
      </c>
      <c r="HQ52" s="25">
        <f t="shared" si="92"/>
        <v>27.5151</v>
      </c>
      <c r="HR52" s="25">
        <f t="shared" si="93"/>
        <v>9.1695105596563344</v>
      </c>
      <c r="HS52" s="25">
        <f t="shared" si="94"/>
        <v>279.81510000000003</v>
      </c>
      <c r="HT52" s="25">
        <f t="shared" si="95"/>
        <v>1203.2520000000006</v>
      </c>
      <c r="HU52" s="25">
        <f t="shared" si="96"/>
        <v>4.7691319857312742</v>
      </c>
      <c r="HV52" s="25">
        <f t="shared" si="97"/>
        <v>43.730606103557705</v>
      </c>
      <c r="HW52" s="25">
        <f t="shared" si="104"/>
        <v>144.91330000000002</v>
      </c>
      <c r="HX52" s="25">
        <f t="shared" si="98"/>
        <v>9.7711897189277516E-2</v>
      </c>
      <c r="HY52" s="25">
        <f t="shared" si="99"/>
        <v>1716.2203000000006</v>
      </c>
      <c r="HZ52" s="25">
        <f t="shared" si="105"/>
        <v>205.58920000000001</v>
      </c>
      <c r="IA52" s="25">
        <f t="shared" si="81"/>
        <v>27.564000000000004</v>
      </c>
      <c r="IB52" s="25">
        <f t="shared" si="100"/>
        <v>0.13407319061507122</v>
      </c>
      <c r="IC52" s="25">
        <f t="shared" si="82"/>
        <v>1340.7601999999999</v>
      </c>
      <c r="ID52" s="27">
        <f t="shared" si="101"/>
        <v>3.3038444608394148E-2</v>
      </c>
      <c r="IE52" s="27">
        <f t="shared" si="102"/>
        <v>1.0626996644295303</v>
      </c>
    </row>
    <row r="53" spans="1:239" ht="14.4" x14ac:dyDescent="0.3">
      <c r="A53" s="24" t="s">
        <v>784</v>
      </c>
      <c r="B53" t="s">
        <v>1178</v>
      </c>
      <c r="C53" t="s">
        <v>1241</v>
      </c>
      <c r="D53" s="25" t="s">
        <v>821</v>
      </c>
      <c r="E53" s="25">
        <v>428</v>
      </c>
      <c r="F53" s="25">
        <v>101</v>
      </c>
      <c r="G53" s="25">
        <v>36.43</v>
      </c>
      <c r="H53" s="26">
        <v>1.01160589150152</v>
      </c>
      <c r="I53" s="25">
        <v>53.71</v>
      </c>
      <c r="J53" s="25">
        <v>793</v>
      </c>
      <c r="K53" s="25">
        <v>115</v>
      </c>
      <c r="L53" s="25">
        <v>569</v>
      </c>
      <c r="M53" s="25">
        <v>90.43</v>
      </c>
      <c r="N53" s="25">
        <v>85.14</v>
      </c>
      <c r="O53" s="25">
        <v>151</v>
      </c>
      <c r="P53" s="25">
        <v>251</v>
      </c>
      <c r="Q53" s="25">
        <v>21.44</v>
      </c>
      <c r="R53" s="25">
        <v>109</v>
      </c>
      <c r="S53" s="25">
        <v>76.78</v>
      </c>
      <c r="T53" s="25">
        <v>358</v>
      </c>
      <c r="U53" s="25">
        <v>125</v>
      </c>
      <c r="V53" s="25">
        <v>149</v>
      </c>
      <c r="W53" s="25">
        <v>71.87</v>
      </c>
      <c r="X53" s="25">
        <v>95.19</v>
      </c>
      <c r="Y53" s="25">
        <v>333</v>
      </c>
      <c r="Z53" s="29">
        <v>1.7509999999999999</v>
      </c>
      <c r="AA53" s="25">
        <v>60.57</v>
      </c>
      <c r="AB53" s="25">
        <v>2.4319999999999999</v>
      </c>
      <c r="AC53" s="25">
        <v>1.0920000000000001</v>
      </c>
      <c r="AD53" s="25">
        <v>14.5</v>
      </c>
      <c r="AE53" s="25">
        <v>185</v>
      </c>
      <c r="AF53" s="25">
        <v>0.67449999999999999</v>
      </c>
      <c r="AG53" s="25">
        <v>52.63</v>
      </c>
      <c r="AH53" s="25">
        <v>8.4499999999999993</v>
      </c>
      <c r="AI53" s="25">
        <v>0.51690000000000003</v>
      </c>
      <c r="AJ53" s="25">
        <v>0.24310000000000001</v>
      </c>
      <c r="AK53" s="25">
        <v>0.16389999999999999</v>
      </c>
      <c r="AL53" s="25">
        <v>0.12640000000000001</v>
      </c>
      <c r="AM53" s="25">
        <v>2.7E-2</v>
      </c>
      <c r="AN53" s="25">
        <v>0.15390000000000001</v>
      </c>
      <c r="AO53" s="25">
        <v>7.4399999999999994E-2</v>
      </c>
      <c r="AP53" s="25">
        <v>0.14949999999999999</v>
      </c>
      <c r="AQ53" s="25">
        <v>8.1799999999999998E-2</v>
      </c>
      <c r="AR53" s="25">
        <v>112</v>
      </c>
      <c r="AS53" s="25">
        <v>3.57</v>
      </c>
      <c r="AT53" s="25">
        <v>2.94</v>
      </c>
      <c r="AU53" s="25">
        <v>40.729999999999997</v>
      </c>
      <c r="AV53" s="25">
        <v>19.510000000000002</v>
      </c>
      <c r="AW53" s="25">
        <v>34.590000000000003</v>
      </c>
      <c r="AX53" s="25">
        <v>3.0960000000000001</v>
      </c>
      <c r="AY53" s="25">
        <v>5.9480000000000004</v>
      </c>
      <c r="AZ53" s="25">
        <v>0.57279999999999998</v>
      </c>
      <c r="BA53" s="25">
        <v>4.1870000000000003</v>
      </c>
      <c r="BB53" s="25">
        <v>5.306</v>
      </c>
      <c r="BC53" s="25">
        <v>13.03</v>
      </c>
      <c r="BD53" s="25">
        <v>20.81</v>
      </c>
      <c r="BE53" s="25">
        <v>6.3390000000000004</v>
      </c>
      <c r="BF53" s="25">
        <v>0.81889999999999996</v>
      </c>
      <c r="BG53" s="25">
        <v>195</v>
      </c>
      <c r="BH53" s="25">
        <v>377</v>
      </c>
      <c r="BI53" s="25">
        <v>26.02</v>
      </c>
      <c r="BJ53" s="25">
        <v>2.347</v>
      </c>
      <c r="BK53" s="25">
        <v>1.2889999999999999</v>
      </c>
      <c r="BL53" s="25">
        <v>69.569999999999993</v>
      </c>
      <c r="BM53" s="25">
        <v>298</v>
      </c>
      <c r="BN53" s="25">
        <v>174</v>
      </c>
      <c r="BO53" s="25">
        <v>169</v>
      </c>
      <c r="BP53" s="25">
        <v>23.24</v>
      </c>
      <c r="BQ53" s="25">
        <v>0.85</v>
      </c>
      <c r="BR53" s="25">
        <v>1.641</v>
      </c>
      <c r="BS53" s="25">
        <v>0.49330000000000002</v>
      </c>
      <c r="BT53" s="25">
        <v>78.84</v>
      </c>
      <c r="BU53" s="25">
        <v>120</v>
      </c>
      <c r="BV53" s="25">
        <v>61.99</v>
      </c>
      <c r="BW53" s="25">
        <v>47.49</v>
      </c>
      <c r="BX53" s="25">
        <v>0.26700000000000002</v>
      </c>
      <c r="BY53" s="25">
        <v>0.4577</v>
      </c>
      <c r="BZ53" s="25">
        <v>4.726</v>
      </c>
      <c r="CA53" s="25">
        <v>14.65</v>
      </c>
      <c r="CB53" s="25">
        <v>21</v>
      </c>
      <c r="CC53" s="25">
        <v>0.3211</v>
      </c>
      <c r="CD53" s="25">
        <v>0.18629999999999999</v>
      </c>
      <c r="CE53" s="25">
        <v>0.19589999999999999</v>
      </c>
      <c r="CF53" s="25">
        <v>0.21060000000000001</v>
      </c>
      <c r="CG53" s="25">
        <v>0.38879999999999998</v>
      </c>
      <c r="CH53" s="25">
        <v>0.50529999999999997</v>
      </c>
      <c r="CI53" s="25">
        <v>0.47449999999999998</v>
      </c>
      <c r="CJ53" s="25">
        <v>2.4239999999999999</v>
      </c>
      <c r="CK53" s="25">
        <v>0.70699999999999996</v>
      </c>
      <c r="CL53" s="25">
        <v>2.044</v>
      </c>
      <c r="CM53" s="25">
        <v>10.65</v>
      </c>
      <c r="CN53" s="25">
        <v>12.63</v>
      </c>
      <c r="CO53" s="25">
        <v>7.984</v>
      </c>
      <c r="CP53" s="25">
        <v>0.59150000000000003</v>
      </c>
      <c r="CQ53" s="25">
        <v>9.9689999999999994</v>
      </c>
      <c r="CR53" s="25">
        <v>22.3</v>
      </c>
      <c r="CS53" s="25">
        <v>9.6240000000000006</v>
      </c>
      <c r="CT53" s="25">
        <v>15.18</v>
      </c>
      <c r="CU53" s="25">
        <v>9.6920000000000002</v>
      </c>
      <c r="CV53" s="25">
        <v>1.7829999999999999</v>
      </c>
      <c r="CW53" s="25">
        <v>3.0920000000000001</v>
      </c>
      <c r="CX53" s="25">
        <v>6.3849999999999998</v>
      </c>
      <c r="CY53" s="25">
        <v>14.52</v>
      </c>
      <c r="CZ53" s="25">
        <v>14.45</v>
      </c>
      <c r="DA53" s="25">
        <v>5.4020000000000001</v>
      </c>
      <c r="DB53" s="25">
        <v>0.86919999999999997</v>
      </c>
      <c r="DC53" s="25">
        <v>1.5089999999999999</v>
      </c>
      <c r="DD53" s="25">
        <v>1.032</v>
      </c>
      <c r="DE53" s="25">
        <v>2.1579999999999999</v>
      </c>
      <c r="DF53" s="25">
        <v>3.0350000000000001</v>
      </c>
      <c r="DG53" s="25">
        <v>3.59</v>
      </c>
      <c r="DH53" s="25">
        <v>0.28239999999999998</v>
      </c>
      <c r="DI53" s="25">
        <v>0.58199999999999996</v>
      </c>
      <c r="DJ53" s="25">
        <v>0.53120000000000001</v>
      </c>
      <c r="DK53" s="25">
        <v>0.71850000000000003</v>
      </c>
      <c r="DL53" s="25">
        <v>1.42</v>
      </c>
      <c r="DM53" s="25">
        <v>8.1000000000000003E-2</v>
      </c>
      <c r="DN53" s="25">
        <v>0.28270000000000001</v>
      </c>
      <c r="DO53" s="25">
        <v>0.92800000000000005</v>
      </c>
      <c r="DP53" s="25">
        <v>0.9143</v>
      </c>
      <c r="DQ53" s="25">
        <v>10.15</v>
      </c>
      <c r="DR53" s="25">
        <v>6.1390000000000002</v>
      </c>
      <c r="DS53" s="25">
        <v>22.99</v>
      </c>
      <c r="DT53" s="25">
        <v>17.440000000000001</v>
      </c>
      <c r="DU53" s="25">
        <v>2.0699999999999998</v>
      </c>
      <c r="DV53" s="25">
        <v>144</v>
      </c>
      <c r="DW53" s="25">
        <v>28.69</v>
      </c>
      <c r="DX53" s="25">
        <v>34.049999999999997</v>
      </c>
      <c r="DY53" s="25">
        <v>21.31</v>
      </c>
      <c r="DZ53" s="25">
        <v>1.165</v>
      </c>
      <c r="EA53" s="25">
        <v>31.79</v>
      </c>
      <c r="EB53" s="25">
        <v>44.32</v>
      </c>
      <c r="EC53" s="25">
        <v>0.2717</v>
      </c>
      <c r="ED53" s="25">
        <v>0.43930000000000002</v>
      </c>
      <c r="EE53" s="25">
        <v>7079</v>
      </c>
      <c r="EF53" s="25">
        <f t="shared" si="0"/>
        <v>544.01160589150152</v>
      </c>
      <c r="EG53" s="25">
        <f t="shared" si="1"/>
        <v>0.68601715749243575</v>
      </c>
      <c r="EH53" s="25">
        <f t="shared" si="2"/>
        <v>0.53972257250945777</v>
      </c>
      <c r="EI53" s="25">
        <f t="shared" si="3"/>
        <v>1.2756694722591676E-3</v>
      </c>
      <c r="EJ53" s="25">
        <f t="shared" si="83"/>
        <v>537.77030211244494</v>
      </c>
      <c r="EK53" s="25">
        <f t="shared" si="84"/>
        <v>1.0116058915015198</v>
      </c>
      <c r="EL53" s="25">
        <f t="shared" si="4"/>
        <v>36.986940298507463</v>
      </c>
      <c r="EM53" s="25">
        <f t="shared" si="5"/>
        <v>25.373675647924511</v>
      </c>
      <c r="EN53" s="25">
        <f t="shared" si="6"/>
        <v>0.1450189155107188</v>
      </c>
      <c r="EO53" s="25">
        <f t="shared" si="7"/>
        <v>36.012048077267707</v>
      </c>
      <c r="EP53" s="25">
        <f t="shared" si="8"/>
        <v>0.31314824415015396</v>
      </c>
      <c r="EQ53" s="25">
        <f t="shared" si="9"/>
        <v>6.8956521739130432</v>
      </c>
      <c r="ER53" s="25">
        <f t="shared" si="10"/>
        <v>6.8165401485334094</v>
      </c>
      <c r="ES53" s="25">
        <f t="shared" si="11"/>
        <v>2.7746852220013256</v>
      </c>
      <c r="ET53" s="25">
        <f t="shared" si="12"/>
        <v>1.4374999999999999E-2</v>
      </c>
      <c r="EU53" s="25">
        <f t="shared" si="13"/>
        <v>0.6535211267605634</v>
      </c>
      <c r="EV53" s="25">
        <f t="shared" si="14"/>
        <v>1.9924278277330809</v>
      </c>
      <c r="EW53" s="25">
        <f t="shared" si="15"/>
        <v>1.029585798816568</v>
      </c>
      <c r="EX53" s="25">
        <f t="shared" si="16"/>
        <v>1.9211886304909562</v>
      </c>
      <c r="EY53" s="25">
        <f t="shared" si="103"/>
        <v>2.1262854792266559</v>
      </c>
      <c r="EZ53" s="25">
        <f t="shared" si="103"/>
        <v>1.4832214765100673</v>
      </c>
      <c r="FA53" s="25">
        <f t="shared" si="18"/>
        <v>4.6190385711571344E-3</v>
      </c>
      <c r="FB53" s="25">
        <f t="shared" si="19"/>
        <v>0.53178217821782181</v>
      </c>
      <c r="FC53" s="25">
        <f t="shared" si="20"/>
        <v>1.0792079207920793</v>
      </c>
      <c r="FD53" s="25">
        <f t="shared" si="21"/>
        <v>0.49275229357798167</v>
      </c>
      <c r="FE53" s="25">
        <f t="shared" si="22"/>
        <v>3.3838875747878111E-2</v>
      </c>
      <c r="FF53" s="25">
        <f t="shared" si="23"/>
        <v>1.2397759833289919</v>
      </c>
      <c r="FG53" s="25">
        <f t="shared" si="24"/>
        <v>5.7825372356762675E-2</v>
      </c>
      <c r="FH53" s="25">
        <f t="shared" si="85"/>
        <v>0.43533878681874322</v>
      </c>
      <c r="FI53" s="25">
        <f t="shared" si="25"/>
        <v>364.57739791073124</v>
      </c>
      <c r="FJ53" s="25">
        <f t="shared" si="26"/>
        <v>2.896672858245308E-3</v>
      </c>
      <c r="FK53" s="25">
        <f t="shared" si="27"/>
        <v>1602.9962546816478</v>
      </c>
      <c r="FL53" s="25">
        <f t="shared" si="28"/>
        <v>21.937467965146077</v>
      </c>
      <c r="FM53" s="25">
        <f t="shared" si="29"/>
        <v>74.399224806201545</v>
      </c>
      <c r="FN53" s="25">
        <f t="shared" si="30"/>
        <v>80.299625468164791</v>
      </c>
      <c r="FO53" s="25">
        <f t="shared" si="31"/>
        <v>46.842910203189867</v>
      </c>
      <c r="FP53" s="25">
        <f t="shared" si="32"/>
        <v>1.0989236289082522</v>
      </c>
      <c r="FQ53" s="25">
        <f t="shared" si="33"/>
        <v>6.3440000000000003</v>
      </c>
      <c r="FR53" s="25">
        <f t="shared" si="34"/>
        <v>0.19041614123581338</v>
      </c>
      <c r="FS53" s="25">
        <f t="shared" si="35"/>
        <v>1.0550458715596329</v>
      </c>
      <c r="FT53" s="25">
        <f t="shared" si="36"/>
        <v>3.2844036697247705</v>
      </c>
      <c r="FU53" s="25">
        <f t="shared" si="37"/>
        <v>1.3936731107205624</v>
      </c>
      <c r="FV53" s="25">
        <f t="shared" si="38"/>
        <v>5.6699503362691228E-3</v>
      </c>
      <c r="FW53" s="25">
        <f t="shared" si="39"/>
        <v>6.3392362286758021E-3</v>
      </c>
      <c r="FX53" s="25">
        <f t="shared" si="40"/>
        <v>4.5939470365699876E-2</v>
      </c>
      <c r="FY53" s="25">
        <f t="shared" si="41"/>
        <v>5.2201834862385317</v>
      </c>
      <c r="FZ53" s="25">
        <f t="shared" si="42"/>
        <v>0.33422018348623855</v>
      </c>
      <c r="GA53" s="25">
        <f t="shared" si="43"/>
        <v>0.4278834860230209</v>
      </c>
      <c r="GB53" s="25">
        <f t="shared" si="44"/>
        <v>5.3221476510067118</v>
      </c>
      <c r="GC53" s="25">
        <f t="shared" si="45"/>
        <v>3.5743216722480646E-3</v>
      </c>
      <c r="GD53" s="25">
        <f t="shared" si="46"/>
        <v>3.5743216722480646E-3</v>
      </c>
      <c r="GE53" s="25">
        <f t="shared" si="47"/>
        <v>5.0932835820895521E-2</v>
      </c>
      <c r="GF53" s="25">
        <f t="shared" si="48"/>
        <v>0.1605548166444993</v>
      </c>
      <c r="GG53" s="25">
        <f t="shared" si="49"/>
        <v>8.966899999999999</v>
      </c>
      <c r="GH53" s="25">
        <f t="shared" si="50"/>
        <v>0.17037621128633856</v>
      </c>
      <c r="GI53" s="25">
        <f t="shared" si="51"/>
        <v>9.9868999999999986</v>
      </c>
      <c r="GJ53" s="25">
        <f t="shared" si="52"/>
        <v>0.18975679270378107</v>
      </c>
      <c r="GK53" s="25">
        <f t="shared" si="53"/>
        <v>0.2283</v>
      </c>
      <c r="GL53" s="25">
        <f t="shared" si="54"/>
        <v>4.3378301349040471E-3</v>
      </c>
      <c r="GM53" s="25">
        <f t="shared" si="55"/>
        <v>0.3034</v>
      </c>
      <c r="GN53" s="25">
        <f t="shared" si="56"/>
        <v>3.5905325443786988E-2</v>
      </c>
      <c r="GO53" s="25">
        <f t="shared" si="57"/>
        <v>167.83529999999996</v>
      </c>
      <c r="GP53" s="25">
        <f t="shared" si="58"/>
        <v>1908.0052000000005</v>
      </c>
      <c r="GQ53" s="25">
        <f t="shared" si="86"/>
        <v>8.7963753977190376E-2</v>
      </c>
      <c r="GR53" s="25">
        <f t="shared" si="59"/>
        <v>364.82500000000005</v>
      </c>
      <c r="GS53" s="25">
        <f t="shared" si="60"/>
        <v>8.3190570821626807E-3</v>
      </c>
      <c r="GT53" s="25">
        <f t="shared" si="87"/>
        <v>0.46004330843555113</v>
      </c>
      <c r="GU53" s="25">
        <f t="shared" si="61"/>
        <v>2495.7870000000007</v>
      </c>
      <c r="GV53" s="25">
        <f t="shared" si="88"/>
        <v>0.14617633636203728</v>
      </c>
      <c r="GW53" s="25">
        <f t="shared" si="62"/>
        <v>37.680041152263378</v>
      </c>
      <c r="GX53" s="25">
        <f t="shared" si="63"/>
        <v>1.1772119341563787</v>
      </c>
      <c r="GY53" s="25">
        <f t="shared" si="64"/>
        <v>0.2276056338028169</v>
      </c>
      <c r="GZ53" s="25">
        <f t="shared" si="65"/>
        <v>31.372549019607845</v>
      </c>
      <c r="HA53" s="25">
        <f t="shared" si="66"/>
        <v>0.49765886287625416</v>
      </c>
      <c r="HB53" s="25">
        <f t="shared" si="67"/>
        <v>2031.726662599146</v>
      </c>
      <c r="HC53" s="25">
        <f t="shared" si="68"/>
        <v>1.1919999999999999</v>
      </c>
      <c r="HD53" s="25">
        <f t="shared" si="69"/>
        <v>0.872</v>
      </c>
      <c r="HE53" s="25">
        <f t="shared" si="70"/>
        <v>6.2921596815216185</v>
      </c>
      <c r="HF53" s="25">
        <f t="shared" si="71"/>
        <v>5.6336633663366333</v>
      </c>
      <c r="HG53" s="25">
        <f t="shared" si="72"/>
        <v>0.71752837326607821</v>
      </c>
      <c r="HH53" s="25">
        <f t="shared" si="73"/>
        <v>6.6782178217821781E-3</v>
      </c>
      <c r="HI53" s="25">
        <f t="shared" si="74"/>
        <v>1229.6599999999999</v>
      </c>
      <c r="HJ53" s="25">
        <f t="shared" si="75"/>
        <v>243.84</v>
      </c>
      <c r="HK53" s="25">
        <f t="shared" si="76"/>
        <v>569.14</v>
      </c>
      <c r="HL53" s="25">
        <f t="shared" si="89"/>
        <v>2.3340715223097113</v>
      </c>
      <c r="HM53" s="25">
        <f t="shared" si="77"/>
        <v>1122</v>
      </c>
      <c r="HN53" s="25">
        <f t="shared" si="78"/>
        <v>4014.0016058915012</v>
      </c>
      <c r="HO53" s="25">
        <f t="shared" si="90"/>
        <v>2784.3416058915013</v>
      </c>
      <c r="HP53" s="25">
        <f t="shared" si="91"/>
        <v>314.44119999999992</v>
      </c>
      <c r="HQ53" s="25">
        <f t="shared" si="92"/>
        <v>26.4801</v>
      </c>
      <c r="HR53" s="25">
        <f t="shared" si="93"/>
        <v>11.874622829974204</v>
      </c>
      <c r="HS53" s="25">
        <f t="shared" si="94"/>
        <v>340.92129999999992</v>
      </c>
      <c r="HT53" s="25">
        <f t="shared" si="95"/>
        <v>1567.0839000000005</v>
      </c>
      <c r="HU53" s="25">
        <f t="shared" si="96"/>
        <v>4.9837104679666693</v>
      </c>
      <c r="HV53" s="25">
        <f t="shared" si="97"/>
        <v>59.179682100898432</v>
      </c>
      <c r="HW53" s="25">
        <f t="shared" si="104"/>
        <v>222.95679999999999</v>
      </c>
      <c r="HX53" s="25">
        <f t="shared" si="98"/>
        <v>0.1168533502948524</v>
      </c>
      <c r="HY53" s="25">
        <f t="shared" si="99"/>
        <v>2272.8302000000003</v>
      </c>
      <c r="HZ53" s="25">
        <f t="shared" si="105"/>
        <v>306.036</v>
      </c>
      <c r="IA53" s="25">
        <f t="shared" si="81"/>
        <v>58.788999999999994</v>
      </c>
      <c r="IB53" s="25">
        <f t="shared" si="100"/>
        <v>0.19209831523088786</v>
      </c>
      <c r="IC53" s="25">
        <f t="shared" si="82"/>
        <v>1740.1699000000001</v>
      </c>
      <c r="ID53" s="27">
        <f t="shared" si="101"/>
        <v>2.6466672927690275E-2</v>
      </c>
      <c r="IE53" s="27">
        <f t="shared" si="102"/>
        <v>0.94614104477611938</v>
      </c>
    </row>
    <row r="54" spans="1:239" ht="14.4" x14ac:dyDescent="0.3">
      <c r="A54" s="24" t="s">
        <v>785</v>
      </c>
      <c r="B54" t="s">
        <v>1179</v>
      </c>
      <c r="C54" t="s">
        <v>1242</v>
      </c>
      <c r="D54" s="25" t="s">
        <v>821</v>
      </c>
      <c r="E54" s="25">
        <v>288</v>
      </c>
      <c r="F54" s="25">
        <v>52.04</v>
      </c>
      <c r="G54" s="25">
        <v>40.659999999999997</v>
      </c>
      <c r="H54" s="26">
        <v>0.92908733229707996</v>
      </c>
      <c r="I54" s="25">
        <v>24.93</v>
      </c>
      <c r="J54" s="25">
        <v>652</v>
      </c>
      <c r="K54" s="25">
        <v>50.38</v>
      </c>
      <c r="L54" s="25">
        <v>283</v>
      </c>
      <c r="M54" s="25">
        <v>88.05</v>
      </c>
      <c r="N54" s="25">
        <v>54.36</v>
      </c>
      <c r="O54" s="25">
        <v>78.290000000000006</v>
      </c>
      <c r="P54" s="25">
        <v>199</v>
      </c>
      <c r="Q54" s="25">
        <v>19.55</v>
      </c>
      <c r="R54" s="25">
        <v>68.45</v>
      </c>
      <c r="S54" s="25">
        <v>50.54</v>
      </c>
      <c r="T54" s="25">
        <v>144</v>
      </c>
      <c r="U54" s="25">
        <v>98.16</v>
      </c>
      <c r="V54" s="25">
        <v>96.42</v>
      </c>
      <c r="W54" s="25">
        <v>51.83</v>
      </c>
      <c r="X54" s="25">
        <v>53.97</v>
      </c>
      <c r="Y54" s="25">
        <v>176</v>
      </c>
      <c r="Z54" s="29">
        <v>1.0529999999999999</v>
      </c>
      <c r="AA54" s="25">
        <v>37.11</v>
      </c>
      <c r="AB54" s="25">
        <v>1.411</v>
      </c>
      <c r="AC54" s="25">
        <v>0.58660000000000001</v>
      </c>
      <c r="AD54" s="25">
        <v>8.6289999999999996</v>
      </c>
      <c r="AE54" s="25">
        <v>159</v>
      </c>
      <c r="AF54" s="25">
        <v>0.52990000000000004</v>
      </c>
      <c r="AG54" s="25">
        <v>25.31</v>
      </c>
      <c r="AH54" s="25">
        <v>4.6719999999999997</v>
      </c>
      <c r="AI54" s="25">
        <v>0.35210000000000002</v>
      </c>
      <c r="AJ54" s="25">
        <v>0.1457</v>
      </c>
      <c r="AK54" s="25">
        <v>7.3599999999999999E-2</v>
      </c>
      <c r="AL54" s="25">
        <v>0.11799999999999999</v>
      </c>
      <c r="AM54" s="25">
        <v>3.44E-2</v>
      </c>
      <c r="AN54" s="25">
        <v>9.4299999999999995E-2</v>
      </c>
      <c r="AO54" s="25">
        <v>3.7199999999999997E-2</v>
      </c>
      <c r="AP54" s="25">
        <v>9.7500000000000003E-2</v>
      </c>
      <c r="AQ54" s="25">
        <v>6.1100000000000002E-2</v>
      </c>
      <c r="AR54" s="25">
        <v>90.77</v>
      </c>
      <c r="AS54" s="25">
        <v>2.3820000000000001</v>
      </c>
      <c r="AT54" s="25">
        <v>2.3839999999999999</v>
      </c>
      <c r="AU54" s="25">
        <v>35.14</v>
      </c>
      <c r="AV54" s="25">
        <v>18.149999999999999</v>
      </c>
      <c r="AW54" s="25">
        <v>27.23</v>
      </c>
      <c r="AX54" s="25">
        <v>1.9490000000000001</v>
      </c>
      <c r="AY54" s="25">
        <v>6.734</v>
      </c>
      <c r="AZ54" s="25">
        <v>0.36499999999999999</v>
      </c>
      <c r="BA54" s="25">
        <v>2.35</v>
      </c>
      <c r="BB54" s="25">
        <v>3.6179999999999999</v>
      </c>
      <c r="BC54" s="25">
        <v>10.19</v>
      </c>
      <c r="BD54" s="25">
        <v>7.0709999999999997</v>
      </c>
      <c r="BE54" s="25">
        <v>3.714</v>
      </c>
      <c r="BF54" s="25">
        <v>0.54669999999999996</v>
      </c>
      <c r="BG54" s="25">
        <v>117</v>
      </c>
      <c r="BH54" s="25">
        <v>253</v>
      </c>
      <c r="BI54" s="25">
        <v>14.21</v>
      </c>
      <c r="BJ54" s="25">
        <v>1.83</v>
      </c>
      <c r="BK54" s="25">
        <v>1.7090000000000001</v>
      </c>
      <c r="BL54" s="25">
        <v>40.31</v>
      </c>
      <c r="BM54" s="25">
        <v>200</v>
      </c>
      <c r="BN54" s="25">
        <v>123</v>
      </c>
      <c r="BO54" s="25">
        <v>161</v>
      </c>
      <c r="BP54" s="25">
        <v>13.57</v>
      </c>
      <c r="BQ54" s="25">
        <v>0.74419999999999997</v>
      </c>
      <c r="BR54" s="25">
        <v>2.3010000000000002</v>
      </c>
      <c r="BS54" s="25">
        <v>1.0169999999999999</v>
      </c>
      <c r="BT54" s="25">
        <v>53.14</v>
      </c>
      <c r="BU54" s="25">
        <v>123</v>
      </c>
      <c r="BV54" s="25">
        <v>61.31</v>
      </c>
      <c r="BW54" s="25">
        <v>57.04</v>
      </c>
      <c r="BX54" s="25">
        <v>0.31469999999999998</v>
      </c>
      <c r="BY54" s="25">
        <v>0.50919999999999999</v>
      </c>
      <c r="BZ54" s="25">
        <v>5.3040000000000003</v>
      </c>
      <c r="CA54" s="25">
        <v>14.65</v>
      </c>
      <c r="CB54" s="25">
        <v>26.45</v>
      </c>
      <c r="CC54" s="25">
        <v>0.66920000000000002</v>
      </c>
      <c r="CD54" s="25">
        <v>0.36380000000000001</v>
      </c>
      <c r="CE54" s="25">
        <v>0.24379999999999999</v>
      </c>
      <c r="CF54" s="25">
        <v>0.24540000000000001</v>
      </c>
      <c r="CG54" s="25">
        <v>0.40479999999999999</v>
      </c>
      <c r="CH54" s="25">
        <v>0.5756</v>
      </c>
      <c r="CI54" s="25">
        <v>0.2762</v>
      </c>
      <c r="CJ54" s="25">
        <v>2.073</v>
      </c>
      <c r="CK54" s="25">
        <v>0.56059999999999999</v>
      </c>
      <c r="CL54" s="25">
        <v>1.1910000000000001</v>
      </c>
      <c r="CM54" s="25">
        <v>6.7569999999999997</v>
      </c>
      <c r="CN54" s="25">
        <v>9.6750000000000007</v>
      </c>
      <c r="CO54" s="25">
        <v>7.4489999999999998</v>
      </c>
      <c r="CP54" s="25">
        <v>0.52349999999999997</v>
      </c>
      <c r="CQ54" s="25">
        <v>6.3849999999999998</v>
      </c>
      <c r="CR54" s="25">
        <v>13.91</v>
      </c>
      <c r="CS54" s="25">
        <v>7.0880000000000001</v>
      </c>
      <c r="CT54" s="25">
        <v>15.12</v>
      </c>
      <c r="CU54" s="25">
        <v>12.38</v>
      </c>
      <c r="CV54" s="25">
        <v>1.7350000000000001</v>
      </c>
      <c r="CW54" s="25">
        <v>2.214</v>
      </c>
      <c r="CX54" s="25">
        <v>4.3380000000000001</v>
      </c>
      <c r="CY54" s="25">
        <v>14.85</v>
      </c>
      <c r="CZ54" s="25">
        <v>16.55</v>
      </c>
      <c r="DA54" s="25">
        <v>6.399</v>
      </c>
      <c r="DB54" s="25">
        <v>1.2749999999999999</v>
      </c>
      <c r="DC54" s="25">
        <v>1.579</v>
      </c>
      <c r="DD54" s="25">
        <v>1.054</v>
      </c>
      <c r="DE54" s="25">
        <v>2.6030000000000002</v>
      </c>
      <c r="DF54" s="25">
        <v>3.9460000000000002</v>
      </c>
      <c r="DG54" s="25">
        <v>4.9880000000000004</v>
      </c>
      <c r="DH54" s="25">
        <v>0.39510000000000001</v>
      </c>
      <c r="DI54" s="25">
        <v>0.67449999999999999</v>
      </c>
      <c r="DJ54" s="25">
        <v>0.81420000000000003</v>
      </c>
      <c r="DK54" s="25">
        <v>0.89449999999999996</v>
      </c>
      <c r="DL54" s="25">
        <v>2.1920000000000002</v>
      </c>
      <c r="DM54" s="25">
        <v>0.1137</v>
      </c>
      <c r="DN54" s="25">
        <v>0.35199999999999998</v>
      </c>
      <c r="DO54" s="25">
        <v>1.583</v>
      </c>
      <c r="DP54" s="25">
        <v>1.6759999999999999</v>
      </c>
      <c r="DQ54" s="25">
        <v>7.1639999999999997</v>
      </c>
      <c r="DR54" s="25">
        <v>3.911</v>
      </c>
      <c r="DS54" s="25">
        <v>18.72</v>
      </c>
      <c r="DT54" s="25">
        <v>16.57</v>
      </c>
      <c r="DU54" s="25">
        <v>1.8320000000000001</v>
      </c>
      <c r="DV54" s="25">
        <v>119</v>
      </c>
      <c r="DW54" s="25">
        <v>19.89</v>
      </c>
      <c r="DX54" s="25">
        <v>19.75</v>
      </c>
      <c r="DY54" s="25">
        <v>12.2</v>
      </c>
      <c r="DZ54" s="25">
        <v>0.71220000000000006</v>
      </c>
      <c r="EA54" s="25">
        <v>26.98</v>
      </c>
      <c r="EB54" s="25">
        <v>50.19</v>
      </c>
      <c r="EC54" s="25">
        <v>0.22070000000000001</v>
      </c>
      <c r="ED54" s="25">
        <v>0.35630000000000001</v>
      </c>
      <c r="EE54" s="25">
        <v>5367</v>
      </c>
      <c r="EF54" s="25">
        <f t="shared" si="0"/>
        <v>339.30908733229705</v>
      </c>
      <c r="EG54" s="25">
        <f t="shared" si="1"/>
        <v>0.52041271063235739</v>
      </c>
      <c r="EH54" s="25">
        <f t="shared" si="2"/>
        <v>0.44171779141104295</v>
      </c>
      <c r="EI54" s="25">
        <f t="shared" si="3"/>
        <v>1.4249805710077914E-3</v>
      </c>
      <c r="EJ54" s="25">
        <f t="shared" si="83"/>
        <v>365.20688156772906</v>
      </c>
      <c r="EK54" s="25">
        <f t="shared" si="84"/>
        <v>0.92908733229708007</v>
      </c>
      <c r="EL54" s="25">
        <f t="shared" si="4"/>
        <v>33.350383631713555</v>
      </c>
      <c r="EM54" s="25">
        <f t="shared" si="5"/>
        <v>17.355963546409058</v>
      </c>
      <c r="EN54" s="25">
        <f t="shared" si="6"/>
        <v>7.7269938650306749E-2</v>
      </c>
      <c r="EO54" s="25">
        <f t="shared" si="7"/>
        <v>43.763377872639829</v>
      </c>
      <c r="EP54" s="25">
        <f t="shared" si="8"/>
        <v>0.86866569814688022</v>
      </c>
      <c r="EQ54" s="25">
        <f t="shared" si="9"/>
        <v>12.941643509329099</v>
      </c>
      <c r="ER54" s="25">
        <f t="shared" si="10"/>
        <v>13.92941552365386</v>
      </c>
      <c r="ES54" s="25">
        <f t="shared" si="11"/>
        <v>1.4882837238758708</v>
      </c>
      <c r="ET54" s="25">
        <f t="shared" si="12"/>
        <v>1.5394957983193278E-2</v>
      </c>
      <c r="EU54" s="25">
        <f t="shared" si="13"/>
        <v>0.7221715328467152</v>
      </c>
      <c r="EV54" s="25">
        <f t="shared" si="14"/>
        <v>2.6050080775444266</v>
      </c>
      <c r="EW54" s="25">
        <f t="shared" si="15"/>
        <v>0.7639751552795031</v>
      </c>
      <c r="EX54" s="25">
        <f t="shared" si="16"/>
        <v>3.4551051821446896</v>
      </c>
      <c r="EY54" s="25">
        <f t="shared" si="103"/>
        <v>2.4166094715168156</v>
      </c>
      <c r="EZ54" s="25">
        <f t="shared" si="103"/>
        <v>1.9796195652173914</v>
      </c>
      <c r="FA54" s="25">
        <f t="shared" si="18"/>
        <v>5.7566179375740812E-3</v>
      </c>
      <c r="FB54" s="25">
        <f t="shared" si="19"/>
        <v>0.47905457340507301</v>
      </c>
      <c r="FC54" s="25">
        <f t="shared" si="20"/>
        <v>1.3153343581860109</v>
      </c>
      <c r="FD54" s="25">
        <f t="shared" si="21"/>
        <v>0.36420745069393717</v>
      </c>
      <c r="FE54" s="25">
        <f t="shared" si="22"/>
        <v>2.7223615666602356E-2</v>
      </c>
      <c r="FF54" s="25">
        <f t="shared" si="23"/>
        <v>1.0678670360110802</v>
      </c>
      <c r="FG54" s="25">
        <f t="shared" si="24"/>
        <v>5.462235478317546E-2</v>
      </c>
      <c r="FH54" s="25">
        <f t="shared" si="85"/>
        <v>0.41364493566637228</v>
      </c>
      <c r="FI54" s="25">
        <f t="shared" si="25"/>
        <v>205.94947025264872</v>
      </c>
      <c r="FJ54" s="25">
        <f t="shared" si="26"/>
        <v>3.7078716528162509E-3</v>
      </c>
      <c r="FK54" s="25">
        <f t="shared" si="27"/>
        <v>915.15729265967593</v>
      </c>
      <c r="FL54" s="25">
        <f t="shared" si="28"/>
        <v>15.867768595041323</v>
      </c>
      <c r="FM54" s="25">
        <f t="shared" si="29"/>
        <v>47.950664136622386</v>
      </c>
      <c r="FN54" s="25">
        <f t="shared" si="30"/>
        <v>62.122656498252312</v>
      </c>
      <c r="FO54" s="25">
        <f t="shared" si="31"/>
        <v>38.39355852317361</v>
      </c>
      <c r="FP54" s="25">
        <f t="shared" si="32"/>
        <v>1.0771349862258954</v>
      </c>
      <c r="FQ54" s="25">
        <f t="shared" si="33"/>
        <v>6.6422167889160555</v>
      </c>
      <c r="FR54" s="25">
        <f t="shared" si="34"/>
        <v>0.12007668711656443</v>
      </c>
      <c r="FS54" s="25">
        <f t="shared" si="35"/>
        <v>0.73601168736303868</v>
      </c>
      <c r="FT54" s="25">
        <f t="shared" si="36"/>
        <v>2.1037253469685901</v>
      </c>
      <c r="FU54" s="25">
        <f t="shared" si="37"/>
        <v>2.3038869257950529</v>
      </c>
      <c r="FV54" s="25">
        <f t="shared" si="38"/>
        <v>8.1845060480089486E-3</v>
      </c>
      <c r="FW54" s="25">
        <f t="shared" si="39"/>
        <v>8.1257871856336081E-3</v>
      </c>
      <c r="FX54" s="25">
        <f t="shared" si="40"/>
        <v>6.2361963190184042E-2</v>
      </c>
      <c r="FY54" s="25">
        <f t="shared" si="41"/>
        <v>4.1344046749452152</v>
      </c>
      <c r="FZ54" s="25">
        <f t="shared" si="42"/>
        <v>0.59401022644265877</v>
      </c>
      <c r="GA54" s="25">
        <f t="shared" si="43"/>
        <v>0.74797645327446649</v>
      </c>
      <c r="GB54" s="25">
        <f t="shared" si="44"/>
        <v>6.7620825554864137</v>
      </c>
      <c r="GC54" s="25">
        <f t="shared" si="45"/>
        <v>5.6420716746844162E-3</v>
      </c>
      <c r="GD54" s="25">
        <f t="shared" si="46"/>
        <v>5.6420716746844162E-3</v>
      </c>
      <c r="GE54" s="25">
        <f t="shared" si="47"/>
        <v>3.0005115089514065E-2</v>
      </c>
      <c r="GF54" s="25">
        <f t="shared" si="48"/>
        <v>0.18459107072303438</v>
      </c>
      <c r="GG54" s="25">
        <f t="shared" si="49"/>
        <v>5.0240999999999998</v>
      </c>
      <c r="GH54" s="25">
        <f t="shared" si="50"/>
        <v>0.19850256815487949</v>
      </c>
      <c r="GI54" s="25">
        <f t="shared" si="51"/>
        <v>5.6858999999999993</v>
      </c>
      <c r="GJ54" s="25">
        <f t="shared" si="52"/>
        <v>0.22465033583563807</v>
      </c>
      <c r="GK54" s="25">
        <f t="shared" si="53"/>
        <v>0.13150000000000001</v>
      </c>
      <c r="GL54" s="25">
        <f t="shared" si="54"/>
        <v>5.1955748715922564E-3</v>
      </c>
      <c r="GM54" s="25">
        <f t="shared" si="55"/>
        <v>0.1918</v>
      </c>
      <c r="GN54" s="25">
        <f t="shared" si="56"/>
        <v>4.1053082191780825E-2</v>
      </c>
      <c r="GO54" s="25">
        <f t="shared" si="57"/>
        <v>153.61429999999999</v>
      </c>
      <c r="GP54" s="25">
        <f t="shared" si="58"/>
        <v>1455.0157000000006</v>
      </c>
      <c r="GQ54" s="25">
        <f t="shared" si="86"/>
        <v>0.10557569928626881</v>
      </c>
      <c r="GR54" s="25">
        <f t="shared" si="59"/>
        <v>297.49619999999993</v>
      </c>
      <c r="GS54" s="25">
        <f t="shared" si="60"/>
        <v>1.3264034969186165E-2</v>
      </c>
      <c r="GT54" s="25">
        <f t="shared" si="87"/>
        <v>0.51635718372201067</v>
      </c>
      <c r="GU54" s="25">
        <f t="shared" si="61"/>
        <v>1937.6159000000009</v>
      </c>
      <c r="GV54" s="25">
        <f t="shared" si="88"/>
        <v>0.15353724130773275</v>
      </c>
      <c r="GW54" s="25">
        <f t="shared" si="62"/>
        <v>36.190711462450594</v>
      </c>
      <c r="GX54" s="25">
        <f t="shared" si="63"/>
        <v>1.2579051383399209</v>
      </c>
      <c r="GY54" s="25">
        <f t="shared" si="64"/>
        <v>0.30679295545360369</v>
      </c>
      <c r="GZ54" s="25">
        <f t="shared" si="65"/>
        <v>38.106633081444159</v>
      </c>
      <c r="HA54" s="25">
        <f t="shared" si="66"/>
        <v>0.38153846153846149</v>
      </c>
      <c r="HB54" s="25">
        <f t="shared" si="67"/>
        <v>2391.304347826087</v>
      </c>
      <c r="HC54" s="25">
        <f t="shared" si="68"/>
        <v>0.98227383863080686</v>
      </c>
      <c r="HD54" s="25">
        <f t="shared" si="69"/>
        <v>0.69733088834555834</v>
      </c>
      <c r="HE54" s="25">
        <f t="shared" si="70"/>
        <v>3.2140829074389554</v>
      </c>
      <c r="HF54" s="25">
        <f t="shared" si="71"/>
        <v>5.4381245196003078</v>
      </c>
      <c r="HG54" s="25">
        <f t="shared" si="72"/>
        <v>0.43404907975460122</v>
      </c>
      <c r="HH54" s="25">
        <f t="shared" si="73"/>
        <v>1.0182551883166796E-2</v>
      </c>
      <c r="HI54" s="25">
        <f t="shared" si="74"/>
        <v>814.04000000000008</v>
      </c>
      <c r="HJ54" s="25">
        <f t="shared" si="75"/>
        <v>156.33999999999997</v>
      </c>
      <c r="HK54" s="25">
        <f t="shared" si="76"/>
        <v>308.64999999999998</v>
      </c>
      <c r="HL54" s="25">
        <f t="shared" si="89"/>
        <v>1.9742228476397596</v>
      </c>
      <c r="HM54" s="25">
        <f t="shared" si="77"/>
        <v>669.16</v>
      </c>
      <c r="HN54" s="25">
        <f t="shared" si="78"/>
        <v>2570.5590873322967</v>
      </c>
      <c r="HO54" s="25">
        <f t="shared" si="90"/>
        <v>1756.5190873322967</v>
      </c>
      <c r="HP54" s="25">
        <f t="shared" si="91"/>
        <v>184.99690000000001</v>
      </c>
      <c r="HQ54" s="25">
        <f t="shared" si="92"/>
        <v>22.212899999999994</v>
      </c>
      <c r="HR54" s="25">
        <f t="shared" si="93"/>
        <v>8.3283542446056149</v>
      </c>
      <c r="HS54" s="25">
        <f t="shared" si="94"/>
        <v>207.2098</v>
      </c>
      <c r="HT54" s="25">
        <f t="shared" si="95"/>
        <v>1247.8059000000005</v>
      </c>
      <c r="HU54" s="25">
        <f t="shared" si="96"/>
        <v>6.7450097812449856</v>
      </c>
      <c r="HV54" s="25">
        <f t="shared" si="97"/>
        <v>56.174830841538061</v>
      </c>
      <c r="HW54" s="25">
        <f t="shared" si="104"/>
        <v>185.10400000000001</v>
      </c>
      <c r="HX54" s="25">
        <f t="shared" si="98"/>
        <v>0.12721787125733416</v>
      </c>
      <c r="HY54" s="25">
        <f t="shared" si="99"/>
        <v>1752.5119000000004</v>
      </c>
      <c r="HZ54" s="25">
        <f t="shared" si="105"/>
        <v>249.29919999999996</v>
      </c>
      <c r="IA54" s="25">
        <f t="shared" si="81"/>
        <v>48.196999999999996</v>
      </c>
      <c r="IB54" s="25">
        <f t="shared" si="100"/>
        <v>0.19332994249480145</v>
      </c>
      <c r="IC54" s="25">
        <f t="shared" si="82"/>
        <v>1301.4014000000002</v>
      </c>
      <c r="ID54" s="27">
        <f t="shared" si="101"/>
        <v>2.7813703055592942E-2</v>
      </c>
      <c r="IE54" s="27">
        <f t="shared" si="102"/>
        <v>1.3072505370843988</v>
      </c>
    </row>
    <row r="55" spans="1:239" ht="14.4" x14ac:dyDescent="0.3">
      <c r="A55" s="24" t="s">
        <v>786</v>
      </c>
      <c r="B55" t="s">
        <v>1180</v>
      </c>
      <c r="C55" t="s">
        <v>1243</v>
      </c>
      <c r="D55" s="25" t="s">
        <v>821</v>
      </c>
      <c r="E55" s="25">
        <v>643</v>
      </c>
      <c r="F55" s="25">
        <v>183</v>
      </c>
      <c r="G55" s="25">
        <v>91.97</v>
      </c>
      <c r="H55" s="25">
        <v>10.45</v>
      </c>
      <c r="I55" s="25">
        <v>35.04</v>
      </c>
      <c r="J55" s="25">
        <v>958</v>
      </c>
      <c r="K55" s="25">
        <v>88.06</v>
      </c>
      <c r="L55" s="25">
        <v>490</v>
      </c>
      <c r="M55" s="25">
        <v>165</v>
      </c>
      <c r="N55" s="25">
        <v>181</v>
      </c>
      <c r="O55" s="25">
        <v>263</v>
      </c>
      <c r="P55" s="25">
        <v>439</v>
      </c>
      <c r="Q55" s="25">
        <v>56.82</v>
      </c>
      <c r="R55" s="25">
        <v>124</v>
      </c>
      <c r="S55" s="25">
        <v>98.11</v>
      </c>
      <c r="T55" s="25">
        <v>417</v>
      </c>
      <c r="U55" s="25">
        <v>158</v>
      </c>
      <c r="V55" s="25">
        <v>248</v>
      </c>
      <c r="W55" s="25">
        <v>76.64</v>
      </c>
      <c r="X55" s="25">
        <v>97.48</v>
      </c>
      <c r="Y55" s="25">
        <v>416</v>
      </c>
      <c r="Z55" s="29">
        <v>2.3029999999999999</v>
      </c>
      <c r="AA55" s="25">
        <v>68.56</v>
      </c>
      <c r="AB55" s="25">
        <v>2.5089999999999999</v>
      </c>
      <c r="AC55" s="25">
        <v>1.4219999999999999</v>
      </c>
      <c r="AD55" s="25">
        <v>22.11</v>
      </c>
      <c r="AE55" s="25">
        <v>161</v>
      </c>
      <c r="AF55" s="25">
        <v>0.51619999999999999</v>
      </c>
      <c r="AG55" s="25">
        <v>39.950000000000003</v>
      </c>
      <c r="AH55" s="25">
        <v>3.8479999999999999</v>
      </c>
      <c r="AI55" s="25">
        <v>0.57389999999999997</v>
      </c>
      <c r="AJ55" s="25">
        <v>0.2341</v>
      </c>
      <c r="AK55" s="25">
        <v>0.15479999999999999</v>
      </c>
      <c r="AL55" s="25">
        <v>8.7499999999999994E-2</v>
      </c>
      <c r="AM55" s="25">
        <v>1.17E-2</v>
      </c>
      <c r="AN55" s="25">
        <v>6.8199999999999997E-2</v>
      </c>
      <c r="AO55" s="25">
        <v>3.6600000000000001E-2</v>
      </c>
      <c r="AP55" s="25">
        <v>6.7500000000000004E-2</v>
      </c>
      <c r="AQ55" s="25">
        <v>5.5800000000000002E-2</v>
      </c>
      <c r="AR55" s="25">
        <v>130</v>
      </c>
      <c r="AS55" s="25">
        <v>3.0070000000000001</v>
      </c>
      <c r="AT55" s="25">
        <v>2.8039999999999998</v>
      </c>
      <c r="AU55" s="25">
        <v>43.77</v>
      </c>
      <c r="AV55" s="25">
        <v>24.92</v>
      </c>
      <c r="AW55" s="25">
        <v>60.11</v>
      </c>
      <c r="AX55" s="25">
        <v>3.3479999999999999</v>
      </c>
      <c r="AY55" s="25">
        <v>9.8049999999999997</v>
      </c>
      <c r="AZ55" s="25">
        <v>0.35249999999999998</v>
      </c>
      <c r="BA55" s="25">
        <v>2.181</v>
      </c>
      <c r="BB55" s="25">
        <v>4.6559999999999997</v>
      </c>
      <c r="BC55" s="25">
        <v>12.39</v>
      </c>
      <c r="BD55" s="25">
        <v>12.56</v>
      </c>
      <c r="BE55" s="25">
        <v>3.879</v>
      </c>
      <c r="BF55" s="25">
        <v>0.59840000000000004</v>
      </c>
      <c r="BG55" s="25">
        <v>177</v>
      </c>
      <c r="BH55" s="25">
        <v>347</v>
      </c>
      <c r="BI55" s="25">
        <v>21.6</v>
      </c>
      <c r="BJ55" s="25">
        <v>2.351</v>
      </c>
      <c r="BK55" s="25">
        <v>1.361</v>
      </c>
      <c r="BL55" s="25">
        <v>62.52</v>
      </c>
      <c r="BM55" s="25">
        <v>277</v>
      </c>
      <c r="BN55" s="25">
        <v>151</v>
      </c>
      <c r="BO55" s="25">
        <v>205</v>
      </c>
      <c r="BP55" s="25">
        <v>20.190000000000001</v>
      </c>
      <c r="BQ55" s="25">
        <v>0.71399999999999997</v>
      </c>
      <c r="BR55" s="25">
        <v>2.0089999999999999</v>
      </c>
      <c r="BS55" s="25">
        <v>0.75070000000000003</v>
      </c>
      <c r="BT55" s="25">
        <v>58.42</v>
      </c>
      <c r="BU55" s="25">
        <v>137</v>
      </c>
      <c r="BV55" s="25">
        <v>63.99</v>
      </c>
      <c r="BW55" s="25">
        <v>49.94</v>
      </c>
      <c r="BX55" s="25">
        <v>0.3327</v>
      </c>
      <c r="BY55" s="25">
        <v>0.50280000000000002</v>
      </c>
      <c r="BZ55" s="25">
        <v>5.4409999999999998</v>
      </c>
      <c r="CA55" s="25">
        <v>16.48</v>
      </c>
      <c r="CB55" s="25">
        <v>21.33</v>
      </c>
      <c r="CC55" s="25">
        <v>0.43890000000000001</v>
      </c>
      <c r="CD55" s="25">
        <v>0.2281</v>
      </c>
      <c r="CE55" s="25">
        <v>0.21679999999999999</v>
      </c>
      <c r="CF55" s="25">
        <v>0.21210000000000001</v>
      </c>
      <c r="CG55" s="25">
        <v>0.31230000000000002</v>
      </c>
      <c r="CH55" s="25">
        <v>0.44990000000000002</v>
      </c>
      <c r="CI55" s="25">
        <v>0.31740000000000002</v>
      </c>
      <c r="CJ55" s="25">
        <v>2.073</v>
      </c>
      <c r="CK55" s="25">
        <v>0.51619999999999999</v>
      </c>
      <c r="CL55" s="25">
        <v>1.3720000000000001</v>
      </c>
      <c r="CM55" s="25">
        <v>7.9909999999999997</v>
      </c>
      <c r="CN55" s="25">
        <v>11.58</v>
      </c>
      <c r="CO55" s="25">
        <v>6.8959999999999999</v>
      </c>
      <c r="CP55" s="25">
        <v>0.66649999999999998</v>
      </c>
      <c r="CQ55" s="25">
        <v>7.1719999999999997</v>
      </c>
      <c r="CR55" s="25">
        <v>17.91</v>
      </c>
      <c r="CS55" s="25">
        <v>8.8800000000000008</v>
      </c>
      <c r="CT55" s="25">
        <v>19.97</v>
      </c>
      <c r="CU55" s="25">
        <v>11.75</v>
      </c>
      <c r="CV55" s="25">
        <v>1.716</v>
      </c>
      <c r="CW55" s="25">
        <v>2.7130000000000001</v>
      </c>
      <c r="CX55" s="25">
        <v>4.4349999999999996</v>
      </c>
      <c r="CY55" s="25">
        <v>16.45</v>
      </c>
      <c r="CZ55" s="25">
        <v>19.329999999999998</v>
      </c>
      <c r="DA55" s="25">
        <v>6.3120000000000003</v>
      </c>
      <c r="DB55" s="25">
        <v>1.4410000000000001</v>
      </c>
      <c r="DC55" s="25">
        <v>1.464</v>
      </c>
      <c r="DD55" s="25">
        <v>0.96699999999999997</v>
      </c>
      <c r="DE55" s="25">
        <v>2.484</v>
      </c>
      <c r="DF55" s="25">
        <v>4.1050000000000004</v>
      </c>
      <c r="DG55" s="25">
        <v>4.3120000000000003</v>
      </c>
      <c r="DH55" s="25">
        <v>0.40379999999999999</v>
      </c>
      <c r="DI55" s="25">
        <v>0.76349999999999996</v>
      </c>
      <c r="DJ55" s="25">
        <v>0.70889999999999997</v>
      </c>
      <c r="DK55" s="25">
        <v>0.84189999999999998</v>
      </c>
      <c r="DL55" s="25">
        <v>1.9039999999999999</v>
      </c>
      <c r="DM55" s="25">
        <v>0.1129</v>
      </c>
      <c r="DN55" s="25">
        <v>0.33860000000000001</v>
      </c>
      <c r="DO55" s="25">
        <v>1.407</v>
      </c>
      <c r="DP55" s="25">
        <v>1.1719999999999999</v>
      </c>
      <c r="DQ55" s="25">
        <v>6.8360000000000003</v>
      </c>
      <c r="DR55" s="25">
        <v>4.1079999999999997</v>
      </c>
      <c r="DS55" s="25">
        <v>17.22</v>
      </c>
      <c r="DT55" s="25">
        <v>13.1</v>
      </c>
      <c r="DU55" s="25">
        <v>1.583</v>
      </c>
      <c r="DV55" s="25">
        <v>129</v>
      </c>
      <c r="DW55" s="25">
        <v>20.14</v>
      </c>
      <c r="DX55" s="25">
        <v>24.87</v>
      </c>
      <c r="DY55" s="25">
        <v>14.9</v>
      </c>
      <c r="DZ55" s="25">
        <v>0.69840000000000002</v>
      </c>
      <c r="EA55" s="25">
        <v>29.17</v>
      </c>
      <c r="EB55" s="25">
        <v>50.24</v>
      </c>
      <c r="EC55" s="25">
        <v>0.19139999999999999</v>
      </c>
      <c r="ED55" s="25">
        <v>0.33929999999999999</v>
      </c>
      <c r="EE55" s="25">
        <v>8986</v>
      </c>
      <c r="EF55" s="25">
        <f t="shared" si="0"/>
        <v>741.51</v>
      </c>
      <c r="EG55" s="25">
        <f t="shared" si="1"/>
        <v>0.77401878914405009</v>
      </c>
      <c r="EH55" s="25">
        <f t="shared" si="2"/>
        <v>0.67118997912317324</v>
      </c>
      <c r="EI55" s="25">
        <f t="shared" si="3"/>
        <v>1.0908141962421711E-2</v>
      </c>
      <c r="EJ55" s="25">
        <f t="shared" si="83"/>
        <v>70.957894736842107</v>
      </c>
      <c r="EK55" s="25">
        <f t="shared" si="84"/>
        <v>10.45</v>
      </c>
      <c r="EL55" s="25">
        <f t="shared" si="4"/>
        <v>16.860260471664908</v>
      </c>
      <c r="EM55" s="25">
        <f t="shared" si="5"/>
        <v>13.050158394931362</v>
      </c>
      <c r="EN55" s="25">
        <f t="shared" si="6"/>
        <v>9.1920668058455113E-2</v>
      </c>
      <c r="EO55" s="25">
        <f t="shared" si="7"/>
        <v>8.8009569377990431</v>
      </c>
      <c r="EP55" s="25">
        <f t="shared" si="8"/>
        <v>9.9942731521678888E-2</v>
      </c>
      <c r="EQ55" s="25">
        <f t="shared" si="9"/>
        <v>10.87894617306382</v>
      </c>
      <c r="ER55" s="25">
        <f t="shared" si="10"/>
        <v>1.0410474806759638</v>
      </c>
      <c r="ES55" s="25">
        <f t="shared" si="11"/>
        <v>1.4897540983606559</v>
      </c>
      <c r="ET55" s="25">
        <f t="shared" si="12"/>
        <v>1.2271317829457364E-2</v>
      </c>
      <c r="EU55" s="25">
        <f t="shared" si="13"/>
        <v>0.73897058823529416</v>
      </c>
      <c r="EV55" s="25">
        <f t="shared" si="14"/>
        <v>2.9853054911059553</v>
      </c>
      <c r="EW55" s="25">
        <f t="shared" si="15"/>
        <v>0.73658536585365852</v>
      </c>
      <c r="EX55" s="25">
        <f t="shared" si="16"/>
        <v>2.9286140979689366</v>
      </c>
      <c r="EY55" s="25">
        <f t="shared" si="103"/>
        <v>2.4515164459632635</v>
      </c>
      <c r="EZ55" s="25">
        <f t="shared" si="103"/>
        <v>1.5122739018087856</v>
      </c>
      <c r="FA55" s="25">
        <f t="shared" si="18"/>
        <v>5.8598247809762199E-3</v>
      </c>
      <c r="FB55" s="25">
        <f t="shared" si="19"/>
        <v>0.19147540983606556</v>
      </c>
      <c r="FC55" s="25">
        <f t="shared" si="20"/>
        <v>0.67759562841530052</v>
      </c>
      <c r="FD55" s="25">
        <f t="shared" si="21"/>
        <v>0.28258064516129033</v>
      </c>
      <c r="FE55" s="25">
        <f t="shared" si="22"/>
        <v>3.2737473903966592E-2</v>
      </c>
      <c r="FF55" s="25">
        <f t="shared" si="23"/>
        <v>0.99357863622464582</v>
      </c>
      <c r="FG55" s="25">
        <f t="shared" si="24"/>
        <v>1.7486424431971945E-2</v>
      </c>
      <c r="FH55" s="25">
        <f t="shared" si="85"/>
        <v>0.67552778879538911</v>
      </c>
      <c r="FI55" s="25">
        <f t="shared" si="25"/>
        <v>462.56482791136256</v>
      </c>
      <c r="FJ55" s="25">
        <f t="shared" si="26"/>
        <v>1.5452233844862298E-3</v>
      </c>
      <c r="FK55" s="25">
        <f t="shared" si="27"/>
        <v>1932.6720769461979</v>
      </c>
      <c r="FL55" s="25">
        <f t="shared" si="28"/>
        <v>25.802568218298553</v>
      </c>
      <c r="FM55" s="25">
        <f t="shared" si="29"/>
        <v>101.45811789038262</v>
      </c>
      <c r="FN55" s="25">
        <f t="shared" si="30"/>
        <v>170.78449053201084</v>
      </c>
      <c r="FO55" s="25">
        <f t="shared" si="31"/>
        <v>113.0071599045346</v>
      </c>
      <c r="FP55" s="25">
        <f t="shared" si="32"/>
        <v>2.2800963081861956</v>
      </c>
      <c r="FQ55" s="25">
        <f t="shared" si="33"/>
        <v>6.0632911392405067</v>
      </c>
      <c r="FR55" s="25">
        <f t="shared" si="34"/>
        <v>0.27453027139874742</v>
      </c>
      <c r="FS55" s="25">
        <f t="shared" si="35"/>
        <v>0.71016129032258068</v>
      </c>
      <c r="FT55" s="25">
        <f t="shared" si="36"/>
        <v>3.3629032258064515</v>
      </c>
      <c r="FU55" s="25">
        <f t="shared" si="37"/>
        <v>1.9551020408163264</v>
      </c>
      <c r="FV55" s="25">
        <f t="shared" si="38"/>
        <v>6.8854121781203653E-3</v>
      </c>
      <c r="FW55" s="25">
        <f t="shared" si="39"/>
        <v>3.7082319288573107E-3</v>
      </c>
      <c r="FX55" s="25">
        <f t="shared" si="40"/>
        <v>9.6002087682672238E-2</v>
      </c>
      <c r="FY55" s="25">
        <f t="shared" si="41"/>
        <v>3.9516129032258065</v>
      </c>
      <c r="FZ55" s="25">
        <f t="shared" si="42"/>
        <v>0.74169354838709678</v>
      </c>
      <c r="GA55" s="25">
        <f t="shared" si="43"/>
        <v>0.50812154696132594</v>
      </c>
      <c r="GB55" s="25">
        <f t="shared" si="44"/>
        <v>3.8629032258064515</v>
      </c>
      <c r="GC55" s="25">
        <f t="shared" si="45"/>
        <v>2.5520531525595942E-3</v>
      </c>
      <c r="GD55" s="25">
        <f t="shared" si="46"/>
        <v>2.5520531525595942E-3</v>
      </c>
      <c r="GE55" s="25">
        <f t="shared" si="47"/>
        <v>2.502639915522703E-2</v>
      </c>
      <c r="GF55" s="25">
        <f t="shared" si="48"/>
        <v>9.6320400500625777E-2</v>
      </c>
      <c r="GG55" s="25">
        <f t="shared" si="49"/>
        <v>4.4218999999999999</v>
      </c>
      <c r="GH55" s="25">
        <f t="shared" si="50"/>
        <v>0.11068585732165205</v>
      </c>
      <c r="GI55" s="25">
        <f t="shared" si="51"/>
        <v>5.1380999999999997</v>
      </c>
      <c r="GJ55" s="25">
        <f t="shared" si="52"/>
        <v>0.12861326658322902</v>
      </c>
      <c r="GK55" s="25">
        <f t="shared" si="53"/>
        <v>0.1048</v>
      </c>
      <c r="GL55" s="25">
        <f t="shared" si="54"/>
        <v>2.6232790988735921E-3</v>
      </c>
      <c r="GM55" s="25">
        <f t="shared" si="55"/>
        <v>0.13569999999999999</v>
      </c>
      <c r="GN55" s="25">
        <f t="shared" si="56"/>
        <v>3.5265072765072764E-2</v>
      </c>
      <c r="GO55" s="25">
        <f t="shared" si="57"/>
        <v>170.47570000000002</v>
      </c>
      <c r="GP55" s="25">
        <f t="shared" si="58"/>
        <v>1830.5304000000001</v>
      </c>
      <c r="GQ55" s="25">
        <f t="shared" si="86"/>
        <v>9.3129128038518236E-2</v>
      </c>
      <c r="GR55" s="25">
        <f t="shared" si="59"/>
        <v>312.39609999999993</v>
      </c>
      <c r="GS55" s="25">
        <f t="shared" si="60"/>
        <v>1.3140368909855153E-2</v>
      </c>
      <c r="GT55" s="25">
        <f t="shared" si="87"/>
        <v>0.54570367555804966</v>
      </c>
      <c r="GU55" s="25">
        <f t="shared" si="61"/>
        <v>2421.0430000000001</v>
      </c>
      <c r="GV55" s="25">
        <f t="shared" si="88"/>
        <v>0.12903368506879057</v>
      </c>
      <c r="GW55" s="25">
        <f t="shared" si="62"/>
        <v>52.76977265449888</v>
      </c>
      <c r="GX55" s="25">
        <f t="shared" si="63"/>
        <v>1.6099903938520652</v>
      </c>
      <c r="GY55" s="25">
        <f t="shared" si="64"/>
        <v>0.25941684394944314</v>
      </c>
      <c r="GZ55" s="25">
        <f t="shared" si="65"/>
        <v>43.232457598935817</v>
      </c>
      <c r="HA55" s="25">
        <f t="shared" si="66"/>
        <v>0.54222222222222216</v>
      </c>
      <c r="HB55" s="25">
        <f t="shared" si="67"/>
        <v>2687.3385012919898</v>
      </c>
      <c r="HC55" s="25">
        <f t="shared" si="68"/>
        <v>1.5696202531645569</v>
      </c>
      <c r="HD55" s="25">
        <f t="shared" si="69"/>
        <v>0.78481012658227844</v>
      </c>
      <c r="HE55" s="25">
        <f t="shared" si="70"/>
        <v>2.9696969696969697</v>
      </c>
      <c r="HF55" s="25">
        <f t="shared" si="71"/>
        <v>2.6775956284153004</v>
      </c>
      <c r="HG55" s="25">
        <f t="shared" si="72"/>
        <v>0.51148225469728603</v>
      </c>
      <c r="HH55" s="25">
        <f t="shared" si="73"/>
        <v>2.8207650273224041E-3</v>
      </c>
      <c r="HI55" s="25">
        <f t="shared" si="74"/>
        <v>1943.57</v>
      </c>
      <c r="HJ55" s="25">
        <f t="shared" si="75"/>
        <v>272.23</v>
      </c>
      <c r="HK55" s="25">
        <f t="shared" si="76"/>
        <v>860</v>
      </c>
      <c r="HL55" s="25">
        <f t="shared" si="89"/>
        <v>3.1590934136575686</v>
      </c>
      <c r="HM55" s="25">
        <f t="shared" si="77"/>
        <v>1291</v>
      </c>
      <c r="HN55" s="25">
        <f t="shared" si="78"/>
        <v>5239.5700000000006</v>
      </c>
      <c r="HO55" s="25">
        <f t="shared" si="90"/>
        <v>3296.0000000000009</v>
      </c>
      <c r="HP55" s="25">
        <f t="shared" si="91"/>
        <v>274.32059999999996</v>
      </c>
      <c r="HQ55" s="25">
        <f t="shared" si="92"/>
        <v>24.9268</v>
      </c>
      <c r="HR55" s="25">
        <f t="shared" si="93"/>
        <v>11.005046776962946</v>
      </c>
      <c r="HS55" s="25">
        <f t="shared" si="94"/>
        <v>299.24739999999997</v>
      </c>
      <c r="HT55" s="25">
        <f t="shared" si="95"/>
        <v>1531.2830000000001</v>
      </c>
      <c r="HU55" s="25">
        <f t="shared" si="96"/>
        <v>5.5820926317600659</v>
      </c>
      <c r="HV55" s="25">
        <f t="shared" si="97"/>
        <v>61.431190525859719</v>
      </c>
      <c r="HW55" s="25">
        <f t="shared" si="104"/>
        <v>278.11650000000009</v>
      </c>
      <c r="HX55" s="25">
        <f t="shared" si="98"/>
        <v>0.15193219407883096</v>
      </c>
      <c r="HY55" s="25">
        <f t="shared" si="99"/>
        <v>2142.9265</v>
      </c>
      <c r="HZ55" s="25">
        <f t="shared" si="105"/>
        <v>269.54909999999995</v>
      </c>
      <c r="IA55" s="25">
        <f t="shared" si="81"/>
        <v>42.846999999999994</v>
      </c>
      <c r="IB55" s="25">
        <f t="shared" si="100"/>
        <v>0.15895805254033496</v>
      </c>
      <c r="IC55" s="25">
        <f t="shared" si="82"/>
        <v>1660.0547000000001</v>
      </c>
      <c r="ID55" s="27">
        <f t="shared" si="101"/>
        <v>8.7921742043954934E-3</v>
      </c>
      <c r="IE55" s="27">
        <f t="shared" si="102"/>
        <v>0.44457360084477299</v>
      </c>
    </row>
    <row r="56" spans="1:239" ht="14.4" x14ac:dyDescent="0.3">
      <c r="A56" s="24" t="s">
        <v>787</v>
      </c>
      <c r="B56" t="s">
        <v>1181</v>
      </c>
      <c r="C56" t="s">
        <v>1244</v>
      </c>
      <c r="D56" s="25" t="s">
        <v>821</v>
      </c>
      <c r="E56" s="25">
        <v>641</v>
      </c>
      <c r="F56" s="25">
        <v>121</v>
      </c>
      <c r="G56" s="25">
        <v>66.739999999999995</v>
      </c>
      <c r="H56" s="25">
        <v>13.4</v>
      </c>
      <c r="I56" s="25">
        <v>44.06</v>
      </c>
      <c r="J56" s="25">
        <v>798</v>
      </c>
      <c r="K56" s="25">
        <v>64.92</v>
      </c>
      <c r="L56" s="25">
        <v>338</v>
      </c>
      <c r="M56" s="25">
        <v>109</v>
      </c>
      <c r="N56" s="25">
        <v>121</v>
      </c>
      <c r="O56" s="25">
        <v>150</v>
      </c>
      <c r="P56" s="25">
        <v>302</v>
      </c>
      <c r="Q56" s="25">
        <v>41.51</v>
      </c>
      <c r="R56" s="25">
        <v>74.13</v>
      </c>
      <c r="S56" s="25">
        <v>88.22</v>
      </c>
      <c r="T56" s="25">
        <v>248</v>
      </c>
      <c r="U56" s="25">
        <v>143</v>
      </c>
      <c r="V56" s="25">
        <v>230</v>
      </c>
      <c r="W56" s="25">
        <v>85.49</v>
      </c>
      <c r="X56" s="25">
        <v>113</v>
      </c>
      <c r="Y56" s="25">
        <v>317</v>
      </c>
      <c r="Z56" s="29">
        <v>1.143</v>
      </c>
      <c r="AA56" s="25">
        <v>80.78</v>
      </c>
      <c r="AB56" s="25">
        <v>2.4990000000000001</v>
      </c>
      <c r="AC56" s="25">
        <v>2.3340000000000001</v>
      </c>
      <c r="AD56" s="25">
        <v>11.21</v>
      </c>
      <c r="AE56" s="25">
        <v>193</v>
      </c>
      <c r="AF56" s="25">
        <v>0.6179</v>
      </c>
      <c r="AG56" s="25">
        <v>43.81</v>
      </c>
      <c r="AH56" s="25">
        <v>5.375</v>
      </c>
      <c r="AI56" s="25">
        <v>0.57399999999999995</v>
      </c>
      <c r="AJ56" s="25">
        <v>0.29580000000000001</v>
      </c>
      <c r="AK56" s="25">
        <v>0.2011</v>
      </c>
      <c r="AL56" s="25">
        <v>9.3600000000000003E-2</v>
      </c>
      <c r="AM56" s="25">
        <v>1.3299999999999999E-2</v>
      </c>
      <c r="AN56" s="25">
        <v>8.3900000000000002E-2</v>
      </c>
      <c r="AO56" s="25">
        <v>4.1099999999999998E-2</v>
      </c>
      <c r="AP56" s="25">
        <v>6.9099999999999995E-2</v>
      </c>
      <c r="AQ56" s="25">
        <v>6.3E-2</v>
      </c>
      <c r="AR56" s="25">
        <v>98.45</v>
      </c>
      <c r="AS56" s="25">
        <v>2.1970000000000001</v>
      </c>
      <c r="AT56" s="25">
        <v>2.3090000000000002</v>
      </c>
      <c r="AU56" s="25">
        <v>34.03</v>
      </c>
      <c r="AV56" s="25">
        <v>12.83</v>
      </c>
      <c r="AW56" s="25">
        <v>25.08</v>
      </c>
      <c r="AX56" s="25">
        <v>1.421</v>
      </c>
      <c r="AY56" s="25">
        <v>5.3540000000000001</v>
      </c>
      <c r="AZ56" s="25">
        <v>0.37109999999999999</v>
      </c>
      <c r="BA56" s="25">
        <v>2.125</v>
      </c>
      <c r="BB56" s="25">
        <v>2.8029999999999999</v>
      </c>
      <c r="BC56" s="25">
        <v>9.875</v>
      </c>
      <c r="BD56" s="25">
        <v>8.1150000000000002</v>
      </c>
      <c r="BE56" s="25">
        <v>3.9540000000000002</v>
      </c>
      <c r="BF56" s="25">
        <v>0.4521</v>
      </c>
      <c r="BG56" s="25">
        <v>143</v>
      </c>
      <c r="BH56" s="25">
        <v>311</v>
      </c>
      <c r="BI56" s="25">
        <v>17.07</v>
      </c>
      <c r="BJ56" s="25">
        <v>1.857</v>
      </c>
      <c r="BK56" s="25">
        <v>1.6990000000000001</v>
      </c>
      <c r="BL56" s="25">
        <v>43.15</v>
      </c>
      <c r="BM56" s="25">
        <v>231</v>
      </c>
      <c r="BN56" s="25">
        <v>122</v>
      </c>
      <c r="BO56" s="25">
        <v>196</v>
      </c>
      <c r="BP56" s="25">
        <v>14.74</v>
      </c>
      <c r="BQ56" s="25">
        <v>0.71679999999999999</v>
      </c>
      <c r="BR56" s="25">
        <v>2.3109999999999999</v>
      </c>
      <c r="BS56" s="25">
        <v>0.77039999999999997</v>
      </c>
      <c r="BT56" s="25">
        <v>52.18</v>
      </c>
      <c r="BU56" s="25">
        <v>146</v>
      </c>
      <c r="BV56" s="25">
        <v>63.72</v>
      </c>
      <c r="BW56" s="25">
        <v>66.91</v>
      </c>
      <c r="BX56" s="25">
        <v>0.28860000000000002</v>
      </c>
      <c r="BY56" s="25">
        <v>0.53410000000000002</v>
      </c>
      <c r="BZ56" s="25">
        <v>6.03</v>
      </c>
      <c r="CA56" s="25">
        <v>16.66</v>
      </c>
      <c r="CB56" s="25">
        <v>28.45</v>
      </c>
      <c r="CC56" s="25">
        <v>0.58360000000000001</v>
      </c>
      <c r="CD56" s="25">
        <v>0.2858</v>
      </c>
      <c r="CE56" s="25">
        <v>0.2087</v>
      </c>
      <c r="CF56" s="25">
        <v>0.23180000000000001</v>
      </c>
      <c r="CG56" s="25">
        <v>0.47749999999999998</v>
      </c>
      <c r="CH56" s="25">
        <v>0.62839999999999996</v>
      </c>
      <c r="CI56" s="25">
        <v>0.21690000000000001</v>
      </c>
      <c r="CJ56" s="25">
        <v>1.6970000000000001</v>
      </c>
      <c r="CK56" s="25">
        <v>0.42920000000000003</v>
      </c>
      <c r="CL56" s="25">
        <v>1.093</v>
      </c>
      <c r="CM56" s="25">
        <v>6.4450000000000003</v>
      </c>
      <c r="CN56" s="25">
        <v>11.03</v>
      </c>
      <c r="CO56" s="25">
        <v>6.6070000000000002</v>
      </c>
      <c r="CP56" s="25">
        <v>0.50290000000000001</v>
      </c>
      <c r="CQ56" s="25">
        <v>6.57</v>
      </c>
      <c r="CR56" s="25">
        <v>16.04</v>
      </c>
      <c r="CS56" s="25">
        <v>8.3030000000000008</v>
      </c>
      <c r="CT56" s="25">
        <v>18.350000000000001</v>
      </c>
      <c r="CU56" s="25">
        <v>12.03</v>
      </c>
      <c r="CV56" s="25">
        <v>1.823</v>
      </c>
      <c r="CW56" s="25">
        <v>2.198</v>
      </c>
      <c r="CX56" s="25">
        <v>4.1909999999999998</v>
      </c>
      <c r="CY56" s="25">
        <v>15.79</v>
      </c>
      <c r="CZ56" s="25">
        <v>17.579999999999998</v>
      </c>
      <c r="DA56" s="25">
        <v>6.4939999999999998</v>
      </c>
      <c r="DB56" s="25">
        <v>1.3009999999999999</v>
      </c>
      <c r="DC56" s="25">
        <v>1.4339999999999999</v>
      </c>
      <c r="DD56" s="25">
        <v>0.94279999999999997</v>
      </c>
      <c r="DE56" s="25">
        <v>2.5139999999999998</v>
      </c>
      <c r="DF56" s="25">
        <v>3.6829999999999998</v>
      </c>
      <c r="DG56" s="25">
        <v>4.66</v>
      </c>
      <c r="DH56" s="25">
        <v>0.49249999999999999</v>
      </c>
      <c r="DI56" s="25">
        <v>0.60770000000000002</v>
      </c>
      <c r="DJ56" s="25">
        <v>0.63670000000000004</v>
      </c>
      <c r="DK56" s="25">
        <v>0.81120000000000003</v>
      </c>
      <c r="DL56" s="25">
        <v>1.593</v>
      </c>
      <c r="DM56" s="25">
        <v>8.4000000000000005E-2</v>
      </c>
      <c r="DN56" s="25">
        <v>0.30859999999999999</v>
      </c>
      <c r="DO56" s="25">
        <v>1.19</v>
      </c>
      <c r="DP56" s="25">
        <v>1.4690000000000001</v>
      </c>
      <c r="DQ56" s="25">
        <v>7.2670000000000003</v>
      </c>
      <c r="DR56" s="25">
        <v>4.2240000000000002</v>
      </c>
      <c r="DS56" s="25">
        <v>19.34</v>
      </c>
      <c r="DT56" s="25">
        <v>14.77</v>
      </c>
      <c r="DU56" s="25">
        <v>1.6359999999999999</v>
      </c>
      <c r="DV56" s="25">
        <v>128</v>
      </c>
      <c r="DW56" s="25">
        <v>19.13</v>
      </c>
      <c r="DX56" s="25">
        <v>21.31</v>
      </c>
      <c r="DY56" s="25">
        <v>11.55</v>
      </c>
      <c r="DZ56" s="25">
        <v>0.80659999999999998</v>
      </c>
      <c r="EA56" s="25">
        <v>28.35</v>
      </c>
      <c r="EB56" s="25">
        <v>48.06</v>
      </c>
      <c r="EC56" s="25">
        <v>0.22770000000000001</v>
      </c>
      <c r="ED56" s="25">
        <v>0.33179999999999998</v>
      </c>
      <c r="EE56" s="25">
        <v>5689</v>
      </c>
      <c r="EF56" s="25">
        <f t="shared" si="0"/>
        <v>719.31999999999994</v>
      </c>
      <c r="EG56" s="25">
        <f t="shared" si="1"/>
        <v>0.90140350877192976</v>
      </c>
      <c r="EH56" s="25">
        <f t="shared" si="2"/>
        <v>0.80325814536340856</v>
      </c>
      <c r="EI56" s="25">
        <f t="shared" si="3"/>
        <v>1.6791979949874688E-2</v>
      </c>
      <c r="EJ56" s="25">
        <f t="shared" si="83"/>
        <v>53.680597014925368</v>
      </c>
      <c r="EK56" s="25">
        <f t="shared" si="84"/>
        <v>13.4</v>
      </c>
      <c r="EL56" s="25">
        <f t="shared" si="4"/>
        <v>19.224283305227658</v>
      </c>
      <c r="EM56" s="25">
        <f t="shared" si="5"/>
        <v>17.328836424957842</v>
      </c>
      <c r="EN56" s="25">
        <f t="shared" si="6"/>
        <v>8.1353383458646622E-2</v>
      </c>
      <c r="EO56" s="25">
        <f t="shared" si="7"/>
        <v>4.9805970149253724</v>
      </c>
      <c r="EP56" s="25">
        <f t="shared" si="8"/>
        <v>7.6718992836188729E-2</v>
      </c>
      <c r="EQ56" s="25">
        <f t="shared" si="9"/>
        <v>12.292051756007393</v>
      </c>
      <c r="ER56" s="25">
        <f t="shared" si="10"/>
        <v>0.91731729522443228</v>
      </c>
      <c r="ES56" s="25">
        <f t="shared" si="11"/>
        <v>1.4818688981868899</v>
      </c>
      <c r="ET56" s="25">
        <f t="shared" si="12"/>
        <v>1.2781249999999999E-2</v>
      </c>
      <c r="EU56" s="25">
        <f t="shared" si="13"/>
        <v>0.74701820464532331</v>
      </c>
      <c r="EV56" s="25">
        <f t="shared" si="14"/>
        <v>2.7895801719777436</v>
      </c>
      <c r="EW56" s="25">
        <f t="shared" si="15"/>
        <v>0.62244897959183676</v>
      </c>
      <c r="EX56" s="25">
        <f t="shared" si="16"/>
        <v>3.7677691766361718</v>
      </c>
      <c r="EY56" s="25">
        <f t="shared" si="103"/>
        <v>1.9405003380662609</v>
      </c>
      <c r="EZ56" s="25">
        <f t="shared" si="103"/>
        <v>1.4709099950273496</v>
      </c>
      <c r="FA56" s="25">
        <f t="shared" si="18"/>
        <v>6.7518831317050897E-3</v>
      </c>
      <c r="FB56" s="25">
        <f t="shared" si="19"/>
        <v>0.36413223140495871</v>
      </c>
      <c r="FC56" s="25">
        <f t="shared" si="20"/>
        <v>0.61264462809917353</v>
      </c>
      <c r="FD56" s="25">
        <f t="shared" si="21"/>
        <v>0.59436125725077571</v>
      </c>
      <c r="FE56" s="25">
        <f t="shared" si="22"/>
        <v>2.9231489063048312E-2</v>
      </c>
      <c r="FF56" s="25">
        <f t="shared" si="23"/>
        <v>1.2808886873724779</v>
      </c>
      <c r="FG56" s="25">
        <f t="shared" si="24"/>
        <v>3.0857352140989589E-2</v>
      </c>
      <c r="FH56" s="25">
        <f t="shared" si="85"/>
        <v>0.62711003171645929</v>
      </c>
      <c r="FI56" s="25">
        <f t="shared" si="25"/>
        <v>380.58671268334768</v>
      </c>
      <c r="FJ56" s="25">
        <f t="shared" si="26"/>
        <v>1.9982662829523836E-3</v>
      </c>
      <c r="FK56" s="25">
        <f t="shared" si="27"/>
        <v>2221.067221067221</v>
      </c>
      <c r="FL56" s="25">
        <f t="shared" si="28"/>
        <v>49.961028838659395</v>
      </c>
      <c r="FM56" s="25">
        <f t="shared" si="29"/>
        <v>93.572337717437421</v>
      </c>
      <c r="FN56" s="25">
        <f t="shared" si="30"/>
        <v>143.8322938322938</v>
      </c>
      <c r="FO56" s="25">
        <f t="shared" si="31"/>
        <v>77.719528178243763</v>
      </c>
      <c r="FP56" s="25">
        <f t="shared" si="32"/>
        <v>3.2353858144972718</v>
      </c>
      <c r="FQ56" s="25">
        <f t="shared" si="33"/>
        <v>5.5804195804195809</v>
      </c>
      <c r="FR56" s="25">
        <f t="shared" si="34"/>
        <v>0.18796992481203006</v>
      </c>
      <c r="FS56" s="25">
        <f t="shared" si="35"/>
        <v>0.87575880210441126</v>
      </c>
      <c r="FT56" s="25">
        <f t="shared" si="36"/>
        <v>3.3454741670039123</v>
      </c>
      <c r="FU56" s="25">
        <f t="shared" si="37"/>
        <v>2.36094674556213</v>
      </c>
      <c r="FV56" s="25">
        <f t="shared" si="38"/>
        <v>7.10847916250804E-3</v>
      </c>
      <c r="FW56" s="25">
        <f t="shared" si="39"/>
        <v>6.6384970691190787E-3</v>
      </c>
      <c r="FX56" s="25">
        <f t="shared" si="40"/>
        <v>8.3634085213032575E-2</v>
      </c>
      <c r="FY56" s="25">
        <f t="shared" si="41"/>
        <v>4.559557534061784</v>
      </c>
      <c r="FZ56" s="25">
        <f t="shared" si="42"/>
        <v>0.90031026574935924</v>
      </c>
      <c r="GA56" s="25">
        <f t="shared" si="43"/>
        <v>0.55157024793388421</v>
      </c>
      <c r="GB56" s="25">
        <f t="shared" si="44"/>
        <v>3.4695652173913043</v>
      </c>
      <c r="GC56" s="25">
        <f t="shared" si="45"/>
        <v>5.3550543024227237E-3</v>
      </c>
      <c r="GD56" s="25">
        <f t="shared" si="46"/>
        <v>5.3550543024227237E-3</v>
      </c>
      <c r="GE56" s="25">
        <f t="shared" si="47"/>
        <v>5.6227415080703447E-2</v>
      </c>
      <c r="GF56" s="25">
        <f t="shared" si="48"/>
        <v>0.12268888381648024</v>
      </c>
      <c r="GG56" s="25">
        <f t="shared" si="49"/>
        <v>5.9489999999999998</v>
      </c>
      <c r="GH56" s="25">
        <f t="shared" si="50"/>
        <v>0.13579091531613785</v>
      </c>
      <c r="GI56" s="25">
        <f t="shared" si="51"/>
        <v>6.8098999999999998</v>
      </c>
      <c r="GJ56" s="25">
        <f t="shared" si="52"/>
        <v>0.15544167998173933</v>
      </c>
      <c r="GK56" s="25">
        <f t="shared" si="53"/>
        <v>0.125</v>
      </c>
      <c r="GL56" s="25">
        <f t="shared" si="54"/>
        <v>2.8532298561972152E-3</v>
      </c>
      <c r="GM56" s="25">
        <f t="shared" si="55"/>
        <v>0.153</v>
      </c>
      <c r="GN56" s="25">
        <f t="shared" si="56"/>
        <v>2.8465116279069766E-2</v>
      </c>
      <c r="GO56" s="25">
        <f t="shared" si="57"/>
        <v>159.11749999999995</v>
      </c>
      <c r="GP56" s="25">
        <f t="shared" si="58"/>
        <v>1654.9443000000006</v>
      </c>
      <c r="GQ56" s="25">
        <f t="shared" si="86"/>
        <v>9.614674040691272E-2</v>
      </c>
      <c r="GR56" s="25">
        <f t="shared" si="59"/>
        <v>305.00310000000002</v>
      </c>
      <c r="GS56" s="25">
        <f t="shared" si="60"/>
        <v>1.2075287103639273E-2</v>
      </c>
      <c r="GT56" s="25">
        <f t="shared" si="87"/>
        <v>0.52169141887410309</v>
      </c>
      <c r="GU56" s="25">
        <f t="shared" si="61"/>
        <v>2141.9895000000001</v>
      </c>
      <c r="GV56" s="25">
        <f t="shared" si="88"/>
        <v>0.14239243469680873</v>
      </c>
      <c r="GW56" s="25">
        <f t="shared" si="62"/>
        <v>34.890052356020945</v>
      </c>
      <c r="GX56" s="25">
        <f t="shared" si="63"/>
        <v>1.1185340314136127</v>
      </c>
      <c r="GY56" s="25">
        <f t="shared" si="64"/>
        <v>0.26330488750969744</v>
      </c>
      <c r="GZ56" s="25">
        <f t="shared" si="65"/>
        <v>44.811106053709601</v>
      </c>
      <c r="HA56" s="25">
        <f t="shared" si="66"/>
        <v>0.59479015918958034</v>
      </c>
      <c r="HB56" s="25">
        <f t="shared" si="67"/>
        <v>1576.3301839880655</v>
      </c>
      <c r="HC56" s="25">
        <f t="shared" si="68"/>
        <v>1.6083916083916083</v>
      </c>
      <c r="HD56" s="25">
        <f t="shared" si="69"/>
        <v>0.51839160839160836</v>
      </c>
      <c r="HE56" s="25">
        <f t="shared" si="70"/>
        <v>3.1009174311926606</v>
      </c>
      <c r="HF56" s="25">
        <f t="shared" si="71"/>
        <v>2.7933884297520661</v>
      </c>
      <c r="HG56" s="25">
        <f t="shared" si="72"/>
        <v>0.42355889724310775</v>
      </c>
      <c r="HH56" s="25">
        <f t="shared" si="73"/>
        <v>5.1066115702479336E-3</v>
      </c>
      <c r="HI56" s="25">
        <f t="shared" si="74"/>
        <v>1444.22</v>
      </c>
      <c r="HJ56" s="25">
        <f t="shared" si="75"/>
        <v>286.70999999999998</v>
      </c>
      <c r="HK56" s="25">
        <f t="shared" si="76"/>
        <v>588</v>
      </c>
      <c r="HL56" s="25">
        <f t="shared" si="89"/>
        <v>2.0508527780684318</v>
      </c>
      <c r="HM56" s="25">
        <f t="shared" si="77"/>
        <v>1122</v>
      </c>
      <c r="HN56" s="25">
        <f t="shared" si="78"/>
        <v>4109.4699999999993</v>
      </c>
      <c r="HO56" s="25">
        <f t="shared" si="90"/>
        <v>2665.2499999999991</v>
      </c>
      <c r="HP56" s="25">
        <f t="shared" si="91"/>
        <v>213.95169999999999</v>
      </c>
      <c r="HQ56" s="25">
        <f t="shared" si="92"/>
        <v>20.907400000000003</v>
      </c>
      <c r="HR56" s="25">
        <f t="shared" si="93"/>
        <v>10.233300171231237</v>
      </c>
      <c r="HS56" s="25">
        <f t="shared" si="94"/>
        <v>234.85909999999998</v>
      </c>
      <c r="HT56" s="25">
        <f t="shared" si="95"/>
        <v>1420.0852000000007</v>
      </c>
      <c r="HU56" s="25">
        <f t="shared" si="96"/>
        <v>6.6374102192223789</v>
      </c>
      <c r="HV56" s="25">
        <f t="shared" si="97"/>
        <v>67.922611132900343</v>
      </c>
      <c r="HW56" s="25">
        <f t="shared" si="104"/>
        <v>182.04210000000003</v>
      </c>
      <c r="HX56" s="25">
        <f t="shared" si="98"/>
        <v>0.10999892866484991</v>
      </c>
      <c r="HY56" s="25">
        <f t="shared" si="99"/>
        <v>1959.9474000000005</v>
      </c>
      <c r="HZ56" s="25">
        <f t="shared" si="105"/>
        <v>257.76609999999999</v>
      </c>
      <c r="IA56" s="25">
        <f t="shared" si="81"/>
        <v>47.237000000000002</v>
      </c>
      <c r="IB56" s="25">
        <f t="shared" si="100"/>
        <v>0.18325528453896769</v>
      </c>
      <c r="IC56" s="25">
        <f t="shared" si="82"/>
        <v>1495.8268000000005</v>
      </c>
      <c r="ID56" s="27">
        <f t="shared" si="101"/>
        <v>1.6480911778502541E-2</v>
      </c>
      <c r="IE56" s="27">
        <f t="shared" si="102"/>
        <v>0.61837740303541322</v>
      </c>
    </row>
    <row r="57" spans="1:239" ht="14.4" x14ac:dyDescent="0.3">
      <c r="A57" s="24" t="s">
        <v>788</v>
      </c>
      <c r="B57" t="s">
        <v>1182</v>
      </c>
      <c r="C57" t="s">
        <v>1245</v>
      </c>
      <c r="D57" s="25" t="s">
        <v>821</v>
      </c>
      <c r="E57" s="25">
        <v>600</v>
      </c>
      <c r="F57" s="25">
        <v>104</v>
      </c>
      <c r="G57" s="25">
        <v>76.47</v>
      </c>
      <c r="H57" s="25">
        <v>9.0380000000000003</v>
      </c>
      <c r="I57" s="25">
        <v>28.77</v>
      </c>
      <c r="J57" s="25">
        <v>612</v>
      </c>
      <c r="K57" s="25">
        <v>87.57</v>
      </c>
      <c r="L57" s="25">
        <v>239</v>
      </c>
      <c r="M57" s="25">
        <v>220</v>
      </c>
      <c r="N57" s="25">
        <v>146</v>
      </c>
      <c r="O57" s="25">
        <v>209</v>
      </c>
      <c r="P57" s="25">
        <v>307</v>
      </c>
      <c r="Q57" s="25">
        <v>54.33</v>
      </c>
      <c r="R57" s="25">
        <v>120</v>
      </c>
      <c r="S57" s="25">
        <v>95.79</v>
      </c>
      <c r="T57" s="25">
        <v>459</v>
      </c>
      <c r="U57" s="25">
        <v>125</v>
      </c>
      <c r="V57" s="25">
        <v>341</v>
      </c>
      <c r="W57" s="25">
        <v>79.989999999999995</v>
      </c>
      <c r="X57" s="25">
        <v>131</v>
      </c>
      <c r="Y57" s="25">
        <v>366</v>
      </c>
      <c r="Z57" s="26">
        <v>0.32661843345171898</v>
      </c>
      <c r="AA57" s="25">
        <v>63.79</v>
      </c>
      <c r="AB57" s="25">
        <v>2.5379999999999998</v>
      </c>
      <c r="AC57" s="25">
        <v>1.522</v>
      </c>
      <c r="AD57" s="25">
        <v>26.97</v>
      </c>
      <c r="AE57" s="25">
        <v>205</v>
      </c>
      <c r="AF57" s="25">
        <v>0.5333</v>
      </c>
      <c r="AG57" s="25">
        <v>45.2</v>
      </c>
      <c r="AH57" s="25">
        <v>6.2640000000000002</v>
      </c>
      <c r="AI57" s="25">
        <v>0.68989999999999996</v>
      </c>
      <c r="AJ57" s="25">
        <v>0.28039999999999998</v>
      </c>
      <c r="AK57" s="25">
        <v>0.18240000000000001</v>
      </c>
      <c r="AL57" s="25">
        <v>8.1699999999999995E-2</v>
      </c>
      <c r="AM57" s="25">
        <v>1.8200000000000001E-2</v>
      </c>
      <c r="AN57" s="25">
        <v>0.11210000000000001</v>
      </c>
      <c r="AO57" s="25">
        <v>4.9000000000000002E-2</v>
      </c>
      <c r="AP57" s="25">
        <v>0.10290000000000001</v>
      </c>
      <c r="AQ57" s="25">
        <v>4.4299999999999999E-2</v>
      </c>
      <c r="AR57" s="25">
        <v>104</v>
      </c>
      <c r="AS57" s="25">
        <v>3.9279999999999999</v>
      </c>
      <c r="AT57" s="25">
        <v>1.7729999999999999</v>
      </c>
      <c r="AU57" s="25">
        <v>28.73</v>
      </c>
      <c r="AV57" s="25">
        <v>21.8</v>
      </c>
      <c r="AW57" s="25">
        <v>33.840000000000003</v>
      </c>
      <c r="AX57" s="25">
        <v>2.839</v>
      </c>
      <c r="AY57" s="25">
        <v>9.6890000000000001</v>
      </c>
      <c r="AZ57" s="25">
        <v>0.30109999999999998</v>
      </c>
      <c r="BA57" s="25">
        <v>2.089</v>
      </c>
      <c r="BB57" s="25">
        <v>4.9379999999999997</v>
      </c>
      <c r="BC57" s="25">
        <v>11.37</v>
      </c>
      <c r="BD57" s="25">
        <v>23.53</v>
      </c>
      <c r="BE57" s="25">
        <v>3.7240000000000002</v>
      </c>
      <c r="BF57" s="25">
        <v>0.54310000000000003</v>
      </c>
      <c r="BG57" s="25">
        <v>209</v>
      </c>
      <c r="BH57" s="25">
        <v>272</v>
      </c>
      <c r="BI57" s="25">
        <v>15.06</v>
      </c>
      <c r="BJ57" s="25">
        <v>3.004</v>
      </c>
      <c r="BK57" s="25">
        <v>2.7189999999999999</v>
      </c>
      <c r="BL57" s="25">
        <v>60.42</v>
      </c>
      <c r="BM57" s="25">
        <v>194</v>
      </c>
      <c r="BN57" s="25">
        <v>119</v>
      </c>
      <c r="BO57" s="25">
        <v>225</v>
      </c>
      <c r="BP57" s="25">
        <v>28.87</v>
      </c>
      <c r="BQ57" s="25">
        <v>1.24</v>
      </c>
      <c r="BR57" s="25">
        <v>2.395</v>
      </c>
      <c r="BS57" s="25">
        <v>0.6351</v>
      </c>
      <c r="BT57" s="25">
        <v>54.09</v>
      </c>
      <c r="BU57" s="25">
        <v>156</v>
      </c>
      <c r="BV57" s="25">
        <v>68.319999999999993</v>
      </c>
      <c r="BW57" s="25">
        <v>80.11</v>
      </c>
      <c r="BX57" s="25">
        <v>0.18060000000000001</v>
      </c>
      <c r="BY57" s="25">
        <v>0.32769999999999999</v>
      </c>
      <c r="BZ57" s="25">
        <v>6.9180000000000001</v>
      </c>
      <c r="CA57" s="25">
        <v>16.86</v>
      </c>
      <c r="CB57" s="25">
        <v>36.21</v>
      </c>
      <c r="CC57" s="25">
        <v>0.35970000000000002</v>
      </c>
      <c r="CD57" s="25">
        <v>0.2339</v>
      </c>
      <c r="CE57" s="25">
        <v>0.15679999999999999</v>
      </c>
      <c r="CF57" s="25">
        <v>0.17430000000000001</v>
      </c>
      <c r="CG57" s="25">
        <v>0.29559999999999997</v>
      </c>
      <c r="CH57" s="25">
        <v>0.53659999999999997</v>
      </c>
      <c r="CI57" s="25">
        <v>0.2707</v>
      </c>
      <c r="CJ57" s="25">
        <v>1.589</v>
      </c>
      <c r="CK57" s="25">
        <v>0.43509999999999999</v>
      </c>
      <c r="CL57" s="25">
        <v>1.2849999999999999</v>
      </c>
      <c r="CM57" s="25">
        <v>7.3520000000000003</v>
      </c>
      <c r="CN57" s="25">
        <v>6.9359999999999999</v>
      </c>
      <c r="CO57" s="25">
        <v>6.4459999999999997</v>
      </c>
      <c r="CP57" s="25">
        <v>0.62409999999999999</v>
      </c>
      <c r="CQ57" s="25">
        <v>7.42</v>
      </c>
      <c r="CR57" s="25">
        <v>10.66</v>
      </c>
      <c r="CS57" s="25">
        <v>6.032</v>
      </c>
      <c r="CT57" s="25">
        <v>19.62</v>
      </c>
      <c r="CU57" s="25">
        <v>19.399999999999999</v>
      </c>
      <c r="CV57" s="25">
        <v>1.8</v>
      </c>
      <c r="CW57" s="25">
        <v>1.4590000000000001</v>
      </c>
      <c r="CX57" s="25">
        <v>3.2280000000000002</v>
      </c>
      <c r="CY57" s="25">
        <v>14.1</v>
      </c>
      <c r="CZ57" s="25">
        <v>19.09</v>
      </c>
      <c r="DA57" s="25">
        <v>7.3630000000000004</v>
      </c>
      <c r="DB57" s="25">
        <v>1.228</v>
      </c>
      <c r="DC57" s="25">
        <v>1.2310000000000001</v>
      </c>
      <c r="DD57" s="25">
        <v>0.68220000000000003</v>
      </c>
      <c r="DE57" s="25">
        <v>1.7110000000000001</v>
      </c>
      <c r="DF57" s="25">
        <v>2.9409999999999998</v>
      </c>
      <c r="DG57" s="25">
        <v>4.1550000000000002</v>
      </c>
      <c r="DH57" s="25">
        <v>0.31569999999999998</v>
      </c>
      <c r="DI57" s="25">
        <v>0.4889</v>
      </c>
      <c r="DJ57" s="25">
        <v>0.54820000000000002</v>
      </c>
      <c r="DK57" s="25">
        <v>0.48920000000000002</v>
      </c>
      <c r="DL57" s="25">
        <v>1.4790000000000001</v>
      </c>
      <c r="DM57" s="25">
        <v>7.3999999999999996E-2</v>
      </c>
      <c r="DN57" s="25">
        <v>0.1938</v>
      </c>
      <c r="DO57" s="25">
        <v>1.2170000000000001</v>
      </c>
      <c r="DP57" s="25">
        <v>0.94320000000000004</v>
      </c>
      <c r="DQ57" s="25">
        <v>5.0659999999999998</v>
      </c>
      <c r="DR57" s="25">
        <v>2.895</v>
      </c>
      <c r="DS57" s="25">
        <v>9.5090000000000003</v>
      </c>
      <c r="DT57" s="25">
        <v>9.1530000000000005</v>
      </c>
      <c r="DU57" s="25">
        <v>0.80649999999999999</v>
      </c>
      <c r="DV57" s="25">
        <v>75.05</v>
      </c>
      <c r="DW57" s="25">
        <v>14.3</v>
      </c>
      <c r="DX57" s="25">
        <v>22.54</v>
      </c>
      <c r="DY57" s="25">
        <v>12.99</v>
      </c>
      <c r="DZ57" s="25">
        <v>0.43159999999999998</v>
      </c>
      <c r="EA57" s="25">
        <v>15.71</v>
      </c>
      <c r="EB57" s="25">
        <v>33.659999999999997</v>
      </c>
      <c r="EC57" s="25">
        <v>0.12609999999999999</v>
      </c>
      <c r="ED57" s="25">
        <v>0.27979999999999999</v>
      </c>
      <c r="EE57" s="25">
        <v>5482</v>
      </c>
      <c r="EF57" s="25">
        <f t="shared" si="0"/>
        <v>696.60799999999995</v>
      </c>
      <c r="EG57" s="25">
        <f t="shared" si="1"/>
        <v>1.1382483660130718</v>
      </c>
      <c r="EH57" s="25">
        <f t="shared" si="2"/>
        <v>0.98039215686274506</v>
      </c>
      <c r="EI57" s="25">
        <f t="shared" si="3"/>
        <v>1.4767973856209151E-2</v>
      </c>
      <c r="EJ57" s="25">
        <f t="shared" si="83"/>
        <v>77.075459172383262</v>
      </c>
      <c r="EK57" s="25">
        <f t="shared" si="84"/>
        <v>9.0380000000000003</v>
      </c>
      <c r="EL57" s="25">
        <f t="shared" si="4"/>
        <v>11.264494754279404</v>
      </c>
      <c r="EM57" s="25">
        <f t="shared" si="5"/>
        <v>12.82179274802135</v>
      </c>
      <c r="EN57" s="25">
        <f t="shared" si="6"/>
        <v>0.14308823529411763</v>
      </c>
      <c r="EO57" s="25">
        <f t="shared" si="7"/>
        <v>8.4609426864350521</v>
      </c>
      <c r="EP57" s="25">
        <f t="shared" si="8"/>
        <v>9.661919249097925E-2</v>
      </c>
      <c r="EQ57" s="25">
        <f t="shared" si="9"/>
        <v>6.9886947584789318</v>
      </c>
      <c r="ER57" s="25">
        <f t="shared" si="10"/>
        <v>0.77325677787994374</v>
      </c>
      <c r="ES57" s="25">
        <f t="shared" si="11"/>
        <v>1.6969943135662062</v>
      </c>
      <c r="ET57" s="25">
        <f t="shared" si="12"/>
        <v>1.0746169220519654E-2</v>
      </c>
      <c r="EU57" s="25">
        <f t="shared" si="13"/>
        <v>0.82285327924273155</v>
      </c>
      <c r="EV57" s="25">
        <f t="shared" si="14"/>
        <v>1.8625134264232008</v>
      </c>
      <c r="EW57" s="25">
        <f t="shared" si="15"/>
        <v>0.52888888888888885</v>
      </c>
      <c r="EX57" s="25">
        <f t="shared" si="16"/>
        <v>3.4128214159915462</v>
      </c>
      <c r="EY57" s="25">
        <f t="shared" si="103"/>
        <v>2.4604136947218258</v>
      </c>
      <c r="EZ57" s="25">
        <f t="shared" si="103"/>
        <v>1.5372807017543859</v>
      </c>
      <c r="FA57" s="25">
        <f t="shared" si="18"/>
        <v>6.2035398230088487E-3</v>
      </c>
      <c r="FB57" s="25">
        <f t="shared" si="19"/>
        <v>0.27663461538461537</v>
      </c>
      <c r="FC57" s="25">
        <f t="shared" si="20"/>
        <v>1.1538461538461537</v>
      </c>
      <c r="FD57" s="25">
        <f t="shared" si="21"/>
        <v>0.23974999999999999</v>
      </c>
      <c r="FE57" s="25">
        <f t="shared" si="22"/>
        <v>3.1728966120765097E-2</v>
      </c>
      <c r="FF57" s="25">
        <f t="shared" si="23"/>
        <v>1.3675749034345965</v>
      </c>
      <c r="FG57" s="25">
        <f t="shared" si="24"/>
        <v>2.5171634519318913E-2</v>
      </c>
      <c r="FH57" s="25">
        <f t="shared" si="85"/>
        <v>0.71688370004490343</v>
      </c>
      <c r="FI57" s="25">
        <f t="shared" si="25"/>
        <v>549.5697074010327</v>
      </c>
      <c r="FJ57" s="25">
        <f t="shared" si="26"/>
        <v>2.2792915057243276E-3</v>
      </c>
      <c r="FK57" s="25">
        <f t="shared" si="27"/>
        <v>3322.2591362126245</v>
      </c>
      <c r="FL57" s="25">
        <f t="shared" si="28"/>
        <v>27.522935779816514</v>
      </c>
      <c r="FM57" s="25">
        <f t="shared" si="29"/>
        <v>140.41336851363238</v>
      </c>
      <c r="FN57" s="25">
        <f t="shared" si="30"/>
        <v>300.83056478405314</v>
      </c>
      <c r="FO57" s="25">
        <f t="shared" si="31"/>
        <v>165.79188281965213</v>
      </c>
      <c r="FP57" s="25">
        <f t="shared" si="32"/>
        <v>2.4922018348623851</v>
      </c>
      <c r="FQ57" s="25">
        <f t="shared" si="33"/>
        <v>4.8959999999999999</v>
      </c>
      <c r="FR57" s="25">
        <f t="shared" si="34"/>
        <v>0.34150326797385622</v>
      </c>
      <c r="FS57" s="25">
        <f t="shared" si="35"/>
        <v>0.7297499999999999</v>
      </c>
      <c r="FT57" s="25">
        <f t="shared" si="36"/>
        <v>3.8250000000000002</v>
      </c>
      <c r="FU57" s="25">
        <f t="shared" si="37"/>
        <v>2.5606694560669454</v>
      </c>
      <c r="FV57" s="25">
        <f t="shared" si="38"/>
        <v>7.4839095943720997E-3</v>
      </c>
      <c r="FW57" s="25">
        <f t="shared" si="39"/>
        <v>6.7150147730325E-3</v>
      </c>
      <c r="FX57" s="25">
        <f t="shared" si="40"/>
        <v>0.12495098039215687</v>
      </c>
      <c r="FY57" s="25">
        <f t="shared" si="41"/>
        <v>1.9916666666666667</v>
      </c>
      <c r="FZ57" s="25">
        <f t="shared" si="42"/>
        <v>0.63724999999999998</v>
      </c>
      <c r="GA57" s="25">
        <f t="shared" si="43"/>
        <v>0.52376712328767128</v>
      </c>
      <c r="GB57" s="25">
        <f t="shared" si="44"/>
        <v>1.7947214076246334</v>
      </c>
      <c r="GC57" s="25">
        <f t="shared" si="45"/>
        <v>4.690871563936579E-3</v>
      </c>
      <c r="GD57" s="25">
        <f t="shared" si="46"/>
        <v>4.690871563936579E-3</v>
      </c>
      <c r="GE57" s="25">
        <f t="shared" si="47"/>
        <v>2.801398858825695E-2</v>
      </c>
      <c r="GF57" s="25">
        <f t="shared" si="48"/>
        <v>0.13858407079646018</v>
      </c>
      <c r="GG57" s="25">
        <f t="shared" si="49"/>
        <v>6.9539</v>
      </c>
      <c r="GH57" s="25">
        <f t="shared" si="50"/>
        <v>0.15384734513274334</v>
      </c>
      <c r="GI57" s="25">
        <f t="shared" si="51"/>
        <v>7.8249000000000004</v>
      </c>
      <c r="GJ57" s="25">
        <f t="shared" si="52"/>
        <v>0.17311725663716815</v>
      </c>
      <c r="GK57" s="25">
        <f t="shared" si="53"/>
        <v>0.16110000000000002</v>
      </c>
      <c r="GL57" s="25">
        <f t="shared" si="54"/>
        <v>3.5641592920353984E-3</v>
      </c>
      <c r="GM57" s="25">
        <f t="shared" si="55"/>
        <v>0.21500000000000002</v>
      </c>
      <c r="GN57" s="25">
        <f t="shared" si="56"/>
        <v>3.4323116219667944E-2</v>
      </c>
      <c r="GO57" s="25">
        <f t="shared" si="57"/>
        <v>152.80710000000005</v>
      </c>
      <c r="GP57" s="25">
        <f t="shared" si="58"/>
        <v>1753.1174999999992</v>
      </c>
      <c r="GQ57" s="25">
        <f t="shared" si="86"/>
        <v>8.7163068077296652E-2</v>
      </c>
      <c r="GR57" s="25">
        <f t="shared" si="59"/>
        <v>202.51700000000002</v>
      </c>
      <c r="GS57" s="25">
        <f t="shared" si="60"/>
        <v>1.452223763930929E-2</v>
      </c>
      <c r="GT57" s="25">
        <f t="shared" si="87"/>
        <v>0.75453961889619159</v>
      </c>
      <c r="GU57" s="25">
        <f t="shared" si="61"/>
        <v>2162.5345999999986</v>
      </c>
      <c r="GV57" s="25">
        <f t="shared" si="88"/>
        <v>9.3647981401083782E-2</v>
      </c>
      <c r="GW57" s="25">
        <f t="shared" si="62"/>
        <v>57.036535859269286</v>
      </c>
      <c r="GX57" s="25">
        <f t="shared" si="63"/>
        <v>1.1085926928281462</v>
      </c>
      <c r="GY57" s="25">
        <f t="shared" si="64"/>
        <v>0.21613166485310117</v>
      </c>
      <c r="GZ57" s="25">
        <f t="shared" si="65"/>
        <v>26.476578411405296</v>
      </c>
      <c r="HA57" s="25">
        <f t="shared" si="66"/>
        <v>0.47619047619047616</v>
      </c>
      <c r="HB57" s="25">
        <f t="shared" si="67"/>
        <v>2006.578947368421</v>
      </c>
      <c r="HC57" s="25">
        <f t="shared" si="68"/>
        <v>2.7280000000000002</v>
      </c>
      <c r="HD57" s="25">
        <f t="shared" si="69"/>
        <v>0.96</v>
      </c>
      <c r="HE57" s="25">
        <f t="shared" si="70"/>
        <v>1.0863636363636364</v>
      </c>
      <c r="HF57" s="25">
        <f t="shared" si="71"/>
        <v>2.2980769230769229</v>
      </c>
      <c r="HG57" s="25">
        <f t="shared" si="72"/>
        <v>0.39052287581699346</v>
      </c>
      <c r="HH57" s="25">
        <f t="shared" si="73"/>
        <v>5.1278846153846157E-3</v>
      </c>
      <c r="HI57" s="25">
        <f t="shared" si="74"/>
        <v>1819.1100000000001</v>
      </c>
      <c r="HJ57" s="25">
        <f t="shared" si="75"/>
        <v>306.78000000000003</v>
      </c>
      <c r="HK57" s="25">
        <f t="shared" si="76"/>
        <v>721</v>
      </c>
      <c r="HL57" s="25">
        <f t="shared" si="89"/>
        <v>2.3502183975487316</v>
      </c>
      <c r="HM57" s="25">
        <f t="shared" si="77"/>
        <v>964</v>
      </c>
      <c r="HN57" s="25">
        <f t="shared" si="78"/>
        <v>4410.9579999999996</v>
      </c>
      <c r="HO57" s="25">
        <f t="shared" si="90"/>
        <v>2591.8479999999995</v>
      </c>
      <c r="HP57" s="25">
        <f t="shared" si="91"/>
        <v>313.81270000000001</v>
      </c>
      <c r="HQ57" s="25">
        <f t="shared" si="92"/>
        <v>25.761500000000002</v>
      </c>
      <c r="HR57" s="25">
        <f t="shared" si="93"/>
        <v>12.181460706868776</v>
      </c>
      <c r="HS57" s="25">
        <f t="shared" si="94"/>
        <v>339.57420000000002</v>
      </c>
      <c r="HT57" s="25">
        <f t="shared" si="95"/>
        <v>1413.5432999999991</v>
      </c>
      <c r="HU57" s="25">
        <f t="shared" si="96"/>
        <v>4.5044171252469996</v>
      </c>
      <c r="HV57" s="25">
        <f t="shared" si="97"/>
        <v>54.87038021854314</v>
      </c>
      <c r="HW57" s="25">
        <f t="shared" si="104"/>
        <v>206.90009999999998</v>
      </c>
      <c r="HX57" s="25">
        <f t="shared" si="98"/>
        <v>0.11801838724443746</v>
      </c>
      <c r="HY57" s="25">
        <f t="shared" si="99"/>
        <v>1955.6344999999992</v>
      </c>
      <c r="HZ57" s="25">
        <f t="shared" si="105"/>
        <v>175.08749999999998</v>
      </c>
      <c r="IA57" s="25">
        <f t="shared" si="81"/>
        <v>27.429499999999997</v>
      </c>
      <c r="IB57" s="25">
        <f t="shared" si="100"/>
        <v>0.15666166916541729</v>
      </c>
      <c r="IC57" s="25">
        <f t="shared" si="82"/>
        <v>1600.3103999999989</v>
      </c>
      <c r="ID57" s="27">
        <f t="shared" si="101"/>
        <v>8.2487446319808068E-3</v>
      </c>
      <c r="IE57" s="27">
        <f t="shared" si="102"/>
        <v>0.20302562120375481</v>
      </c>
    </row>
    <row r="58" spans="1:239" ht="14.4" x14ac:dyDescent="0.3">
      <c r="A58" s="24" t="s">
        <v>789</v>
      </c>
      <c r="B58" t="s">
        <v>1183</v>
      </c>
      <c r="C58" t="s">
        <v>1246</v>
      </c>
      <c r="D58" s="25" t="s">
        <v>821</v>
      </c>
      <c r="E58" s="25">
        <v>531</v>
      </c>
      <c r="F58" s="25">
        <v>59.45</v>
      </c>
      <c r="G58" s="25">
        <v>32.96</v>
      </c>
      <c r="H58" s="25">
        <v>13.36</v>
      </c>
      <c r="I58" s="25">
        <v>30.79</v>
      </c>
      <c r="J58" s="25">
        <v>528</v>
      </c>
      <c r="K58" s="25">
        <v>103</v>
      </c>
      <c r="L58" s="25">
        <v>161</v>
      </c>
      <c r="M58" s="25">
        <v>77.599999999999994</v>
      </c>
      <c r="N58" s="25">
        <v>116</v>
      </c>
      <c r="O58" s="25">
        <v>207</v>
      </c>
      <c r="P58" s="25">
        <v>289</v>
      </c>
      <c r="Q58" s="25">
        <v>24.04</v>
      </c>
      <c r="R58" s="25">
        <v>65.81</v>
      </c>
      <c r="S58" s="25">
        <v>63.06</v>
      </c>
      <c r="T58" s="25">
        <v>254</v>
      </c>
      <c r="U58" s="25">
        <v>76.06</v>
      </c>
      <c r="V58" s="25">
        <v>122</v>
      </c>
      <c r="W58" s="25">
        <v>61.7</v>
      </c>
      <c r="X58" s="25">
        <v>83.8</v>
      </c>
      <c r="Y58" s="25">
        <v>400</v>
      </c>
      <c r="Z58" s="29">
        <v>1.766</v>
      </c>
      <c r="AA58" s="25">
        <v>38.130000000000003</v>
      </c>
      <c r="AB58" s="25">
        <v>1.532</v>
      </c>
      <c r="AC58" s="25">
        <v>0.66100000000000003</v>
      </c>
      <c r="AD58" s="25">
        <v>15.82</v>
      </c>
      <c r="AE58" s="25">
        <v>112</v>
      </c>
      <c r="AF58" s="25">
        <v>0.3952</v>
      </c>
      <c r="AG58" s="25">
        <v>29.67</v>
      </c>
      <c r="AH58" s="25">
        <v>5.4409999999999998</v>
      </c>
      <c r="AI58" s="25">
        <v>0.36930000000000002</v>
      </c>
      <c r="AJ58" s="25">
        <v>0.23910000000000001</v>
      </c>
      <c r="AK58" s="25">
        <v>0.16009999999999999</v>
      </c>
      <c r="AL58" s="25">
        <v>0.11219999999999999</v>
      </c>
      <c r="AM58" s="25">
        <v>2.1299999999999999E-2</v>
      </c>
      <c r="AN58" s="25">
        <v>9.9099999999999994E-2</v>
      </c>
      <c r="AO58" s="25">
        <v>3.3799999999999997E-2</v>
      </c>
      <c r="AP58" s="25">
        <v>6.7199999999999996E-2</v>
      </c>
      <c r="AQ58" s="25">
        <v>3.7199999999999997E-2</v>
      </c>
      <c r="AR58" s="25">
        <v>96.26</v>
      </c>
      <c r="AS58" s="25">
        <v>2.6989999999999998</v>
      </c>
      <c r="AT58" s="25">
        <v>1.331</v>
      </c>
      <c r="AU58" s="25">
        <v>24.36</v>
      </c>
      <c r="AV58" s="25">
        <v>12.02</v>
      </c>
      <c r="AW58" s="25">
        <v>25.51</v>
      </c>
      <c r="AX58" s="25">
        <v>2.5880000000000001</v>
      </c>
      <c r="AY58" s="25">
        <v>6.7389999999999999</v>
      </c>
      <c r="AZ58" s="25">
        <v>0.27389999999999998</v>
      </c>
      <c r="BA58" s="25">
        <v>2.9609999999999999</v>
      </c>
      <c r="BB58" s="25">
        <v>5.327</v>
      </c>
      <c r="BC58" s="25">
        <v>14.12</v>
      </c>
      <c r="BD58" s="25">
        <v>20.93</v>
      </c>
      <c r="BE58" s="25">
        <v>6.2619999999999996</v>
      </c>
      <c r="BF58" s="25">
        <v>0.63109999999999999</v>
      </c>
      <c r="BG58" s="25">
        <v>182</v>
      </c>
      <c r="BH58" s="25">
        <v>343</v>
      </c>
      <c r="BI58" s="25">
        <v>21.43</v>
      </c>
      <c r="BJ58" s="25">
        <v>3.39</v>
      </c>
      <c r="BK58" s="25">
        <v>2.0579999999999998</v>
      </c>
      <c r="BL58" s="25">
        <v>49.26</v>
      </c>
      <c r="BM58" s="25">
        <v>212</v>
      </c>
      <c r="BN58" s="25">
        <v>144</v>
      </c>
      <c r="BO58" s="25">
        <v>225</v>
      </c>
      <c r="BP58" s="25">
        <v>24.52</v>
      </c>
      <c r="BQ58" s="25">
        <v>0.99729999999999996</v>
      </c>
      <c r="BR58" s="25">
        <v>2.0219999999999998</v>
      </c>
      <c r="BS58" s="25">
        <v>0.90739999999999998</v>
      </c>
      <c r="BT58" s="25">
        <v>54.75</v>
      </c>
      <c r="BU58" s="25">
        <v>117</v>
      </c>
      <c r="BV58" s="25">
        <v>52.8</v>
      </c>
      <c r="BW58" s="25">
        <v>50.69</v>
      </c>
      <c r="BX58" s="25">
        <v>0.20369999999999999</v>
      </c>
      <c r="BY58" s="25">
        <v>0.35189999999999999</v>
      </c>
      <c r="BZ58" s="25">
        <v>5.1379999999999999</v>
      </c>
      <c r="CA58" s="25">
        <v>11.33</v>
      </c>
      <c r="CB58" s="25">
        <v>15.92</v>
      </c>
      <c r="CC58" s="25">
        <v>0.2732</v>
      </c>
      <c r="CD58" s="25">
        <v>0.1429</v>
      </c>
      <c r="CE58" s="25">
        <v>0.1416</v>
      </c>
      <c r="CF58" s="25">
        <v>0.15570000000000001</v>
      </c>
      <c r="CG58" s="25">
        <v>0.35299999999999998</v>
      </c>
      <c r="CH58" s="25">
        <v>0.50549999999999995</v>
      </c>
      <c r="CI58" s="25">
        <v>0.28589999999999999</v>
      </c>
      <c r="CJ58" s="25">
        <v>1.869</v>
      </c>
      <c r="CK58" s="25">
        <v>0.46300000000000002</v>
      </c>
      <c r="CL58" s="25">
        <v>1.2789999999999999</v>
      </c>
      <c r="CM58" s="25">
        <v>7.0430000000000001</v>
      </c>
      <c r="CN58" s="25">
        <v>10.86</v>
      </c>
      <c r="CO58" s="25">
        <v>7.5209999999999999</v>
      </c>
      <c r="CP58" s="25">
        <v>0.56179999999999997</v>
      </c>
      <c r="CQ58" s="25">
        <v>6.7050000000000001</v>
      </c>
      <c r="CR58" s="25">
        <v>11.83</v>
      </c>
      <c r="CS58" s="25">
        <v>8.7210000000000001</v>
      </c>
      <c r="CT58" s="25">
        <v>24.55</v>
      </c>
      <c r="CU58" s="25">
        <v>17.62</v>
      </c>
      <c r="CV58" s="25">
        <v>1.792</v>
      </c>
      <c r="CW58" s="25">
        <v>1.8109999999999999</v>
      </c>
      <c r="CX58" s="25">
        <v>3.9239999999999999</v>
      </c>
      <c r="CY58" s="25">
        <v>14.1</v>
      </c>
      <c r="CZ58" s="25">
        <v>19.510000000000002</v>
      </c>
      <c r="DA58" s="25">
        <v>7.0490000000000004</v>
      </c>
      <c r="DB58" s="25">
        <v>1.0820000000000001</v>
      </c>
      <c r="DC58" s="25">
        <v>1.3440000000000001</v>
      </c>
      <c r="DD58" s="25">
        <v>0.70920000000000005</v>
      </c>
      <c r="DE58" s="25">
        <v>1.778</v>
      </c>
      <c r="DF58" s="25">
        <v>2.6619999999999999</v>
      </c>
      <c r="DG58" s="25">
        <v>2.9079999999999999</v>
      </c>
      <c r="DH58" s="25">
        <v>0.3206</v>
      </c>
      <c r="DI58" s="25">
        <v>0.44979999999999998</v>
      </c>
      <c r="DJ58" s="25">
        <v>0.42920000000000003</v>
      </c>
      <c r="DK58" s="25">
        <v>0.60189999999999999</v>
      </c>
      <c r="DL58" s="25">
        <v>1.3720000000000001</v>
      </c>
      <c r="DM58" s="25">
        <v>7.4399999999999994E-2</v>
      </c>
      <c r="DN58" s="25">
        <v>0.2397</v>
      </c>
      <c r="DO58" s="25">
        <v>0.9657</v>
      </c>
      <c r="DP58" s="25">
        <v>0.74029999999999996</v>
      </c>
      <c r="DQ58" s="25">
        <v>7.8479999999999999</v>
      </c>
      <c r="DR58" s="25">
        <v>4.4169999999999998</v>
      </c>
      <c r="DS58" s="25">
        <v>26.92</v>
      </c>
      <c r="DT58" s="25">
        <v>12.73</v>
      </c>
      <c r="DU58" s="25">
        <v>2.266</v>
      </c>
      <c r="DV58" s="25">
        <v>124</v>
      </c>
      <c r="DW58" s="25">
        <v>18.59</v>
      </c>
      <c r="DX58" s="25">
        <v>36</v>
      </c>
      <c r="DY58" s="25">
        <v>14.9</v>
      </c>
      <c r="DZ58" s="25">
        <v>0.63849999999999996</v>
      </c>
      <c r="EA58" s="25">
        <v>40.090000000000003</v>
      </c>
      <c r="EB58" s="25">
        <v>49.49</v>
      </c>
      <c r="EC58" s="25">
        <v>0.26619999999999999</v>
      </c>
      <c r="ED58" s="25">
        <v>0.43590000000000001</v>
      </c>
      <c r="EE58" s="25">
        <v>16481</v>
      </c>
      <c r="EF58" s="25">
        <f t="shared" si="0"/>
        <v>647.36</v>
      </c>
      <c r="EG58" s="25">
        <f t="shared" si="1"/>
        <v>1.2260606060606061</v>
      </c>
      <c r="EH58" s="25">
        <f t="shared" si="2"/>
        <v>1.0056818181818181</v>
      </c>
      <c r="EI58" s="25">
        <f t="shared" si="3"/>
        <v>2.5303030303030303E-2</v>
      </c>
      <c r="EJ58" s="25">
        <f t="shared" si="83"/>
        <v>48.455089820359284</v>
      </c>
      <c r="EK58" s="25">
        <f t="shared" si="84"/>
        <v>13.36</v>
      </c>
      <c r="EL58" s="25">
        <f t="shared" si="4"/>
        <v>21.963394342762065</v>
      </c>
      <c r="EM58" s="25">
        <f t="shared" si="5"/>
        <v>26.928452579034943</v>
      </c>
      <c r="EN58" s="25">
        <f t="shared" si="6"/>
        <v>0.19507575757575757</v>
      </c>
      <c r="EO58" s="25">
        <f t="shared" si="7"/>
        <v>2.4670658682634734</v>
      </c>
      <c r="EP58" s="25">
        <f t="shared" si="8"/>
        <v>2.3952095808383238E-2</v>
      </c>
      <c r="EQ58" s="25">
        <f t="shared" si="9"/>
        <v>5.1262135922330101</v>
      </c>
      <c r="ER58" s="25">
        <f t="shared" si="10"/>
        <v>0.3836986221731295</v>
      </c>
      <c r="ES58" s="25">
        <f t="shared" si="11"/>
        <v>2.2031249999999996</v>
      </c>
      <c r="ET58" s="25">
        <f t="shared" si="12"/>
        <v>1.8274193548387097E-2</v>
      </c>
      <c r="EU58" s="25">
        <f t="shared" si="13"/>
        <v>0.70386297376093288</v>
      </c>
      <c r="EV58" s="25">
        <f t="shared" si="14"/>
        <v>1.7342702012136697</v>
      </c>
      <c r="EW58" s="25">
        <f t="shared" si="15"/>
        <v>0.64</v>
      </c>
      <c r="EX58" s="25">
        <f t="shared" si="16"/>
        <v>2.6039412673879441</v>
      </c>
      <c r="EY58" s="25">
        <f t="shared" si="103"/>
        <v>1.5445420326223338</v>
      </c>
      <c r="EZ58" s="25">
        <f t="shared" si="103"/>
        <v>1.4934415990006247</v>
      </c>
      <c r="FA58" s="25">
        <f t="shared" si="18"/>
        <v>8.0586450960566224E-3</v>
      </c>
      <c r="FB58" s="25">
        <f t="shared" si="19"/>
        <v>0.51791421362489487</v>
      </c>
      <c r="FC58" s="25">
        <f t="shared" si="20"/>
        <v>1.1069806560134567</v>
      </c>
      <c r="FD58" s="25">
        <f t="shared" si="21"/>
        <v>0.46786202704756114</v>
      </c>
      <c r="FE58" s="25">
        <f t="shared" si="22"/>
        <v>2.4829821717990273E-2</v>
      </c>
      <c r="FF58" s="25">
        <f t="shared" si="23"/>
        <v>1.3288931176657151</v>
      </c>
      <c r="FG58" s="25">
        <f t="shared" si="24"/>
        <v>5.5278415876277666E-2</v>
      </c>
      <c r="FH58" s="25">
        <f t="shared" si="85"/>
        <v>0.75678156866999358</v>
      </c>
      <c r="FI58" s="25">
        <f t="shared" si="25"/>
        <v>405.00963391136804</v>
      </c>
      <c r="FJ58" s="25">
        <f t="shared" si="26"/>
        <v>2.5026235737584087E-3</v>
      </c>
      <c r="FK58" s="25">
        <f t="shared" si="27"/>
        <v>2606.774668630339</v>
      </c>
      <c r="FL58" s="25">
        <f t="shared" si="28"/>
        <v>44.176372712146424</v>
      </c>
      <c r="FM58" s="25">
        <f t="shared" si="29"/>
        <v>88.91708967851099</v>
      </c>
      <c r="FN58" s="25">
        <f t="shared" si="30"/>
        <v>118.01669121256751</v>
      </c>
      <c r="FO58" s="25">
        <f t="shared" si="31"/>
        <v>68.314862176754758</v>
      </c>
      <c r="FP58" s="25">
        <f t="shared" si="32"/>
        <v>2</v>
      </c>
      <c r="FQ58" s="25">
        <f t="shared" si="33"/>
        <v>6.9418879831711804</v>
      </c>
      <c r="FR58" s="25">
        <f t="shared" si="34"/>
        <v>0.39204545454545453</v>
      </c>
      <c r="FS58" s="25">
        <f t="shared" si="35"/>
        <v>1.5651116851542319</v>
      </c>
      <c r="FT58" s="25">
        <f t="shared" si="36"/>
        <v>3.8595958061084938</v>
      </c>
      <c r="FU58" s="25">
        <f t="shared" si="37"/>
        <v>3.2795031055900621</v>
      </c>
      <c r="FV58" s="25">
        <f t="shared" si="38"/>
        <v>1.2000976350618356E-2</v>
      </c>
      <c r="FW58" s="25">
        <f t="shared" si="39"/>
        <v>8.6696708463949845E-3</v>
      </c>
      <c r="FX58" s="25">
        <f t="shared" si="40"/>
        <v>6.2424242424242424E-2</v>
      </c>
      <c r="FY58" s="25">
        <f t="shared" si="41"/>
        <v>2.4464367117459354</v>
      </c>
      <c r="FZ58" s="25">
        <f t="shared" si="42"/>
        <v>0.50083573924935421</v>
      </c>
      <c r="GA58" s="25">
        <f t="shared" si="43"/>
        <v>0.28413793103448276</v>
      </c>
      <c r="GB58" s="25">
        <f t="shared" si="44"/>
        <v>4.3278688524590168</v>
      </c>
      <c r="GC58" s="25">
        <f t="shared" si="45"/>
        <v>4.8583662714097491E-3</v>
      </c>
      <c r="GD58" s="25">
        <f t="shared" si="46"/>
        <v>4.8583662714097491E-3</v>
      </c>
      <c r="GE58" s="25">
        <f t="shared" si="47"/>
        <v>2.7495840266222964E-2</v>
      </c>
      <c r="GF58" s="25">
        <f t="shared" si="48"/>
        <v>0.18338388945062351</v>
      </c>
      <c r="GG58" s="25">
        <f t="shared" si="49"/>
        <v>5.8102999999999998</v>
      </c>
      <c r="GH58" s="25">
        <f t="shared" si="50"/>
        <v>0.19583080552746882</v>
      </c>
      <c r="GI58" s="25">
        <f t="shared" si="51"/>
        <v>6.5802999999999994</v>
      </c>
      <c r="GJ58" s="25">
        <f t="shared" si="52"/>
        <v>0.22178294573643406</v>
      </c>
      <c r="GK58" s="25">
        <f t="shared" si="53"/>
        <v>0.13289999999999999</v>
      </c>
      <c r="GL58" s="25">
        <f t="shared" si="54"/>
        <v>4.4792719919110203E-3</v>
      </c>
      <c r="GM58" s="25">
        <f t="shared" si="55"/>
        <v>0.1663</v>
      </c>
      <c r="GN58" s="25">
        <f t="shared" si="56"/>
        <v>3.0564234515714026E-2</v>
      </c>
      <c r="GO58" s="25">
        <f t="shared" si="57"/>
        <v>163.17150000000001</v>
      </c>
      <c r="GP58" s="25">
        <f t="shared" si="58"/>
        <v>1733.7427999999991</v>
      </c>
      <c r="GQ58" s="25">
        <f t="shared" si="86"/>
        <v>9.4115170946924828E-2</v>
      </c>
      <c r="GR58" s="25">
        <f t="shared" si="59"/>
        <v>338.59160000000003</v>
      </c>
      <c r="GS58" s="25">
        <f t="shared" si="60"/>
        <v>7.8619788559432646E-3</v>
      </c>
      <c r="GT58" s="25">
        <f t="shared" si="87"/>
        <v>0.48191242783341348</v>
      </c>
      <c r="GU58" s="25">
        <f t="shared" si="61"/>
        <v>2244.1152999999995</v>
      </c>
      <c r="GV58" s="25">
        <f t="shared" si="88"/>
        <v>0.15087976985852736</v>
      </c>
      <c r="GW58" s="25">
        <f t="shared" si="62"/>
        <v>32.096317280453263</v>
      </c>
      <c r="GX58" s="25">
        <f t="shared" si="63"/>
        <v>0.99688385269121815</v>
      </c>
      <c r="GY58" s="25">
        <f t="shared" si="64"/>
        <v>0.26536987079369584</v>
      </c>
      <c r="GZ58" s="25">
        <f t="shared" si="65"/>
        <v>35.665061133753248</v>
      </c>
      <c r="HA58" s="25">
        <f t="shared" si="66"/>
        <v>0.50297619047619047</v>
      </c>
      <c r="HB58" s="25">
        <f t="shared" si="67"/>
        <v>2498.4384759525296</v>
      </c>
      <c r="HC58" s="25">
        <f t="shared" si="68"/>
        <v>1.6039968445963713</v>
      </c>
      <c r="HD58" s="25">
        <f t="shared" si="69"/>
        <v>0.86523797002366554</v>
      </c>
      <c r="HE58" s="25">
        <f t="shared" si="70"/>
        <v>2.0747422680412373</v>
      </c>
      <c r="HF58" s="25">
        <f t="shared" si="71"/>
        <v>2.708158116063919</v>
      </c>
      <c r="HG58" s="25">
        <f t="shared" si="72"/>
        <v>0.30492424242424243</v>
      </c>
      <c r="HH58" s="25">
        <f t="shared" si="73"/>
        <v>6.6476030277544153E-3</v>
      </c>
      <c r="HI58" s="25">
        <f t="shared" si="74"/>
        <v>1360.4</v>
      </c>
      <c r="HJ58" s="25">
        <f t="shared" si="75"/>
        <v>208.56</v>
      </c>
      <c r="HK58" s="25">
        <f t="shared" si="76"/>
        <v>723</v>
      </c>
      <c r="HL58" s="25">
        <f t="shared" si="89"/>
        <v>3.4666283084004603</v>
      </c>
      <c r="HM58" s="25">
        <f t="shared" si="77"/>
        <v>768.06</v>
      </c>
      <c r="HN58" s="25">
        <f t="shared" si="78"/>
        <v>3299.6299999999997</v>
      </c>
      <c r="HO58" s="25">
        <f t="shared" si="90"/>
        <v>1939.2299999999996</v>
      </c>
      <c r="HP58" s="25">
        <f t="shared" si="91"/>
        <v>273.22090000000003</v>
      </c>
      <c r="HQ58" s="25">
        <f t="shared" si="92"/>
        <v>27.718900000000001</v>
      </c>
      <c r="HR58" s="25">
        <f t="shared" si="93"/>
        <v>9.8568449685954356</v>
      </c>
      <c r="HS58" s="25">
        <f t="shared" si="94"/>
        <v>300.93980000000005</v>
      </c>
      <c r="HT58" s="25">
        <f t="shared" si="95"/>
        <v>1432.802999999999</v>
      </c>
      <c r="HU58" s="25">
        <f t="shared" si="96"/>
        <v>5.2441193188368782</v>
      </c>
      <c r="HV58" s="25">
        <f t="shared" si="97"/>
        <v>51.690471122591404</v>
      </c>
      <c r="HW58" s="25">
        <f t="shared" si="104"/>
        <v>171.7809</v>
      </c>
      <c r="HX58" s="25">
        <f t="shared" si="98"/>
        <v>9.9080959413357095E-2</v>
      </c>
      <c r="HY58" s="25">
        <f t="shared" si="99"/>
        <v>2072.3343999999993</v>
      </c>
      <c r="HZ58" s="25">
        <f t="shared" si="105"/>
        <v>284.41060000000004</v>
      </c>
      <c r="IA58" s="25">
        <f t="shared" si="81"/>
        <v>54.181000000000004</v>
      </c>
      <c r="IB58" s="25">
        <f t="shared" si="100"/>
        <v>0.19050274497504663</v>
      </c>
      <c r="IC58" s="25">
        <f t="shared" si="82"/>
        <v>1570.5712999999998</v>
      </c>
      <c r="ID58" s="27">
        <f t="shared" si="101"/>
        <v>1.9452474546862112E-2</v>
      </c>
      <c r="IE58" s="27">
        <f t="shared" si="102"/>
        <v>0.72443972545757074</v>
      </c>
    </row>
    <row r="59" spans="1:239" ht="14.4" x14ac:dyDescent="0.3">
      <c r="A59" s="24" t="s">
        <v>790</v>
      </c>
      <c r="B59" t="s">
        <v>1184</v>
      </c>
      <c r="C59" t="s">
        <v>1247</v>
      </c>
      <c r="D59" s="25" t="s">
        <v>821</v>
      </c>
      <c r="E59" s="25">
        <v>426</v>
      </c>
      <c r="F59" s="25">
        <v>93.75</v>
      </c>
      <c r="G59" s="25">
        <v>54.16</v>
      </c>
      <c r="H59" s="25">
        <v>11.64</v>
      </c>
      <c r="I59" s="25">
        <v>34.76</v>
      </c>
      <c r="J59" s="25">
        <v>815</v>
      </c>
      <c r="K59" s="25">
        <v>58</v>
      </c>
      <c r="L59" s="25">
        <v>272</v>
      </c>
      <c r="M59" s="25">
        <v>114</v>
      </c>
      <c r="N59" s="25">
        <v>129</v>
      </c>
      <c r="O59" s="25">
        <v>207</v>
      </c>
      <c r="P59" s="25">
        <v>281</v>
      </c>
      <c r="Q59" s="25">
        <v>28.13</v>
      </c>
      <c r="R59" s="25">
        <v>115</v>
      </c>
      <c r="S59" s="25">
        <v>71.28</v>
      </c>
      <c r="T59" s="25">
        <v>251</v>
      </c>
      <c r="U59" s="25">
        <v>116</v>
      </c>
      <c r="V59" s="25">
        <v>126</v>
      </c>
      <c r="W59" s="25">
        <v>75.53</v>
      </c>
      <c r="X59" s="25">
        <v>82.97</v>
      </c>
      <c r="Y59" s="25">
        <v>327</v>
      </c>
      <c r="Z59" s="29">
        <v>2.0720000000000001</v>
      </c>
      <c r="AA59" s="25">
        <v>87.95</v>
      </c>
      <c r="AB59" s="25">
        <v>1.137</v>
      </c>
      <c r="AC59" s="25">
        <v>0.77800000000000002</v>
      </c>
      <c r="AD59" s="25">
        <v>19.47</v>
      </c>
      <c r="AE59" s="25">
        <v>179</v>
      </c>
      <c r="AF59" s="25">
        <v>0.46379999999999999</v>
      </c>
      <c r="AG59" s="25">
        <v>42.89</v>
      </c>
      <c r="AH59" s="25">
        <v>6.274</v>
      </c>
      <c r="AI59" s="25">
        <v>0.75270000000000004</v>
      </c>
      <c r="AJ59" s="25">
        <v>0.4839</v>
      </c>
      <c r="AK59" s="25">
        <v>0.1822</v>
      </c>
      <c r="AL59" s="25">
        <v>0.13730000000000001</v>
      </c>
      <c r="AM59" s="25">
        <v>2.6499999999999999E-2</v>
      </c>
      <c r="AN59" s="25">
        <v>9.5600000000000004E-2</v>
      </c>
      <c r="AO59" s="25">
        <v>4.6199999999999998E-2</v>
      </c>
      <c r="AP59" s="25">
        <v>7.6600000000000001E-2</v>
      </c>
      <c r="AQ59" s="25">
        <v>5.3800000000000001E-2</v>
      </c>
      <c r="AR59" s="25">
        <v>93.93</v>
      </c>
      <c r="AS59" s="25">
        <v>2.101</v>
      </c>
      <c r="AT59" s="25">
        <v>2.5089999999999999</v>
      </c>
      <c r="AU59" s="25">
        <v>41.42</v>
      </c>
      <c r="AV59" s="25">
        <v>14.55</v>
      </c>
      <c r="AW59" s="25">
        <v>38.049999999999997</v>
      </c>
      <c r="AX59" s="25">
        <v>2.6819999999999999</v>
      </c>
      <c r="AY59" s="25">
        <v>6.2249999999999996</v>
      </c>
      <c r="AZ59" s="25">
        <v>0.47070000000000001</v>
      </c>
      <c r="BA59" s="25">
        <v>3.3519999999999999</v>
      </c>
      <c r="BB59" s="25">
        <v>4.117</v>
      </c>
      <c r="BC59" s="25">
        <v>12</v>
      </c>
      <c r="BD59" s="25">
        <v>9.7989999999999995</v>
      </c>
      <c r="BE59" s="25">
        <v>4.6029999999999998</v>
      </c>
      <c r="BF59" s="25">
        <v>0.6048</v>
      </c>
      <c r="BG59" s="25">
        <v>161</v>
      </c>
      <c r="BH59" s="25">
        <v>365</v>
      </c>
      <c r="BI59" s="25">
        <v>18</v>
      </c>
      <c r="BJ59" s="25">
        <v>2.0910000000000002</v>
      </c>
      <c r="BK59" s="25">
        <v>2.0950000000000002</v>
      </c>
      <c r="BL59" s="25">
        <v>70.150000000000006</v>
      </c>
      <c r="BM59" s="25">
        <v>306</v>
      </c>
      <c r="BN59" s="25">
        <v>151</v>
      </c>
      <c r="BO59" s="25">
        <v>198</v>
      </c>
      <c r="BP59" s="25">
        <v>23.68</v>
      </c>
      <c r="BQ59" s="25">
        <v>1.0249999999999999</v>
      </c>
      <c r="BR59" s="25">
        <v>3.05</v>
      </c>
      <c r="BS59" s="25">
        <v>0.55789999999999995</v>
      </c>
      <c r="BT59" s="25">
        <v>89.35</v>
      </c>
      <c r="BU59" s="25">
        <v>169</v>
      </c>
      <c r="BV59" s="25">
        <v>79.569999999999993</v>
      </c>
      <c r="BW59" s="25">
        <v>71.400000000000006</v>
      </c>
      <c r="BX59" s="25">
        <v>0.36759999999999998</v>
      </c>
      <c r="BY59" s="25">
        <v>0.69850000000000001</v>
      </c>
      <c r="BZ59" s="25">
        <v>9.5419999999999998</v>
      </c>
      <c r="CA59" s="25">
        <v>28.84</v>
      </c>
      <c r="CB59" s="25">
        <v>39.93</v>
      </c>
      <c r="CC59" s="25">
        <v>0.8478</v>
      </c>
      <c r="CD59" s="25">
        <v>0.44790000000000002</v>
      </c>
      <c r="CE59" s="25">
        <v>0.27110000000000001</v>
      </c>
      <c r="CF59" s="25">
        <v>0.27439999999999998</v>
      </c>
      <c r="CG59" s="25">
        <v>0.57689999999999997</v>
      </c>
      <c r="CH59" s="25">
        <v>0.87639999999999996</v>
      </c>
      <c r="CI59" s="25">
        <v>0.34670000000000001</v>
      </c>
      <c r="CJ59" s="25">
        <v>2.3450000000000002</v>
      </c>
      <c r="CK59" s="25">
        <v>0.73150000000000004</v>
      </c>
      <c r="CL59" s="25">
        <v>1.583</v>
      </c>
      <c r="CM59" s="25">
        <v>8.093</v>
      </c>
      <c r="CN59" s="25">
        <v>12.74</v>
      </c>
      <c r="CO59" s="25">
        <v>9.6120000000000001</v>
      </c>
      <c r="CP59" s="25">
        <v>0.57350000000000001</v>
      </c>
      <c r="CQ59" s="25">
        <v>9.2799999999999994</v>
      </c>
      <c r="CR59" s="25">
        <v>20.91</v>
      </c>
      <c r="CS59" s="25">
        <v>9.343</v>
      </c>
      <c r="CT59" s="25">
        <v>20.11</v>
      </c>
      <c r="CU59" s="25">
        <v>14.65</v>
      </c>
      <c r="CV59" s="25">
        <v>2.238</v>
      </c>
      <c r="CW59" s="25">
        <v>2.8109999999999999</v>
      </c>
      <c r="CX59" s="25">
        <v>6.1619999999999999</v>
      </c>
      <c r="CY59" s="25">
        <v>18.97</v>
      </c>
      <c r="CZ59" s="25">
        <v>19.190000000000001</v>
      </c>
      <c r="DA59" s="25">
        <v>7.8860000000000001</v>
      </c>
      <c r="DB59" s="25">
        <v>1.359</v>
      </c>
      <c r="DC59" s="25">
        <v>2.1960000000000002</v>
      </c>
      <c r="DD59" s="25">
        <v>1.373</v>
      </c>
      <c r="DE59" s="25">
        <v>3.26</v>
      </c>
      <c r="DF59" s="25">
        <v>5.0019999999999998</v>
      </c>
      <c r="DG59" s="25">
        <v>6.2990000000000004</v>
      </c>
      <c r="DH59" s="25">
        <v>0.53969999999999996</v>
      </c>
      <c r="DI59" s="25">
        <v>0.71519999999999995</v>
      </c>
      <c r="DJ59" s="25">
        <v>0.75119999999999998</v>
      </c>
      <c r="DK59" s="25">
        <v>1.1419999999999999</v>
      </c>
      <c r="DL59" s="25">
        <v>2.3660000000000001</v>
      </c>
      <c r="DM59" s="25">
        <v>0.1249</v>
      </c>
      <c r="DN59" s="25">
        <v>0.41220000000000001</v>
      </c>
      <c r="DO59" s="25">
        <v>1.726</v>
      </c>
      <c r="DP59" s="25">
        <v>2.044</v>
      </c>
      <c r="DQ59" s="25">
        <v>9.65</v>
      </c>
      <c r="DR59" s="25">
        <v>6.0060000000000002</v>
      </c>
      <c r="DS59" s="25">
        <v>29.88</v>
      </c>
      <c r="DT59" s="25">
        <v>21.11</v>
      </c>
      <c r="DU59" s="25">
        <v>3.0569999999999999</v>
      </c>
      <c r="DV59" s="25">
        <v>148</v>
      </c>
      <c r="DW59" s="25">
        <v>27.42</v>
      </c>
      <c r="DX59" s="25">
        <v>32.79</v>
      </c>
      <c r="DY59" s="25">
        <v>19.72</v>
      </c>
      <c r="DZ59" s="25">
        <v>0.93440000000000001</v>
      </c>
      <c r="EA59" s="25">
        <v>44</v>
      </c>
      <c r="EB59" s="25">
        <v>63.43</v>
      </c>
      <c r="EC59" s="25">
        <v>0.3821</v>
      </c>
      <c r="ED59" s="25">
        <v>0.50829999999999997</v>
      </c>
      <c r="EE59" s="25">
        <v>6196</v>
      </c>
      <c r="EF59" s="25">
        <f t="shared" si="0"/>
        <v>495.64</v>
      </c>
      <c r="EG59" s="25">
        <f t="shared" si="1"/>
        <v>0.60814723926380365</v>
      </c>
      <c r="EH59" s="25">
        <f t="shared" si="2"/>
        <v>0.52269938650306746</v>
      </c>
      <c r="EI59" s="25">
        <f t="shared" si="3"/>
        <v>1.4282208588957056E-2</v>
      </c>
      <c r="EJ59" s="25">
        <f t="shared" si="83"/>
        <v>42.580756013745699</v>
      </c>
      <c r="EK59" s="25">
        <f t="shared" si="84"/>
        <v>11.64</v>
      </c>
      <c r="EL59" s="25">
        <f t="shared" si="4"/>
        <v>28.972627088517598</v>
      </c>
      <c r="EM59" s="25">
        <f t="shared" si="5"/>
        <v>17.619623178101669</v>
      </c>
      <c r="EN59" s="25">
        <f t="shared" si="6"/>
        <v>7.1165644171779147E-2</v>
      </c>
      <c r="EO59" s="25">
        <f t="shared" si="7"/>
        <v>4.6529209621993122</v>
      </c>
      <c r="EP59" s="25">
        <f t="shared" si="8"/>
        <v>8.0222775210332969E-2</v>
      </c>
      <c r="EQ59" s="25">
        <f t="shared" si="9"/>
        <v>14.051724137931034</v>
      </c>
      <c r="ER59" s="25">
        <f t="shared" si="10"/>
        <v>1.2071927953548998</v>
      </c>
      <c r="ES59" s="25">
        <f t="shared" si="11"/>
        <v>1.5264116575591984</v>
      </c>
      <c r="ET59" s="25">
        <f t="shared" si="12"/>
        <v>2.0655405405405405E-2</v>
      </c>
      <c r="EU59" s="25">
        <f t="shared" si="13"/>
        <v>0.72950126796280634</v>
      </c>
      <c r="EV59" s="25">
        <f t="shared" si="14"/>
        <v>2.7677601564197265</v>
      </c>
      <c r="EW59" s="25">
        <f t="shared" si="15"/>
        <v>0.76262626262626265</v>
      </c>
      <c r="EX59" s="25">
        <f t="shared" si="16"/>
        <v>2.3210290827740492</v>
      </c>
      <c r="EY59" s="25">
        <f t="shared" si="103"/>
        <v>1.5554866707997521</v>
      </c>
      <c r="EZ59" s="25">
        <f t="shared" si="103"/>
        <v>2.6558726673984632</v>
      </c>
      <c r="FA59" s="25">
        <f t="shared" si="18"/>
        <v>1.1282350198181393E-2</v>
      </c>
      <c r="FB59" s="25">
        <f t="shared" si="19"/>
        <v>0.37077333333333329</v>
      </c>
      <c r="FC59" s="25">
        <f t="shared" si="20"/>
        <v>1.2266666666666666</v>
      </c>
      <c r="FD59" s="25">
        <f t="shared" si="21"/>
        <v>0.30226086956521736</v>
      </c>
      <c r="FE59" s="25">
        <f t="shared" si="22"/>
        <v>1.5053621077717462E-2</v>
      </c>
      <c r="FF59" s="25">
        <f t="shared" si="23"/>
        <v>1.1640011223344557</v>
      </c>
      <c r="FG59" s="25">
        <f t="shared" si="24"/>
        <v>4.1379350242959682E-2</v>
      </c>
      <c r="FH59" s="25">
        <f t="shared" si="85"/>
        <v>0.44905402277857837</v>
      </c>
      <c r="FI59" s="25">
        <f t="shared" si="25"/>
        <v>259.76676384839652</v>
      </c>
      <c r="FJ59" s="25">
        <f t="shared" si="26"/>
        <v>2.7323970007851073E-3</v>
      </c>
      <c r="FK59" s="25">
        <f t="shared" si="27"/>
        <v>1158.868335146899</v>
      </c>
      <c r="FL59" s="25">
        <f t="shared" si="28"/>
        <v>29.278350515463917</v>
      </c>
      <c r="FM59" s="25">
        <f t="shared" si="29"/>
        <v>51.915513474144213</v>
      </c>
      <c r="FN59" s="25">
        <f t="shared" si="30"/>
        <v>76.523394994559311</v>
      </c>
      <c r="FO59" s="25">
        <f t="shared" si="31"/>
        <v>40.272011453113812</v>
      </c>
      <c r="FP59" s="25">
        <f t="shared" si="32"/>
        <v>1.9333333333333331</v>
      </c>
      <c r="FQ59" s="25">
        <f t="shared" si="33"/>
        <v>7.0258620689655169</v>
      </c>
      <c r="FR59" s="25">
        <f t="shared" si="34"/>
        <v>0.25398773006134967</v>
      </c>
      <c r="FS59" s="25">
        <f t="shared" si="35"/>
        <v>0.5043478260869565</v>
      </c>
      <c r="FT59" s="25">
        <f t="shared" si="36"/>
        <v>2.1826086956521737</v>
      </c>
      <c r="FU59" s="25">
        <f t="shared" si="37"/>
        <v>2.9963235294117645</v>
      </c>
      <c r="FV59" s="25">
        <f t="shared" si="38"/>
        <v>6.2998600277578342E-3</v>
      </c>
      <c r="FW59" s="25">
        <f t="shared" si="39"/>
        <v>4.0519332287059498E-3</v>
      </c>
      <c r="FX59" s="25">
        <f t="shared" si="40"/>
        <v>6.6453987730061351E-2</v>
      </c>
      <c r="FY59" s="25">
        <f t="shared" si="41"/>
        <v>2.3652173913043479</v>
      </c>
      <c r="FZ59" s="25">
        <f t="shared" si="42"/>
        <v>0.47095652173913038</v>
      </c>
      <c r="GA59" s="25">
        <f t="shared" si="43"/>
        <v>0.41984496124031007</v>
      </c>
      <c r="GB59" s="25">
        <f t="shared" si="44"/>
        <v>6.4682539682539684</v>
      </c>
      <c r="GC59" s="25">
        <f t="shared" si="45"/>
        <v>2.5251178091935628E-3</v>
      </c>
      <c r="GD59" s="25">
        <f t="shared" si="46"/>
        <v>2.5251178091935628E-3</v>
      </c>
      <c r="GE59" s="25">
        <f t="shared" si="47"/>
        <v>2.7657305367934593E-2</v>
      </c>
      <c r="GF59" s="25">
        <f t="shared" si="48"/>
        <v>0.14628118442527396</v>
      </c>
      <c r="GG59" s="25">
        <f t="shared" si="49"/>
        <v>7.0266999999999999</v>
      </c>
      <c r="GH59" s="25">
        <f t="shared" si="50"/>
        <v>0.16383072977384006</v>
      </c>
      <c r="GI59" s="25">
        <f t="shared" si="51"/>
        <v>8.1288</v>
      </c>
      <c r="GJ59" s="25">
        <f t="shared" si="52"/>
        <v>0.18952669619958032</v>
      </c>
      <c r="GK59" s="25">
        <f t="shared" si="53"/>
        <v>0.14180000000000001</v>
      </c>
      <c r="GL59" s="25">
        <f t="shared" si="54"/>
        <v>3.306131965493122E-3</v>
      </c>
      <c r="GM59" s="25">
        <f t="shared" si="55"/>
        <v>0.17220000000000002</v>
      </c>
      <c r="GN59" s="25">
        <f t="shared" si="56"/>
        <v>2.744660503665923E-2</v>
      </c>
      <c r="GO59" s="25">
        <f t="shared" si="57"/>
        <v>196.88490000000007</v>
      </c>
      <c r="GP59" s="25">
        <f t="shared" si="58"/>
        <v>2025.0022000000006</v>
      </c>
      <c r="GQ59" s="25">
        <f t="shared" si="86"/>
        <v>9.7227005481771836E-2</v>
      </c>
      <c r="GR59" s="25">
        <f t="shared" si="59"/>
        <v>406.88780000000003</v>
      </c>
      <c r="GS59" s="25">
        <f t="shared" si="60"/>
        <v>1.2293315257916309E-2</v>
      </c>
      <c r="GT59" s="25">
        <f t="shared" si="87"/>
        <v>0.48388007701385999</v>
      </c>
      <c r="GU59" s="25">
        <f t="shared" si="61"/>
        <v>2633.8276999999994</v>
      </c>
      <c r="GV59" s="25">
        <f t="shared" si="88"/>
        <v>0.15448535224988336</v>
      </c>
      <c r="GW59" s="25">
        <f t="shared" si="62"/>
        <v>49.9913329866528</v>
      </c>
      <c r="GX59" s="25">
        <f t="shared" si="63"/>
        <v>1.2107817646039176</v>
      </c>
      <c r="GY59" s="25">
        <f t="shared" si="64"/>
        <v>0.28975657976028668</v>
      </c>
      <c r="GZ59" s="25">
        <f t="shared" si="65"/>
        <v>44.707282246549269</v>
      </c>
      <c r="HA59" s="25">
        <f t="shared" si="66"/>
        <v>0.60313315926892952</v>
      </c>
      <c r="HB59" s="25">
        <f t="shared" si="67"/>
        <v>1794.7310647639956</v>
      </c>
      <c r="HC59" s="25">
        <f t="shared" si="68"/>
        <v>1.0862068965517242</v>
      </c>
      <c r="HD59" s="25">
        <f t="shared" si="69"/>
        <v>0.99137931034482762</v>
      </c>
      <c r="HE59" s="25">
        <f t="shared" si="70"/>
        <v>2.3859649122807016</v>
      </c>
      <c r="HF59" s="25">
        <f t="shared" si="71"/>
        <v>2.9013333333333335</v>
      </c>
      <c r="HG59" s="25">
        <f t="shared" si="72"/>
        <v>0.33374233128834357</v>
      </c>
      <c r="HH59" s="25">
        <f t="shared" si="73"/>
        <v>4.9471999999999997E-3</v>
      </c>
      <c r="HI59" s="25">
        <f t="shared" si="74"/>
        <v>1358.94</v>
      </c>
      <c r="HJ59" s="25">
        <f t="shared" si="75"/>
        <v>229.78</v>
      </c>
      <c r="HK59" s="25">
        <f t="shared" si="76"/>
        <v>663</v>
      </c>
      <c r="HL59" s="25">
        <f t="shared" si="89"/>
        <v>2.8853686134563494</v>
      </c>
      <c r="HM59" s="25">
        <f t="shared" si="77"/>
        <v>814</v>
      </c>
      <c r="HN59" s="25">
        <f t="shared" si="78"/>
        <v>3689.2200000000003</v>
      </c>
      <c r="HO59" s="25">
        <f t="shared" si="90"/>
        <v>2330.2800000000002</v>
      </c>
      <c r="HP59" s="25">
        <f t="shared" si="91"/>
        <v>266.92349999999993</v>
      </c>
      <c r="HQ59" s="25">
        <f t="shared" si="92"/>
        <v>26.850999999999996</v>
      </c>
      <c r="HR59" s="25">
        <f t="shared" si="93"/>
        <v>9.9409146772932093</v>
      </c>
      <c r="HS59" s="25">
        <f t="shared" si="94"/>
        <v>293.77449999999993</v>
      </c>
      <c r="HT59" s="25">
        <f t="shared" si="95"/>
        <v>1731.2277000000006</v>
      </c>
      <c r="HU59" s="25">
        <f t="shared" si="96"/>
        <v>6.4858571837998564</v>
      </c>
      <c r="HV59" s="25">
        <f t="shared" si="97"/>
        <v>64.475352873263603</v>
      </c>
      <c r="HW59" s="25">
        <f t="shared" si="104"/>
        <v>201.93769999999998</v>
      </c>
      <c r="HX59" s="25">
        <f t="shared" si="98"/>
        <v>9.9722212647472636E-2</v>
      </c>
      <c r="HY59" s="25">
        <f t="shared" si="99"/>
        <v>2431.8900000000008</v>
      </c>
      <c r="HZ59" s="25">
        <f t="shared" si="105"/>
        <v>337.18480000000005</v>
      </c>
      <c r="IA59" s="25">
        <f t="shared" si="81"/>
        <v>69.703000000000003</v>
      </c>
      <c r="IB59" s="25">
        <f t="shared" si="100"/>
        <v>0.20672046901283805</v>
      </c>
      <c r="IC59" s="25">
        <f t="shared" si="82"/>
        <v>1828.1172999999999</v>
      </c>
      <c r="ID59" s="27">
        <f t="shared" si="101"/>
        <v>2.8903476144707337E-2</v>
      </c>
      <c r="IE59" s="27">
        <f t="shared" si="102"/>
        <v>1.5750392819054391</v>
      </c>
    </row>
    <row r="60" spans="1:239" ht="14.4" x14ac:dyDescent="0.3">
      <c r="A60" s="24" t="s">
        <v>791</v>
      </c>
      <c r="B60" t="s">
        <v>1185</v>
      </c>
      <c r="C60" t="s">
        <v>1248</v>
      </c>
      <c r="D60" s="25" t="s">
        <v>821</v>
      </c>
      <c r="E60" s="25">
        <v>382</v>
      </c>
      <c r="F60" s="25">
        <v>65.83</v>
      </c>
      <c r="G60" s="25">
        <v>35.299999999999997</v>
      </c>
      <c r="H60" s="25">
        <v>5.6950000000000003</v>
      </c>
      <c r="I60" s="25">
        <v>31.48</v>
      </c>
      <c r="J60" s="25">
        <v>471</v>
      </c>
      <c r="K60" s="25">
        <v>84.57</v>
      </c>
      <c r="L60" s="25">
        <v>192</v>
      </c>
      <c r="M60" s="25">
        <v>60.89</v>
      </c>
      <c r="N60" s="25">
        <v>62.65</v>
      </c>
      <c r="O60" s="25">
        <v>89.16</v>
      </c>
      <c r="P60" s="25">
        <v>164</v>
      </c>
      <c r="Q60" s="25">
        <v>17.59</v>
      </c>
      <c r="R60" s="25">
        <v>71.66</v>
      </c>
      <c r="S60" s="25">
        <v>48.71</v>
      </c>
      <c r="T60" s="25">
        <v>161</v>
      </c>
      <c r="U60" s="25">
        <v>66.84</v>
      </c>
      <c r="V60" s="25">
        <v>110</v>
      </c>
      <c r="W60" s="25">
        <v>53.7</v>
      </c>
      <c r="X60" s="25">
        <v>77.69</v>
      </c>
      <c r="Y60" s="25">
        <v>191</v>
      </c>
      <c r="Z60" s="29">
        <v>1.587</v>
      </c>
      <c r="AA60" s="25">
        <v>55.61</v>
      </c>
      <c r="AB60" s="25">
        <v>2.335</v>
      </c>
      <c r="AC60" s="25">
        <v>0.43819999999999998</v>
      </c>
      <c r="AD60" s="25">
        <v>20.47</v>
      </c>
      <c r="AE60" s="25">
        <v>31.47</v>
      </c>
      <c r="AF60" s="25">
        <v>0.40899999999999997</v>
      </c>
      <c r="AG60" s="25">
        <v>35.03</v>
      </c>
      <c r="AH60" s="25">
        <v>4.28</v>
      </c>
      <c r="AI60" s="25">
        <v>0.30099999999999999</v>
      </c>
      <c r="AJ60" s="25">
        <v>0.1968</v>
      </c>
      <c r="AK60" s="25">
        <v>0.10730000000000001</v>
      </c>
      <c r="AL60" s="25">
        <v>8.1600000000000006E-2</v>
      </c>
      <c r="AM60" s="25">
        <v>1.7600000000000001E-2</v>
      </c>
      <c r="AN60" s="25">
        <v>6.9900000000000004E-2</v>
      </c>
      <c r="AO60" s="25">
        <v>2.7799999999999998E-2</v>
      </c>
      <c r="AP60" s="25">
        <v>8.2600000000000007E-2</v>
      </c>
      <c r="AQ60" s="25">
        <v>3.95E-2</v>
      </c>
      <c r="AR60" s="25">
        <v>64.89</v>
      </c>
      <c r="AS60" s="25">
        <v>2.15</v>
      </c>
      <c r="AT60" s="25">
        <v>1.0609999999999999</v>
      </c>
      <c r="AU60" s="25">
        <v>17.940000000000001</v>
      </c>
      <c r="AV60" s="25">
        <v>11.76</v>
      </c>
      <c r="AW60" s="25">
        <v>23.04</v>
      </c>
      <c r="AX60" s="25">
        <v>1.8240000000000001</v>
      </c>
      <c r="AY60" s="25">
        <v>4.0170000000000003</v>
      </c>
      <c r="AZ60" s="25">
        <v>0.2228</v>
      </c>
      <c r="BA60" s="25">
        <v>1.5189999999999999</v>
      </c>
      <c r="BB60" s="25">
        <v>3.0139999999999998</v>
      </c>
      <c r="BC60" s="25">
        <v>8.9350000000000005</v>
      </c>
      <c r="BD60" s="25">
        <v>12.04</v>
      </c>
      <c r="BE60" s="25">
        <v>2.5459999999999998</v>
      </c>
      <c r="BF60" s="25">
        <v>0.30819999999999997</v>
      </c>
      <c r="BG60" s="25">
        <v>125</v>
      </c>
      <c r="BH60" s="25">
        <v>232</v>
      </c>
      <c r="BI60" s="25">
        <v>9.6509999999999998</v>
      </c>
      <c r="BJ60" s="25">
        <v>1.18</v>
      </c>
      <c r="BK60" s="25">
        <v>1.292</v>
      </c>
      <c r="BL60" s="25">
        <v>35.85</v>
      </c>
      <c r="BM60" s="25">
        <v>157</v>
      </c>
      <c r="BN60" s="25">
        <v>96.57</v>
      </c>
      <c r="BO60" s="25">
        <v>117</v>
      </c>
      <c r="BP60" s="25">
        <v>8.2189999999999994</v>
      </c>
      <c r="BQ60" s="25">
        <v>0.38240000000000002</v>
      </c>
      <c r="BR60" s="25">
        <v>1.2829999999999999</v>
      </c>
      <c r="BS60" s="25">
        <v>0.44369999999999998</v>
      </c>
      <c r="BT60" s="25">
        <v>40.15</v>
      </c>
      <c r="BU60" s="25">
        <v>72.319999999999993</v>
      </c>
      <c r="BV60" s="25">
        <v>30.41</v>
      </c>
      <c r="BW60" s="25">
        <v>32.630000000000003</v>
      </c>
      <c r="BX60" s="25">
        <v>0.2019</v>
      </c>
      <c r="BY60" s="25">
        <v>0.37390000000000001</v>
      </c>
      <c r="BZ60" s="25">
        <v>3.7530000000000001</v>
      </c>
      <c r="CA60" s="25">
        <v>8.5920000000000005</v>
      </c>
      <c r="CB60" s="25">
        <v>14.66</v>
      </c>
      <c r="CC60" s="25">
        <v>0.26929999999999998</v>
      </c>
      <c r="CD60" s="25">
        <v>0.1411</v>
      </c>
      <c r="CE60" s="25">
        <v>0.1295</v>
      </c>
      <c r="CF60" s="25">
        <v>0.1326</v>
      </c>
      <c r="CG60" s="25">
        <v>0.25280000000000002</v>
      </c>
      <c r="CH60" s="25">
        <v>0.37509999999999999</v>
      </c>
      <c r="CI60" s="25">
        <v>0.2102</v>
      </c>
      <c r="CJ60" s="25">
        <v>1.448</v>
      </c>
      <c r="CK60" s="25">
        <v>0.38390000000000002</v>
      </c>
      <c r="CL60" s="25">
        <v>0.91759999999999997</v>
      </c>
      <c r="CM60" s="25">
        <v>5.26</v>
      </c>
      <c r="CN60" s="25">
        <v>6.8259999999999996</v>
      </c>
      <c r="CO60" s="25">
        <v>5.0309999999999997</v>
      </c>
      <c r="CP60" s="25">
        <v>0.44069999999999998</v>
      </c>
      <c r="CQ60" s="25">
        <v>4.4740000000000002</v>
      </c>
      <c r="CR60" s="25">
        <v>9.4030000000000005</v>
      </c>
      <c r="CS60" s="25">
        <v>5.7370000000000001</v>
      </c>
      <c r="CT60" s="25">
        <v>12.15</v>
      </c>
      <c r="CU60" s="25">
        <v>8.3719999999999999</v>
      </c>
      <c r="CV60" s="25">
        <v>0.84670000000000001</v>
      </c>
      <c r="CW60" s="25">
        <v>1.3740000000000001</v>
      </c>
      <c r="CX60" s="25">
        <v>2.9550000000000001</v>
      </c>
      <c r="CY60" s="25">
        <v>9.5239999999999991</v>
      </c>
      <c r="CZ60" s="25">
        <v>11.72</v>
      </c>
      <c r="DA60" s="25">
        <v>3.899</v>
      </c>
      <c r="DB60" s="25">
        <v>0.53859999999999997</v>
      </c>
      <c r="DC60" s="25">
        <v>1.2490000000000001</v>
      </c>
      <c r="DD60" s="25">
        <v>0.65049999999999997</v>
      </c>
      <c r="DE60" s="25">
        <v>1.4239999999999999</v>
      </c>
      <c r="DF60" s="25">
        <v>2.35</v>
      </c>
      <c r="DG60" s="25">
        <v>2.4750000000000001</v>
      </c>
      <c r="DH60" s="25">
        <v>0.21929999999999999</v>
      </c>
      <c r="DI60" s="25">
        <v>0.43840000000000001</v>
      </c>
      <c r="DJ60" s="25">
        <v>0.37509999999999999</v>
      </c>
      <c r="DK60" s="25">
        <v>0.47439999999999999</v>
      </c>
      <c r="DL60" s="25">
        <v>1.224</v>
      </c>
      <c r="DM60" s="25">
        <v>6.2700000000000006E-2</v>
      </c>
      <c r="DN60" s="25">
        <v>0.19239999999999999</v>
      </c>
      <c r="DO60" s="25">
        <v>0.96989999999999998</v>
      </c>
      <c r="DP60" s="25">
        <v>0.69299999999999995</v>
      </c>
      <c r="DQ60" s="25">
        <v>4.9390000000000001</v>
      </c>
      <c r="DR60" s="25">
        <v>2.552</v>
      </c>
      <c r="DS60" s="25">
        <v>11.77</v>
      </c>
      <c r="DT60" s="25">
        <v>6.75</v>
      </c>
      <c r="DU60" s="25">
        <v>1.4910000000000001</v>
      </c>
      <c r="DV60" s="25">
        <v>76.61</v>
      </c>
      <c r="DW60" s="25">
        <v>12.68</v>
      </c>
      <c r="DX60" s="25">
        <v>13.47</v>
      </c>
      <c r="DY60" s="25">
        <v>7.1760000000000002</v>
      </c>
      <c r="DZ60" s="25">
        <v>0.31369999999999998</v>
      </c>
      <c r="EA60" s="25">
        <v>22</v>
      </c>
      <c r="EB60" s="25">
        <v>30.88</v>
      </c>
      <c r="EC60" s="25">
        <v>0.13739999999999999</v>
      </c>
      <c r="ED60" s="25">
        <v>0.19309999999999999</v>
      </c>
      <c r="EE60" s="25">
        <v>4570</v>
      </c>
      <c r="EF60" s="25">
        <f t="shared" si="0"/>
        <v>472.26499999999999</v>
      </c>
      <c r="EG60" s="25">
        <f t="shared" si="1"/>
        <v>1.0026857749469213</v>
      </c>
      <c r="EH60" s="25">
        <f t="shared" si="2"/>
        <v>0.81104033970276013</v>
      </c>
      <c r="EI60" s="25">
        <f t="shared" si="3"/>
        <v>1.2091295116772824E-2</v>
      </c>
      <c r="EJ60" s="25">
        <f t="shared" si="83"/>
        <v>82.9262510974539</v>
      </c>
      <c r="EK60" s="25">
        <f t="shared" si="84"/>
        <v>5.6950000000000003</v>
      </c>
      <c r="EL60" s="25">
        <f t="shared" si="4"/>
        <v>26.776577600909608</v>
      </c>
      <c r="EM60" s="25">
        <f t="shared" si="5"/>
        <v>26.84849346219443</v>
      </c>
      <c r="EN60" s="25">
        <f t="shared" si="6"/>
        <v>0.17955414012738852</v>
      </c>
      <c r="EO60" s="25">
        <f t="shared" si="7"/>
        <v>6.1984196663740114</v>
      </c>
      <c r="EP60" s="25">
        <f t="shared" si="8"/>
        <v>7.329336249703218E-2</v>
      </c>
      <c r="EQ60" s="25">
        <f t="shared" si="9"/>
        <v>5.5693508336289472</v>
      </c>
      <c r="ER60" s="25">
        <f t="shared" si="10"/>
        <v>0.9779369330340556</v>
      </c>
      <c r="ES60" s="25">
        <f t="shared" si="11"/>
        <v>1.2161729383506803</v>
      </c>
      <c r="ET60" s="25">
        <f t="shared" si="12"/>
        <v>1.9462211199582302E-2</v>
      </c>
      <c r="EU60" s="25">
        <f t="shared" si="13"/>
        <v>0.79240196078431369</v>
      </c>
      <c r="EV60" s="25">
        <f t="shared" si="14"/>
        <v>2.6810683424980364</v>
      </c>
      <c r="EW60" s="25">
        <f t="shared" si="15"/>
        <v>0.82538461538461527</v>
      </c>
      <c r="EX60" s="25">
        <f t="shared" si="16"/>
        <v>2.2023026315789473</v>
      </c>
      <c r="EY60" s="25">
        <f t="shared" si="103"/>
        <v>1.529471544715447</v>
      </c>
      <c r="EZ60" s="25">
        <f t="shared" si="103"/>
        <v>1.8341099720410063</v>
      </c>
      <c r="FA60" s="25">
        <f t="shared" si="18"/>
        <v>5.6180416785612331E-3</v>
      </c>
      <c r="FB60" s="25">
        <f t="shared" si="19"/>
        <v>0.47820142792040105</v>
      </c>
      <c r="FC60" s="25">
        <f t="shared" si="20"/>
        <v>1.0885614461491722</v>
      </c>
      <c r="FD60" s="25">
        <f t="shared" si="21"/>
        <v>0.43929667876081496</v>
      </c>
      <c r="FE60" s="25">
        <f t="shared" si="22"/>
        <v>4.3482309124767221E-2</v>
      </c>
      <c r="FF60" s="25">
        <f t="shared" si="23"/>
        <v>1.594949702319852</v>
      </c>
      <c r="FG60" s="25">
        <f t="shared" si="24"/>
        <v>9.0673661303004666E-2</v>
      </c>
      <c r="FH60" s="25">
        <f t="shared" si="85"/>
        <v>0.50850527670126722</v>
      </c>
      <c r="FI60" s="25">
        <f t="shared" si="25"/>
        <v>367.34539969834088</v>
      </c>
      <c r="FJ60" s="25">
        <f t="shared" si="26"/>
        <v>4.1752610008373089E-3</v>
      </c>
      <c r="FK60" s="25">
        <f t="shared" si="27"/>
        <v>1892.025755324418</v>
      </c>
      <c r="FL60" s="25">
        <f t="shared" si="28"/>
        <v>32.482993197278915</v>
      </c>
      <c r="FM60" s="25">
        <f t="shared" si="29"/>
        <v>74.880860876249045</v>
      </c>
      <c r="FN60" s="25">
        <f t="shared" si="30"/>
        <v>87.12233779098564</v>
      </c>
      <c r="FO60" s="25">
        <f t="shared" si="31"/>
        <v>47.044664348756349</v>
      </c>
      <c r="FP60" s="25">
        <f t="shared" si="32"/>
        <v>1.495748299319728</v>
      </c>
      <c r="FQ60" s="25">
        <f t="shared" si="33"/>
        <v>7.0466786355475763</v>
      </c>
      <c r="FR60" s="25">
        <f t="shared" si="34"/>
        <v>0.18929936305732484</v>
      </c>
      <c r="FS60" s="25">
        <f t="shared" si="35"/>
        <v>1.1801562936087078</v>
      </c>
      <c r="FT60" s="25">
        <f t="shared" si="36"/>
        <v>2.2467206251744352</v>
      </c>
      <c r="FU60" s="25">
        <f t="shared" si="37"/>
        <v>2.453125</v>
      </c>
      <c r="FV60" s="25">
        <f t="shared" si="38"/>
        <v>1.043944316775338E-2</v>
      </c>
      <c r="FW60" s="25">
        <f t="shared" si="39"/>
        <v>1.294557605271764E-2</v>
      </c>
      <c r="FX60" s="25">
        <f t="shared" si="40"/>
        <v>7.4946921443736728E-2</v>
      </c>
      <c r="FY60" s="25">
        <f t="shared" si="41"/>
        <v>2.6793190064192021</v>
      </c>
      <c r="FZ60" s="25">
        <f t="shared" si="42"/>
        <v>0.49260396315936367</v>
      </c>
      <c r="GA60" s="25">
        <f t="shared" si="43"/>
        <v>0.56344772545889865</v>
      </c>
      <c r="GB60" s="25">
        <f t="shared" si="44"/>
        <v>4.2818181818181822</v>
      </c>
      <c r="GC60" s="25">
        <f t="shared" si="45"/>
        <v>9.0964596198156149E-3</v>
      </c>
      <c r="GD60" s="25">
        <f t="shared" si="46"/>
        <v>9.0964596198156149E-3</v>
      </c>
      <c r="GE60" s="25">
        <f t="shared" si="47"/>
        <v>2.4911881750994881E-2</v>
      </c>
      <c r="GF60" s="25">
        <f t="shared" si="48"/>
        <v>0.12218098772480732</v>
      </c>
      <c r="GG60" s="25">
        <f t="shared" si="49"/>
        <v>4.5810000000000004</v>
      </c>
      <c r="GH60" s="25">
        <f t="shared" si="50"/>
        <v>0.13077362260919212</v>
      </c>
      <c r="GI60" s="25">
        <f t="shared" si="51"/>
        <v>5.2041000000000004</v>
      </c>
      <c r="GJ60" s="25">
        <f t="shared" si="52"/>
        <v>0.14856123322866116</v>
      </c>
      <c r="GK60" s="25">
        <f t="shared" si="53"/>
        <v>9.7700000000000009E-2</v>
      </c>
      <c r="GL60" s="25">
        <f t="shared" si="54"/>
        <v>2.7890379674564659E-3</v>
      </c>
      <c r="GM60" s="25">
        <f t="shared" si="55"/>
        <v>0.15250000000000002</v>
      </c>
      <c r="GN60" s="25">
        <f t="shared" si="56"/>
        <v>3.5630841121495331E-2</v>
      </c>
      <c r="GO60" s="25">
        <f t="shared" si="57"/>
        <v>104.30840000000001</v>
      </c>
      <c r="GP60" s="25">
        <f t="shared" si="58"/>
        <v>1122.9328999999998</v>
      </c>
      <c r="GQ60" s="25">
        <f t="shared" si="86"/>
        <v>9.288925455830889E-2</v>
      </c>
      <c r="GR60" s="25">
        <f t="shared" si="59"/>
        <v>190.9622</v>
      </c>
      <c r="GS60" s="25">
        <f t="shared" si="60"/>
        <v>1.2306100369601943E-2</v>
      </c>
      <c r="GT60" s="25">
        <f t="shared" si="87"/>
        <v>0.54622537863514353</v>
      </c>
      <c r="GU60" s="25">
        <f t="shared" si="61"/>
        <v>1440.7999</v>
      </c>
      <c r="GV60" s="25">
        <f t="shared" si="88"/>
        <v>0.13253901530670567</v>
      </c>
      <c r="GW60" s="25">
        <f t="shared" si="62"/>
        <v>33.9873417721519</v>
      </c>
      <c r="GX60" s="25">
        <f t="shared" si="63"/>
        <v>1.4790348101265822</v>
      </c>
      <c r="GY60" s="25">
        <f t="shared" si="64"/>
        <v>0.2752851711026616</v>
      </c>
      <c r="GZ60" s="25">
        <f t="shared" si="65"/>
        <v>30.18139534883721</v>
      </c>
      <c r="HA60" s="25">
        <f t="shared" si="66"/>
        <v>0.33656174334140432</v>
      </c>
      <c r="HB60" s="25">
        <f t="shared" si="67"/>
        <v>1780.0559179869524</v>
      </c>
      <c r="HC60" s="25">
        <f t="shared" si="68"/>
        <v>1.6457211250748054</v>
      </c>
      <c r="HD60" s="25">
        <f t="shared" si="69"/>
        <v>1.0721125074805504</v>
      </c>
      <c r="HE60" s="25">
        <f t="shared" si="70"/>
        <v>3.1532271308917719</v>
      </c>
      <c r="HF60" s="25">
        <f t="shared" si="71"/>
        <v>2.9166033723226494</v>
      </c>
      <c r="HG60" s="25">
        <f t="shared" si="72"/>
        <v>0.40764331210191085</v>
      </c>
      <c r="HH60" s="25">
        <f t="shared" si="73"/>
        <v>6.2129728087498099E-3</v>
      </c>
      <c r="HI60" s="25">
        <f t="shared" si="74"/>
        <v>797.7</v>
      </c>
      <c r="HJ60" s="25">
        <f t="shared" si="75"/>
        <v>180.10000000000002</v>
      </c>
      <c r="HK60" s="25">
        <f t="shared" si="76"/>
        <v>342.81</v>
      </c>
      <c r="HL60" s="25">
        <f t="shared" si="89"/>
        <v>1.9034425319267072</v>
      </c>
      <c r="HM60" s="25">
        <f t="shared" si="77"/>
        <v>640.84</v>
      </c>
      <c r="HN60" s="25">
        <f t="shared" si="78"/>
        <v>2442.7649999999999</v>
      </c>
      <c r="HO60" s="25">
        <f t="shared" si="90"/>
        <v>1645.0649999999998</v>
      </c>
      <c r="HP60" s="25">
        <f t="shared" si="91"/>
        <v>186.93369999999999</v>
      </c>
      <c r="HQ60" s="25">
        <f t="shared" si="92"/>
        <v>17.208499999999997</v>
      </c>
      <c r="HR60" s="25">
        <f t="shared" si="93"/>
        <v>10.862870093267864</v>
      </c>
      <c r="HS60" s="25">
        <f t="shared" si="94"/>
        <v>204.14219999999997</v>
      </c>
      <c r="HT60" s="25">
        <f t="shared" si="95"/>
        <v>918.79069999999979</v>
      </c>
      <c r="HU60" s="25">
        <f t="shared" si="96"/>
        <v>4.915061864179652</v>
      </c>
      <c r="HV60" s="25">
        <f t="shared" si="97"/>
        <v>53.391678530958536</v>
      </c>
      <c r="HW60" s="25">
        <f t="shared" si="104"/>
        <v>126.90480000000001</v>
      </c>
      <c r="HX60" s="25">
        <f t="shared" si="98"/>
        <v>0.11301191727484343</v>
      </c>
      <c r="HY60" s="25">
        <f t="shared" si="99"/>
        <v>1313.8950999999997</v>
      </c>
      <c r="HZ60" s="25">
        <f t="shared" si="105"/>
        <v>163.46019999999999</v>
      </c>
      <c r="IA60" s="25">
        <f t="shared" si="81"/>
        <v>27.501999999999999</v>
      </c>
      <c r="IB60" s="25">
        <f t="shared" si="100"/>
        <v>0.16824890707340381</v>
      </c>
      <c r="IC60" s="25">
        <f t="shared" si="82"/>
        <v>1018.6245</v>
      </c>
      <c r="ID60" s="27">
        <f t="shared" si="101"/>
        <v>3.3902881961193447E-2</v>
      </c>
      <c r="IE60" s="27">
        <f t="shared" si="102"/>
        <v>0.65639749857873797</v>
      </c>
    </row>
    <row r="61" spans="1:239" ht="14.4" x14ac:dyDescent="0.3">
      <c r="A61" s="24" t="s">
        <v>792</v>
      </c>
      <c r="B61" t="s">
        <v>1186</v>
      </c>
      <c r="C61" t="s">
        <v>1249</v>
      </c>
      <c r="D61" s="25" t="s">
        <v>821</v>
      </c>
      <c r="E61" s="25">
        <v>332</v>
      </c>
      <c r="F61" s="25">
        <v>69.83</v>
      </c>
      <c r="G61" s="25">
        <v>32.64</v>
      </c>
      <c r="H61" s="25">
        <v>10.130000000000001</v>
      </c>
      <c r="I61" s="25">
        <v>25.85</v>
      </c>
      <c r="J61" s="25">
        <v>497</v>
      </c>
      <c r="K61" s="25">
        <v>38.18</v>
      </c>
      <c r="L61" s="25">
        <v>217</v>
      </c>
      <c r="M61" s="25">
        <v>69.27</v>
      </c>
      <c r="N61" s="25">
        <v>71.3</v>
      </c>
      <c r="O61" s="25">
        <v>110</v>
      </c>
      <c r="P61" s="25">
        <v>175</v>
      </c>
      <c r="Q61" s="25">
        <v>19.899999999999999</v>
      </c>
      <c r="R61" s="25">
        <v>62.08</v>
      </c>
      <c r="S61" s="25">
        <v>50.99</v>
      </c>
      <c r="T61" s="25">
        <v>182</v>
      </c>
      <c r="U61" s="25">
        <v>87.51</v>
      </c>
      <c r="V61" s="25">
        <v>101</v>
      </c>
      <c r="W61" s="25">
        <v>48.07</v>
      </c>
      <c r="X61" s="25">
        <v>46.05</v>
      </c>
      <c r="Y61" s="25">
        <v>203</v>
      </c>
      <c r="Z61" s="26">
        <v>0.23466438733603601</v>
      </c>
      <c r="AA61" s="25">
        <v>68.680000000000007</v>
      </c>
      <c r="AB61" s="25">
        <v>1.794</v>
      </c>
      <c r="AC61" s="25">
        <v>0.1636</v>
      </c>
      <c r="AD61" s="25">
        <v>15.78</v>
      </c>
      <c r="AE61" s="25">
        <v>111</v>
      </c>
      <c r="AF61" s="25">
        <v>0.36890000000000001</v>
      </c>
      <c r="AG61" s="25">
        <v>30.5</v>
      </c>
      <c r="AH61" s="25">
        <v>4.7480000000000002</v>
      </c>
      <c r="AI61" s="25">
        <v>0.40889999999999999</v>
      </c>
      <c r="AJ61" s="25">
        <v>0.29049999999999998</v>
      </c>
      <c r="AK61" s="25">
        <v>0.12139999999999999</v>
      </c>
      <c r="AL61" s="25">
        <v>9.2399999999999996E-2</v>
      </c>
      <c r="AM61" s="25">
        <v>3.3399999999999999E-2</v>
      </c>
      <c r="AN61" s="25">
        <v>0.1028</v>
      </c>
      <c r="AO61" s="25">
        <v>5.0999999999999997E-2</v>
      </c>
      <c r="AP61" s="25">
        <v>0.1157</v>
      </c>
      <c r="AQ61" s="25">
        <v>9.0700000000000003E-2</v>
      </c>
      <c r="AR61" s="25">
        <v>96.71</v>
      </c>
      <c r="AS61" s="25">
        <v>3.028</v>
      </c>
      <c r="AT61" s="25">
        <v>2.3210000000000002</v>
      </c>
      <c r="AU61" s="25">
        <v>28.28</v>
      </c>
      <c r="AV61" s="25">
        <v>19.02</v>
      </c>
      <c r="AW61" s="25">
        <v>44.83</v>
      </c>
      <c r="AX61" s="25">
        <v>3.0550000000000002</v>
      </c>
      <c r="AY61" s="25">
        <v>9.0530000000000008</v>
      </c>
      <c r="AZ61" s="25">
        <v>0.23980000000000001</v>
      </c>
      <c r="BA61" s="25">
        <v>1.468</v>
      </c>
      <c r="BB61" s="25">
        <v>2.4359999999999999</v>
      </c>
      <c r="BC61" s="25">
        <v>10.51</v>
      </c>
      <c r="BD61" s="25">
        <v>11.74</v>
      </c>
      <c r="BE61" s="25">
        <v>3.339</v>
      </c>
      <c r="BF61" s="25">
        <v>0.41149999999999998</v>
      </c>
      <c r="BG61" s="25">
        <v>139</v>
      </c>
      <c r="BH61" s="25">
        <v>265</v>
      </c>
      <c r="BI61" s="25">
        <v>15.84</v>
      </c>
      <c r="BJ61" s="25">
        <v>1.54</v>
      </c>
      <c r="BK61" s="25">
        <v>1.403</v>
      </c>
      <c r="BL61" s="25">
        <v>33.81</v>
      </c>
      <c r="BM61" s="25">
        <v>181</v>
      </c>
      <c r="BN61" s="25">
        <v>105</v>
      </c>
      <c r="BO61" s="25">
        <v>156</v>
      </c>
      <c r="BP61" s="25">
        <v>19.72</v>
      </c>
      <c r="BQ61" s="25">
        <v>0.68479999999999996</v>
      </c>
      <c r="BR61" s="25">
        <v>1.716</v>
      </c>
      <c r="BS61" s="25">
        <v>0.51459999999999995</v>
      </c>
      <c r="BT61" s="25">
        <v>38.68</v>
      </c>
      <c r="BU61" s="25">
        <v>94.16</v>
      </c>
      <c r="BV61" s="25">
        <v>48.72</v>
      </c>
      <c r="BW61" s="25">
        <v>47.46</v>
      </c>
      <c r="BX61" s="25">
        <v>0.24049999999999999</v>
      </c>
      <c r="BY61" s="25">
        <v>0.38790000000000002</v>
      </c>
      <c r="BZ61" s="25">
        <v>3.5720000000000001</v>
      </c>
      <c r="CA61" s="25">
        <v>10.18</v>
      </c>
      <c r="CB61" s="25">
        <v>16.829999999999998</v>
      </c>
      <c r="CC61" s="25">
        <v>0.4078</v>
      </c>
      <c r="CD61" s="25">
        <v>0.19370000000000001</v>
      </c>
      <c r="CE61" s="25">
        <v>0.19550000000000001</v>
      </c>
      <c r="CF61" s="25">
        <v>0.17760000000000001</v>
      </c>
      <c r="CG61" s="25">
        <v>0.24690000000000001</v>
      </c>
      <c r="CH61" s="25">
        <v>0.3805</v>
      </c>
      <c r="CI61" s="25">
        <v>0.22090000000000001</v>
      </c>
      <c r="CJ61" s="25">
        <v>1.8089999999999999</v>
      </c>
      <c r="CK61" s="25">
        <v>0.48309999999999997</v>
      </c>
      <c r="CL61" s="25">
        <v>1.1240000000000001</v>
      </c>
      <c r="CM61" s="25">
        <v>6.8650000000000002</v>
      </c>
      <c r="CN61" s="25">
        <v>8.0060000000000002</v>
      </c>
      <c r="CO61" s="25">
        <v>5.9359999999999999</v>
      </c>
      <c r="CP61" s="25">
        <v>0.5323</v>
      </c>
      <c r="CQ61" s="25">
        <v>5.5940000000000003</v>
      </c>
      <c r="CR61" s="25">
        <v>13.37</v>
      </c>
      <c r="CS61" s="25">
        <v>6.6520000000000001</v>
      </c>
      <c r="CT61" s="25">
        <v>14.37</v>
      </c>
      <c r="CU61" s="25">
        <v>9.9580000000000002</v>
      </c>
      <c r="CV61" s="25">
        <v>1.5820000000000001</v>
      </c>
      <c r="CW61" s="25">
        <v>1.946</v>
      </c>
      <c r="CX61" s="25">
        <v>3.62</v>
      </c>
      <c r="CY61" s="25">
        <v>13.69</v>
      </c>
      <c r="CZ61" s="25">
        <v>15.93</v>
      </c>
      <c r="DA61" s="25">
        <v>4.8239999999999998</v>
      </c>
      <c r="DB61" s="25">
        <v>1.085</v>
      </c>
      <c r="DC61" s="25">
        <v>1.349</v>
      </c>
      <c r="DD61" s="25">
        <v>0.86250000000000004</v>
      </c>
      <c r="DE61" s="25">
        <v>2.077</v>
      </c>
      <c r="DF61" s="25">
        <v>3.28</v>
      </c>
      <c r="DG61" s="25">
        <v>3.7130000000000001</v>
      </c>
      <c r="DH61" s="25">
        <v>0.32040000000000002</v>
      </c>
      <c r="DI61" s="25">
        <v>0.53669999999999995</v>
      </c>
      <c r="DJ61" s="25">
        <v>0.60980000000000001</v>
      </c>
      <c r="DK61" s="25">
        <v>0.78320000000000001</v>
      </c>
      <c r="DL61" s="25">
        <v>1.6339999999999999</v>
      </c>
      <c r="DM61" s="25">
        <v>8.3599999999999994E-2</v>
      </c>
      <c r="DN61" s="25">
        <v>0.31059999999999999</v>
      </c>
      <c r="DO61" s="25">
        <v>1.4059999999999999</v>
      </c>
      <c r="DP61" s="25">
        <v>1.1779999999999999</v>
      </c>
      <c r="DQ61" s="25">
        <v>5.7039999999999997</v>
      </c>
      <c r="DR61" s="25">
        <v>3.262</v>
      </c>
      <c r="DS61" s="25">
        <v>11.17</v>
      </c>
      <c r="DT61" s="25">
        <v>8.8970000000000002</v>
      </c>
      <c r="DU61" s="25">
        <v>1.155</v>
      </c>
      <c r="DV61" s="25">
        <v>92.21</v>
      </c>
      <c r="DW61" s="25">
        <v>13.61</v>
      </c>
      <c r="DX61" s="25">
        <v>16.14</v>
      </c>
      <c r="DY61" s="25">
        <v>8.1609999999999996</v>
      </c>
      <c r="DZ61" s="25">
        <v>0.62250000000000005</v>
      </c>
      <c r="EA61" s="25">
        <v>18.739999999999998</v>
      </c>
      <c r="EB61" s="25">
        <v>35.5</v>
      </c>
      <c r="EC61" s="25">
        <v>0.1338</v>
      </c>
      <c r="ED61" s="25">
        <v>0.28029999999999999</v>
      </c>
      <c r="EE61" s="25">
        <v>4958</v>
      </c>
      <c r="EF61" s="25">
        <f t="shared" si="0"/>
        <v>380.31</v>
      </c>
      <c r="EG61" s="25">
        <f t="shared" si="1"/>
        <v>0.76521126760563385</v>
      </c>
      <c r="EH61" s="25">
        <f t="shared" si="2"/>
        <v>0.66800804828973848</v>
      </c>
      <c r="EI61" s="25">
        <f t="shared" si="3"/>
        <v>2.0382293762575453E-2</v>
      </c>
      <c r="EJ61" s="25">
        <f t="shared" si="83"/>
        <v>37.54294175715696</v>
      </c>
      <c r="EK61" s="25">
        <f t="shared" si="84"/>
        <v>10.130000000000001</v>
      </c>
      <c r="EL61" s="25">
        <f t="shared" si="4"/>
        <v>24.974874371859297</v>
      </c>
      <c r="EM61" s="25">
        <f t="shared" si="5"/>
        <v>19.111055276381911</v>
      </c>
      <c r="EN61" s="25">
        <f t="shared" si="6"/>
        <v>7.6820925553319916E-2</v>
      </c>
      <c r="EO61" s="25">
        <f t="shared" si="7"/>
        <v>3.2221125370187558</v>
      </c>
      <c r="EP61" s="25">
        <f t="shared" si="8"/>
        <v>8.4392680382890412E-2</v>
      </c>
      <c r="EQ61" s="25">
        <f t="shared" si="9"/>
        <v>13.017286537454165</v>
      </c>
      <c r="ER61" s="25">
        <f t="shared" si="10"/>
        <v>1.2850233501929087</v>
      </c>
      <c r="ES61" s="25">
        <f t="shared" si="11"/>
        <v>1.0882134914751669</v>
      </c>
      <c r="ET61" s="25">
        <f t="shared" si="12"/>
        <v>1.2525756425550375E-2</v>
      </c>
      <c r="EU61" s="25">
        <f t="shared" si="13"/>
        <v>0.86046511627906974</v>
      </c>
      <c r="EV61" s="25">
        <f t="shared" si="14"/>
        <v>2.3977238694219829</v>
      </c>
      <c r="EW61" s="25">
        <f t="shared" si="15"/>
        <v>0.67307692307692313</v>
      </c>
      <c r="EX61" s="25">
        <f t="shared" si="16"/>
        <v>2.9633387888707037</v>
      </c>
      <c r="EY61" s="25">
        <f t="shared" si="103"/>
        <v>1.4075731497418245</v>
      </c>
      <c r="EZ61" s="25">
        <f t="shared" si="103"/>
        <v>2.3929159802306423</v>
      </c>
      <c r="FA61" s="25">
        <f t="shared" si="18"/>
        <v>9.5245901639344262E-3</v>
      </c>
      <c r="FB61" s="25">
        <f t="shared" si="19"/>
        <v>0.37018473435486182</v>
      </c>
      <c r="FC61" s="25">
        <f t="shared" si="20"/>
        <v>0.88901618215666622</v>
      </c>
      <c r="FD61" s="25">
        <f t="shared" si="21"/>
        <v>0.41639819587628868</v>
      </c>
      <c r="FE61" s="25">
        <f t="shared" si="22"/>
        <v>3.7320574162679428E-2</v>
      </c>
      <c r="FF61" s="25">
        <f t="shared" si="23"/>
        <v>0.90311825848205518</v>
      </c>
      <c r="FG61" s="25">
        <f t="shared" si="24"/>
        <v>4.5382827059399763E-2</v>
      </c>
      <c r="FH61" s="25">
        <f t="shared" si="85"/>
        <v>0.73966841221050528</v>
      </c>
      <c r="FI61" s="25">
        <f t="shared" si="25"/>
        <v>287.10585585585585</v>
      </c>
      <c r="FJ61" s="25">
        <f t="shared" si="26"/>
        <v>2.7202357183194435E-3</v>
      </c>
      <c r="FK61" s="25">
        <f t="shared" si="27"/>
        <v>1380.4573804573804</v>
      </c>
      <c r="FL61" s="25">
        <f t="shared" si="28"/>
        <v>17.455310199789697</v>
      </c>
      <c r="FM61" s="25">
        <f t="shared" si="29"/>
        <v>59.118840579710145</v>
      </c>
      <c r="FN61" s="25">
        <f t="shared" si="30"/>
        <v>82.744282744282742</v>
      </c>
      <c r="FO61" s="25">
        <f t="shared" si="31"/>
        <v>51.301881928332037</v>
      </c>
      <c r="FP61" s="25">
        <f t="shared" si="32"/>
        <v>1.0462670872765509</v>
      </c>
      <c r="FQ61" s="25">
        <f t="shared" si="33"/>
        <v>5.6793509313221344</v>
      </c>
      <c r="FR61" s="25">
        <f t="shared" si="34"/>
        <v>0.22132796780684105</v>
      </c>
      <c r="FS61" s="25">
        <f t="shared" si="35"/>
        <v>0.61501288659793818</v>
      </c>
      <c r="FT61" s="25">
        <f t="shared" si="36"/>
        <v>2.9317010309278353</v>
      </c>
      <c r="FU61" s="25">
        <f t="shared" si="37"/>
        <v>2.2903225806451615</v>
      </c>
      <c r="FV61" s="25">
        <f t="shared" si="38"/>
        <v>1.4506146542665332E-2</v>
      </c>
      <c r="FW61" s="25">
        <f t="shared" si="39"/>
        <v>9.3689768343581843E-3</v>
      </c>
      <c r="FX61" s="25">
        <f t="shared" si="40"/>
        <v>6.5674044265593562E-2</v>
      </c>
      <c r="FY61" s="25">
        <f t="shared" si="41"/>
        <v>3.4954896907216497</v>
      </c>
      <c r="FZ61" s="25">
        <f t="shared" si="42"/>
        <v>0.52577319587628868</v>
      </c>
      <c r="GA61" s="25">
        <f t="shared" si="43"/>
        <v>0.45778401122019641</v>
      </c>
      <c r="GB61" s="25">
        <f t="shared" si="44"/>
        <v>4.9207920792079207</v>
      </c>
      <c r="GC61" s="25">
        <f t="shared" si="45"/>
        <v>6.0728004389976227E-3</v>
      </c>
      <c r="GD61" s="25">
        <f t="shared" si="46"/>
        <v>6.0728004389976227E-3</v>
      </c>
      <c r="GE61" s="25">
        <f t="shared" si="47"/>
        <v>8.2211055276381912E-3</v>
      </c>
      <c r="GF61" s="25">
        <f t="shared" si="48"/>
        <v>0.155672131147541</v>
      </c>
      <c r="GG61" s="25">
        <f t="shared" si="49"/>
        <v>5.1569000000000003</v>
      </c>
      <c r="GH61" s="25">
        <f t="shared" si="50"/>
        <v>0.16907868852459018</v>
      </c>
      <c r="GI61" s="25">
        <f t="shared" si="51"/>
        <v>6.0548000000000011</v>
      </c>
      <c r="GJ61" s="25">
        <f t="shared" si="52"/>
        <v>0.19851803278688529</v>
      </c>
      <c r="GK61" s="25">
        <f t="shared" si="53"/>
        <v>0.15379999999999999</v>
      </c>
      <c r="GL61" s="25">
        <f t="shared" si="54"/>
        <v>5.0426229508196722E-3</v>
      </c>
      <c r="GM61" s="25">
        <f t="shared" si="55"/>
        <v>0.2185</v>
      </c>
      <c r="GN61" s="25">
        <f t="shared" si="56"/>
        <v>4.6019376579612463E-2</v>
      </c>
      <c r="GO61" s="25">
        <f t="shared" si="57"/>
        <v>135.74109999999996</v>
      </c>
      <c r="GP61" s="25">
        <f t="shared" si="58"/>
        <v>1348.7064000000003</v>
      </c>
      <c r="GQ61" s="25">
        <f t="shared" si="86"/>
        <v>0.10064540362528118</v>
      </c>
      <c r="GR61" s="25">
        <f t="shared" si="59"/>
        <v>215.5856</v>
      </c>
      <c r="GS61" s="25">
        <f t="shared" si="60"/>
        <v>1.5214374243919816E-2</v>
      </c>
      <c r="GT61" s="25">
        <f t="shared" si="87"/>
        <v>0.62963899258577549</v>
      </c>
      <c r="GU61" s="25">
        <f t="shared" si="61"/>
        <v>1770.8288000000002</v>
      </c>
      <c r="GV61" s="25">
        <f t="shared" si="88"/>
        <v>0.12174276813207464</v>
      </c>
      <c r="GW61" s="25">
        <f t="shared" si="62"/>
        <v>41.231267719724585</v>
      </c>
      <c r="GX61" s="25">
        <f t="shared" si="63"/>
        <v>1.5710814094775214</v>
      </c>
      <c r="GY61" s="25">
        <f t="shared" si="64"/>
        <v>0.26351056081573193</v>
      </c>
      <c r="GZ61" s="25">
        <f t="shared" si="65"/>
        <v>31.938573315719946</v>
      </c>
      <c r="HA61" s="25">
        <f t="shared" si="66"/>
        <v>0.44079515989628348</v>
      </c>
      <c r="HB61" s="25">
        <f t="shared" si="67"/>
        <v>1672.1581548599672</v>
      </c>
      <c r="HC61" s="25">
        <f t="shared" si="68"/>
        <v>1.1541538109930294</v>
      </c>
      <c r="HD61" s="25">
        <f t="shared" si="69"/>
        <v>0.70940463946977483</v>
      </c>
      <c r="HE61" s="25">
        <f t="shared" si="70"/>
        <v>3.1326692651941679</v>
      </c>
      <c r="HF61" s="25">
        <f t="shared" si="71"/>
        <v>3.1075468996133466</v>
      </c>
      <c r="HG61" s="25">
        <f t="shared" si="72"/>
        <v>0.43661971830985913</v>
      </c>
      <c r="HH61" s="25">
        <f t="shared" si="73"/>
        <v>5.2828297293426897E-3</v>
      </c>
      <c r="HI61" s="25">
        <f t="shared" si="74"/>
        <v>848.53000000000009</v>
      </c>
      <c r="HJ61" s="25">
        <f t="shared" si="75"/>
        <v>145.10999999999999</v>
      </c>
      <c r="HK61" s="25">
        <f t="shared" si="76"/>
        <v>384.3</v>
      </c>
      <c r="HL61" s="25">
        <f t="shared" si="89"/>
        <v>2.6483357452966718</v>
      </c>
      <c r="HM61" s="25">
        <f t="shared" si="77"/>
        <v>636.51</v>
      </c>
      <c r="HN61" s="25">
        <f t="shared" si="78"/>
        <v>2448.8000000000006</v>
      </c>
      <c r="HO61" s="25">
        <f t="shared" si="90"/>
        <v>1600.2700000000004</v>
      </c>
      <c r="HP61" s="25">
        <f t="shared" si="91"/>
        <v>202.39970000000002</v>
      </c>
      <c r="HQ61" s="25">
        <f t="shared" si="92"/>
        <v>19.932000000000002</v>
      </c>
      <c r="HR61" s="25">
        <f t="shared" si="93"/>
        <v>10.154510335139474</v>
      </c>
      <c r="HS61" s="25">
        <f t="shared" si="94"/>
        <v>222.33170000000001</v>
      </c>
      <c r="HT61" s="25">
        <f t="shared" si="95"/>
        <v>1126.3747000000003</v>
      </c>
      <c r="HU61" s="25">
        <f t="shared" si="96"/>
        <v>5.5651006399713054</v>
      </c>
      <c r="HV61" s="25">
        <f t="shared" si="97"/>
        <v>56.510871964679922</v>
      </c>
      <c r="HW61" s="25">
        <f t="shared" si="104"/>
        <v>206.53680000000003</v>
      </c>
      <c r="HX61" s="25">
        <f t="shared" si="98"/>
        <v>0.15313696146173844</v>
      </c>
      <c r="HY61" s="25">
        <f t="shared" si="99"/>
        <v>1564.2920000000004</v>
      </c>
      <c r="HZ61" s="25">
        <f t="shared" si="105"/>
        <v>185.39760000000001</v>
      </c>
      <c r="IA61" s="25">
        <f t="shared" si="81"/>
        <v>30.188000000000002</v>
      </c>
      <c r="IB61" s="25">
        <f t="shared" si="100"/>
        <v>0.1628284292784804</v>
      </c>
      <c r="IC61" s="25">
        <f t="shared" si="82"/>
        <v>1212.9653000000001</v>
      </c>
      <c r="ID61" s="27">
        <f t="shared" si="101"/>
        <v>1.7603998616341168E-2</v>
      </c>
      <c r="IE61" s="27">
        <f t="shared" si="102"/>
        <v>0.69198241206030164</v>
      </c>
    </row>
    <row r="62" spans="1:239" ht="14.4" x14ac:dyDescent="0.3">
      <c r="A62" s="24" t="s">
        <v>793</v>
      </c>
      <c r="B62" t="s">
        <v>1210</v>
      </c>
      <c r="C62" t="s">
        <v>1271</v>
      </c>
      <c r="D62" s="25" t="s">
        <v>821</v>
      </c>
      <c r="E62" s="25">
        <v>392</v>
      </c>
      <c r="F62" s="25">
        <v>83.34</v>
      </c>
      <c r="G62" s="25">
        <v>51.12</v>
      </c>
      <c r="H62" s="25">
        <v>5.34</v>
      </c>
      <c r="I62" s="25">
        <v>35.159999999999997</v>
      </c>
      <c r="J62" s="25">
        <v>760</v>
      </c>
      <c r="K62" s="25">
        <v>47.98</v>
      </c>
      <c r="L62" s="25">
        <v>275</v>
      </c>
      <c r="M62" s="25">
        <v>91.22</v>
      </c>
      <c r="N62" s="25">
        <v>73.53</v>
      </c>
      <c r="O62" s="25">
        <v>114</v>
      </c>
      <c r="P62" s="25">
        <v>248</v>
      </c>
      <c r="Q62" s="25">
        <v>22.99</v>
      </c>
      <c r="R62" s="25">
        <v>82.81</v>
      </c>
      <c r="S62" s="25">
        <v>71.33</v>
      </c>
      <c r="T62" s="25">
        <v>229</v>
      </c>
      <c r="U62" s="25">
        <v>89.87</v>
      </c>
      <c r="V62" s="25">
        <v>102</v>
      </c>
      <c r="W62" s="25">
        <v>51.67</v>
      </c>
      <c r="X62" s="25">
        <v>68.48</v>
      </c>
      <c r="Y62" s="25">
        <v>236</v>
      </c>
      <c r="Z62" s="29">
        <v>1.7410000000000001</v>
      </c>
      <c r="AA62" s="25">
        <v>84.04</v>
      </c>
      <c r="AB62" s="25">
        <v>2.3740000000000001</v>
      </c>
      <c r="AC62" s="25">
        <v>0.63149999999999995</v>
      </c>
      <c r="AD62" s="25">
        <v>14.7</v>
      </c>
      <c r="AE62" s="25">
        <v>115</v>
      </c>
      <c r="AF62" s="25">
        <v>0.56769999999999998</v>
      </c>
      <c r="AG62" s="25">
        <v>45.04</v>
      </c>
      <c r="AH62" s="25">
        <v>3.6560000000000001</v>
      </c>
      <c r="AI62" s="25">
        <v>0.50019999999999998</v>
      </c>
      <c r="AJ62" s="25">
        <v>0.24859999999999999</v>
      </c>
      <c r="AK62" s="25">
        <v>0.1246</v>
      </c>
      <c r="AL62" s="25">
        <v>7.8299999999999995E-2</v>
      </c>
      <c r="AM62" s="25">
        <v>1.47E-2</v>
      </c>
      <c r="AN62" s="25">
        <v>6.4799999999999996E-2</v>
      </c>
      <c r="AO62" s="25">
        <v>4.1000000000000002E-2</v>
      </c>
      <c r="AP62" s="25">
        <v>7.1300000000000002E-2</v>
      </c>
      <c r="AQ62" s="25">
        <v>6.2199999999999998E-2</v>
      </c>
      <c r="AR62" s="25">
        <v>89.9</v>
      </c>
      <c r="AS62" s="25">
        <v>1.788</v>
      </c>
      <c r="AT62" s="25">
        <v>1.895</v>
      </c>
      <c r="AU62" s="25">
        <v>30.67</v>
      </c>
      <c r="AV62" s="25">
        <v>14.44</v>
      </c>
      <c r="AW62" s="25">
        <v>42.42</v>
      </c>
      <c r="AX62" s="25">
        <v>1.8340000000000001</v>
      </c>
      <c r="AY62" s="25">
        <v>7.0350000000000001</v>
      </c>
      <c r="AZ62" s="25">
        <v>0.2097</v>
      </c>
      <c r="BA62" s="25">
        <v>1.3959999999999999</v>
      </c>
      <c r="BB62" s="25">
        <v>2.5870000000000002</v>
      </c>
      <c r="BC62" s="25">
        <v>7.3230000000000004</v>
      </c>
      <c r="BD62" s="25">
        <v>4.4260000000000002</v>
      </c>
      <c r="BE62" s="25">
        <v>3.0329999999999999</v>
      </c>
      <c r="BF62" s="25">
        <v>0.3528</v>
      </c>
      <c r="BG62" s="25">
        <v>83.28</v>
      </c>
      <c r="BH62" s="25">
        <v>255</v>
      </c>
      <c r="BI62" s="25">
        <v>9.3409999999999993</v>
      </c>
      <c r="BJ62" s="25">
        <v>1.3460000000000001</v>
      </c>
      <c r="BK62" s="25">
        <v>0.92159999999999997</v>
      </c>
      <c r="BL62" s="25">
        <v>30.07</v>
      </c>
      <c r="BM62" s="25">
        <v>188</v>
      </c>
      <c r="BN62" s="25">
        <v>98.8</v>
      </c>
      <c r="BO62" s="25">
        <v>148</v>
      </c>
      <c r="BP62" s="25">
        <v>9.6</v>
      </c>
      <c r="BQ62" s="25">
        <v>0.41139999999999999</v>
      </c>
      <c r="BR62" s="25">
        <v>1.4650000000000001</v>
      </c>
      <c r="BS62" s="25">
        <v>0.56289999999999996</v>
      </c>
      <c r="BT62" s="25">
        <v>37.44</v>
      </c>
      <c r="BU62" s="25">
        <v>98.76</v>
      </c>
      <c r="BV62" s="25">
        <v>38.159999999999997</v>
      </c>
      <c r="BW62" s="25">
        <v>29.86</v>
      </c>
      <c r="BX62" s="25">
        <v>0.2316</v>
      </c>
      <c r="BY62" s="25">
        <v>0.35049999999999998</v>
      </c>
      <c r="BZ62" s="25">
        <v>3.5169999999999999</v>
      </c>
      <c r="CA62" s="25">
        <v>7.3440000000000003</v>
      </c>
      <c r="CB62" s="25">
        <v>10.97</v>
      </c>
      <c r="CC62" s="25">
        <v>0.52159999999999995</v>
      </c>
      <c r="CD62" s="25">
        <v>0.2296</v>
      </c>
      <c r="CE62" s="25">
        <v>0.1993</v>
      </c>
      <c r="CF62" s="25">
        <v>0.2034</v>
      </c>
      <c r="CG62" s="25">
        <v>0.2329</v>
      </c>
      <c r="CH62" s="25">
        <v>0.36530000000000001</v>
      </c>
      <c r="CI62" s="25">
        <v>0.2024</v>
      </c>
      <c r="CJ62" s="25">
        <v>1.244</v>
      </c>
      <c r="CK62" s="25">
        <v>0.32369999999999999</v>
      </c>
      <c r="CL62" s="25">
        <v>0.80940000000000001</v>
      </c>
      <c r="CM62" s="25">
        <v>4.6150000000000002</v>
      </c>
      <c r="CN62" s="25">
        <v>7.8220000000000001</v>
      </c>
      <c r="CO62" s="25">
        <v>5.056</v>
      </c>
      <c r="CP62" s="25">
        <v>0.35849999999999999</v>
      </c>
      <c r="CQ62" s="25">
        <v>3.9319999999999999</v>
      </c>
      <c r="CR62" s="25">
        <v>12.2</v>
      </c>
      <c r="CS62" s="25">
        <v>5.2869999999999999</v>
      </c>
      <c r="CT62" s="25">
        <v>13.93</v>
      </c>
      <c r="CU62" s="25">
        <v>9.0310000000000006</v>
      </c>
      <c r="CV62" s="25">
        <v>0.8911</v>
      </c>
      <c r="CW62" s="25">
        <v>1.782</v>
      </c>
      <c r="CX62" s="25">
        <v>2.968</v>
      </c>
      <c r="CY62" s="25">
        <v>12.07</v>
      </c>
      <c r="CZ62" s="25">
        <v>14.08</v>
      </c>
      <c r="DA62" s="25">
        <v>4.3609999999999998</v>
      </c>
      <c r="DB62" s="25">
        <v>0.80059999999999998</v>
      </c>
      <c r="DC62" s="25">
        <v>0.99729999999999996</v>
      </c>
      <c r="DD62" s="25">
        <v>0.75660000000000005</v>
      </c>
      <c r="DE62" s="25">
        <v>2.0790000000000002</v>
      </c>
      <c r="DF62" s="25">
        <v>2.7360000000000002</v>
      </c>
      <c r="DG62" s="25">
        <v>2.9380000000000002</v>
      </c>
      <c r="DH62" s="25">
        <v>0.28760000000000002</v>
      </c>
      <c r="DI62" s="25">
        <v>0.37840000000000001</v>
      </c>
      <c r="DJ62" s="25">
        <v>0.50380000000000003</v>
      </c>
      <c r="DK62" s="25">
        <v>0.90090000000000003</v>
      </c>
      <c r="DL62" s="25">
        <v>1.6579999999999999</v>
      </c>
      <c r="DM62" s="25">
        <v>6.9099999999999995E-2</v>
      </c>
      <c r="DN62" s="25">
        <v>0.31919999999999998</v>
      </c>
      <c r="DO62" s="25">
        <v>1.3620000000000001</v>
      </c>
      <c r="DP62" s="25">
        <v>1.7210000000000001</v>
      </c>
      <c r="DQ62" s="25">
        <v>4.4550000000000001</v>
      </c>
      <c r="DR62" s="25">
        <v>2.355</v>
      </c>
      <c r="DS62" s="25">
        <v>14.89</v>
      </c>
      <c r="DT62" s="25">
        <v>10.34</v>
      </c>
      <c r="DU62" s="25">
        <v>1.329</v>
      </c>
      <c r="DV62" s="25">
        <v>95.68</v>
      </c>
      <c r="DW62" s="25">
        <v>12.47</v>
      </c>
      <c r="DX62" s="25">
        <v>12.87</v>
      </c>
      <c r="DY62" s="25">
        <v>7.1340000000000003</v>
      </c>
      <c r="DZ62" s="25">
        <v>0.53310000000000002</v>
      </c>
      <c r="EA62" s="25">
        <v>26.79</v>
      </c>
      <c r="EB62" s="25">
        <v>42.61</v>
      </c>
      <c r="EC62" s="25">
        <v>0.1777</v>
      </c>
      <c r="ED62" s="25">
        <v>0.31859999999999999</v>
      </c>
      <c r="EE62" s="25">
        <v>5950</v>
      </c>
      <c r="EF62" s="25">
        <f t="shared" si="0"/>
        <v>445.32</v>
      </c>
      <c r="EG62" s="25">
        <f t="shared" si="1"/>
        <v>0.58594736842105266</v>
      </c>
      <c r="EH62" s="25">
        <f t="shared" si="2"/>
        <v>0.51578947368421058</v>
      </c>
      <c r="EI62" s="25">
        <f t="shared" si="3"/>
        <v>7.0263157894736843E-3</v>
      </c>
      <c r="EJ62" s="25">
        <f t="shared" si="83"/>
        <v>83.393258426966298</v>
      </c>
      <c r="EK62" s="25">
        <f t="shared" si="84"/>
        <v>5.34</v>
      </c>
      <c r="EL62" s="25">
        <f t="shared" si="4"/>
        <v>33.057851239669425</v>
      </c>
      <c r="EM62" s="25">
        <f t="shared" si="5"/>
        <v>19.37016093953893</v>
      </c>
      <c r="EN62" s="25">
        <f t="shared" si="6"/>
        <v>6.3131578947368414E-2</v>
      </c>
      <c r="EO62" s="25">
        <f t="shared" si="7"/>
        <v>9.5730337078651679</v>
      </c>
      <c r="EP62" s="25">
        <f t="shared" si="8"/>
        <v>0.19952133613724821</v>
      </c>
      <c r="EQ62" s="25">
        <f t="shared" si="9"/>
        <v>15.839933305543978</v>
      </c>
      <c r="ER62" s="25">
        <f t="shared" si="10"/>
        <v>2.9662796452329547</v>
      </c>
      <c r="ES62" s="25">
        <f t="shared" si="11"/>
        <v>1.3997794043918579</v>
      </c>
      <c r="ET62" s="25">
        <f t="shared" si="12"/>
        <v>1.3890050167224079E-2</v>
      </c>
      <c r="EU62" s="25">
        <f t="shared" si="13"/>
        <v>0.8214716525934862</v>
      </c>
      <c r="EV62" s="25">
        <f t="shared" si="14"/>
        <v>2.5789647213979561</v>
      </c>
      <c r="EW62" s="25">
        <f t="shared" si="15"/>
        <v>0.66756756756756752</v>
      </c>
      <c r="EX62" s="25">
        <f t="shared" si="16"/>
        <v>3.83587786259542</v>
      </c>
      <c r="EY62" s="25">
        <f t="shared" si="103"/>
        <v>2.0120675784392597</v>
      </c>
      <c r="EZ62" s="25">
        <f t="shared" si="103"/>
        <v>1.9951845906902086</v>
      </c>
      <c r="FA62" s="25">
        <f t="shared" si="18"/>
        <v>5.5195381882770867E-3</v>
      </c>
      <c r="FB62" s="25">
        <f t="shared" si="19"/>
        <v>0.42188624910007194</v>
      </c>
      <c r="FC62" s="25">
        <f t="shared" si="20"/>
        <v>0.99364050875929921</v>
      </c>
      <c r="FD62" s="25">
        <f t="shared" si="21"/>
        <v>0.4245864026083806</v>
      </c>
      <c r="FE62" s="25">
        <f t="shared" si="22"/>
        <v>4.5945422875943491E-2</v>
      </c>
      <c r="FF62" s="25">
        <f t="shared" si="23"/>
        <v>0.96004486190943505</v>
      </c>
      <c r="FG62" s="25">
        <f t="shared" si="24"/>
        <v>4.1759237142646156E-2</v>
      </c>
      <c r="FH62" s="25">
        <f t="shared" si="85"/>
        <v>0.53725559517953769</v>
      </c>
      <c r="FI62" s="25">
        <f t="shared" si="25"/>
        <v>350.68829891838743</v>
      </c>
      <c r="FJ62" s="25">
        <f t="shared" si="26"/>
        <v>2.4490940354832528E-3</v>
      </c>
      <c r="FK62" s="25">
        <f t="shared" si="27"/>
        <v>1692.5734024179619</v>
      </c>
      <c r="FL62" s="25">
        <f t="shared" si="28"/>
        <v>27.146814404432135</v>
      </c>
      <c r="FM62" s="25">
        <f t="shared" si="29"/>
        <v>94.277028813111272</v>
      </c>
      <c r="FN62" s="25">
        <f t="shared" si="30"/>
        <v>99.265975820379964</v>
      </c>
      <c r="FO62" s="25">
        <f t="shared" si="31"/>
        <v>65.592011412268192</v>
      </c>
      <c r="FP62" s="25">
        <f t="shared" si="32"/>
        <v>1.5921052631578947</v>
      </c>
      <c r="FQ62" s="25">
        <f t="shared" si="33"/>
        <v>8.456659619450317</v>
      </c>
      <c r="FR62" s="25">
        <f t="shared" si="34"/>
        <v>0.15</v>
      </c>
      <c r="FS62" s="25">
        <f t="shared" si="35"/>
        <v>0.5793986233546673</v>
      </c>
      <c r="FT62" s="25">
        <f t="shared" si="36"/>
        <v>2.765366501630238</v>
      </c>
      <c r="FU62" s="25">
        <f t="shared" si="37"/>
        <v>2.7636363636363637</v>
      </c>
      <c r="FV62" s="25">
        <f t="shared" si="38"/>
        <v>7.5319724545007379E-3</v>
      </c>
      <c r="FW62" s="25">
        <f t="shared" si="39"/>
        <v>7.0146807246594667E-3</v>
      </c>
      <c r="FX62" s="25">
        <f t="shared" si="40"/>
        <v>6.7263157894736844E-2</v>
      </c>
      <c r="FY62" s="25">
        <f t="shared" si="41"/>
        <v>3.3208549692066174</v>
      </c>
      <c r="FZ62" s="25">
        <f t="shared" si="42"/>
        <v>0.617316749184881</v>
      </c>
      <c r="GA62" s="25">
        <f t="shared" si="43"/>
        <v>0.6952264381884945</v>
      </c>
      <c r="GB62" s="25">
        <f t="shared" si="44"/>
        <v>7.4509803921568629</v>
      </c>
      <c r="GC62" s="25">
        <f t="shared" si="45"/>
        <v>4.5244690674053562E-3</v>
      </c>
      <c r="GD62" s="25">
        <f t="shared" si="46"/>
        <v>4.5244690674053562E-3</v>
      </c>
      <c r="GE62" s="25">
        <f t="shared" si="47"/>
        <v>2.7468464549804263E-2</v>
      </c>
      <c r="GF62" s="25">
        <f t="shared" si="48"/>
        <v>8.1172291296625232E-2</v>
      </c>
      <c r="GG62" s="25">
        <f t="shared" si="49"/>
        <v>4.1562000000000001</v>
      </c>
      <c r="GH62" s="25">
        <f t="shared" si="50"/>
        <v>9.2277975133214923E-2</v>
      </c>
      <c r="GI62" s="25">
        <f t="shared" si="51"/>
        <v>4.8616999999999999</v>
      </c>
      <c r="GJ62" s="25">
        <f t="shared" si="52"/>
        <v>0.10794182948490232</v>
      </c>
      <c r="GK62" s="25">
        <f t="shared" si="53"/>
        <v>0.10580000000000001</v>
      </c>
      <c r="GL62" s="25">
        <f t="shared" si="54"/>
        <v>2.3490230905861458E-3</v>
      </c>
      <c r="GM62" s="25">
        <f t="shared" si="55"/>
        <v>0.1361</v>
      </c>
      <c r="GN62" s="25">
        <f t="shared" si="56"/>
        <v>3.7226477024070018E-2</v>
      </c>
      <c r="GO62" s="25">
        <f t="shared" si="57"/>
        <v>118.47059999999999</v>
      </c>
      <c r="GP62" s="25">
        <f t="shared" si="58"/>
        <v>1192.7715000000003</v>
      </c>
      <c r="GQ62" s="25">
        <f t="shared" si="86"/>
        <v>9.9323801750796331E-2</v>
      </c>
      <c r="GR62" s="25">
        <f t="shared" si="59"/>
        <v>231.95239999999998</v>
      </c>
      <c r="GS62" s="25">
        <f t="shared" si="60"/>
        <v>1.1795523564317508E-2</v>
      </c>
      <c r="GT62" s="25">
        <f t="shared" si="87"/>
        <v>0.51075393054781926</v>
      </c>
      <c r="GU62" s="25">
        <f t="shared" si="61"/>
        <v>1614.9155999999998</v>
      </c>
      <c r="GV62" s="25">
        <f t="shared" si="88"/>
        <v>0.14363128326954053</v>
      </c>
      <c r="GW62" s="25">
        <f t="shared" si="62"/>
        <v>31.532846715328468</v>
      </c>
      <c r="GX62" s="25">
        <f t="shared" si="63"/>
        <v>1.5049377415199656</v>
      </c>
      <c r="GY62" s="25">
        <f t="shared" si="64"/>
        <v>0.26955579631635967</v>
      </c>
      <c r="GZ62" s="25">
        <f t="shared" si="65"/>
        <v>50.27964205816555</v>
      </c>
      <c r="HA62" s="25">
        <f t="shared" si="66"/>
        <v>0.57503506311360453</v>
      </c>
      <c r="HB62" s="25">
        <f t="shared" si="67"/>
        <v>1894.0609951845906</v>
      </c>
      <c r="HC62" s="25">
        <f t="shared" si="68"/>
        <v>1.1349727383999109</v>
      </c>
      <c r="HD62" s="25">
        <f t="shared" si="69"/>
        <v>0.92144208300879049</v>
      </c>
      <c r="HE62" s="25">
        <f t="shared" si="70"/>
        <v>3.0146897610173209</v>
      </c>
      <c r="HF62" s="25">
        <f t="shared" si="71"/>
        <v>3.2997360211183104</v>
      </c>
      <c r="HG62" s="25">
        <f t="shared" si="72"/>
        <v>0.36184210526315791</v>
      </c>
      <c r="HH62" s="25">
        <f t="shared" si="73"/>
        <v>6.811855051595872E-3</v>
      </c>
      <c r="HI62" s="25">
        <f t="shared" si="74"/>
        <v>1010.74</v>
      </c>
      <c r="HJ62" s="25">
        <f t="shared" si="75"/>
        <v>191.48000000000002</v>
      </c>
      <c r="HK62" s="25">
        <f t="shared" si="76"/>
        <v>423.53</v>
      </c>
      <c r="HL62" s="25">
        <f t="shared" si="89"/>
        <v>2.2118759139335697</v>
      </c>
      <c r="HM62" s="25">
        <f t="shared" si="77"/>
        <v>756.87</v>
      </c>
      <c r="HN62" s="25">
        <f t="shared" si="78"/>
        <v>3130.8399999999997</v>
      </c>
      <c r="HO62" s="25">
        <f t="shared" si="90"/>
        <v>2120.0999999999995</v>
      </c>
      <c r="HP62" s="25">
        <f t="shared" si="91"/>
        <v>130.84369999999998</v>
      </c>
      <c r="HQ62" s="25">
        <f t="shared" si="92"/>
        <v>15.079599999999999</v>
      </c>
      <c r="HR62" s="25">
        <f t="shared" si="93"/>
        <v>8.6768680866866497</v>
      </c>
      <c r="HS62" s="25">
        <f t="shared" si="94"/>
        <v>145.92329999999998</v>
      </c>
      <c r="HT62" s="25">
        <f t="shared" si="95"/>
        <v>1046.8482000000004</v>
      </c>
      <c r="HU62" s="25">
        <f t="shared" si="96"/>
        <v>8.0007535708635604</v>
      </c>
      <c r="HV62" s="25">
        <f t="shared" si="97"/>
        <v>69.421483328470273</v>
      </c>
      <c r="HW62" s="25">
        <f t="shared" si="104"/>
        <v>190.1917</v>
      </c>
      <c r="HX62" s="25">
        <f t="shared" si="98"/>
        <v>0.15945359190758662</v>
      </c>
      <c r="HY62" s="25">
        <f t="shared" si="99"/>
        <v>1424.7239000000002</v>
      </c>
      <c r="HZ62" s="25">
        <f t="shared" si="105"/>
        <v>198.58339999999995</v>
      </c>
      <c r="IA62" s="25">
        <f t="shared" si="81"/>
        <v>33.369000000000007</v>
      </c>
      <c r="IB62" s="25">
        <f t="shared" si="100"/>
        <v>0.16803519327395952</v>
      </c>
      <c r="IC62" s="25">
        <f t="shared" si="82"/>
        <v>1074.3009000000002</v>
      </c>
      <c r="ID62" s="27">
        <f t="shared" si="101"/>
        <v>1.4636612618497476E-2</v>
      </c>
      <c r="IE62" s="27">
        <f t="shared" si="102"/>
        <v>0.64962179208351456</v>
      </c>
    </row>
    <row r="63" spans="1:239" ht="14.4" x14ac:dyDescent="0.3">
      <c r="A63" s="24" t="s">
        <v>794</v>
      </c>
      <c r="B63" t="s">
        <v>1188</v>
      </c>
      <c r="C63" t="s">
        <v>1250</v>
      </c>
      <c r="D63" s="25" t="s">
        <v>821</v>
      </c>
      <c r="E63" s="25">
        <v>314</v>
      </c>
      <c r="F63" s="25">
        <v>71.510000000000005</v>
      </c>
      <c r="G63" s="25">
        <v>43.61</v>
      </c>
      <c r="H63" s="25">
        <v>6.1920000000000002</v>
      </c>
      <c r="I63" s="25">
        <v>33.619999999999997</v>
      </c>
      <c r="J63" s="25">
        <v>634</v>
      </c>
      <c r="K63" s="25">
        <v>22.88</v>
      </c>
      <c r="L63" s="25">
        <v>229</v>
      </c>
      <c r="M63" s="25">
        <v>79.23</v>
      </c>
      <c r="N63" s="25">
        <v>58.32</v>
      </c>
      <c r="O63" s="25">
        <v>88.38</v>
      </c>
      <c r="P63" s="25">
        <v>175</v>
      </c>
      <c r="Q63" s="25">
        <v>14.27</v>
      </c>
      <c r="R63" s="25">
        <v>64.33</v>
      </c>
      <c r="S63" s="25">
        <v>52.66</v>
      </c>
      <c r="T63" s="25">
        <v>128</v>
      </c>
      <c r="U63" s="25">
        <v>90.35</v>
      </c>
      <c r="V63" s="25">
        <v>88.12</v>
      </c>
      <c r="W63" s="25">
        <v>49.22</v>
      </c>
      <c r="X63" s="25">
        <v>50.21</v>
      </c>
      <c r="Y63" s="25">
        <v>185</v>
      </c>
      <c r="Z63" s="29">
        <v>2.0249999999999999</v>
      </c>
      <c r="AA63" s="25">
        <v>52.16</v>
      </c>
      <c r="AB63" s="25">
        <v>1.494</v>
      </c>
      <c r="AC63" s="25">
        <v>0.56850000000000001</v>
      </c>
      <c r="AD63" s="25">
        <v>10.78</v>
      </c>
      <c r="AE63" s="25">
        <v>57.75</v>
      </c>
      <c r="AF63" s="25">
        <v>0.41830000000000001</v>
      </c>
      <c r="AG63" s="25">
        <v>29.11</v>
      </c>
      <c r="AH63" s="25">
        <v>3.089</v>
      </c>
      <c r="AI63" s="25">
        <v>0.24060000000000001</v>
      </c>
      <c r="AJ63" s="25">
        <v>9.8500000000000004E-2</v>
      </c>
      <c r="AK63" s="25">
        <v>8.9399999999999993E-2</v>
      </c>
      <c r="AL63" s="25">
        <v>7.0199999999999999E-2</v>
      </c>
      <c r="AM63" s="25">
        <v>1.6899999999999998E-2</v>
      </c>
      <c r="AN63" s="25">
        <v>6.9900000000000004E-2</v>
      </c>
      <c r="AO63" s="25">
        <v>3.6799999999999999E-2</v>
      </c>
      <c r="AP63" s="25">
        <v>6.7199999999999996E-2</v>
      </c>
      <c r="AQ63" s="25">
        <v>4.0800000000000003E-2</v>
      </c>
      <c r="AR63" s="25">
        <v>90.13</v>
      </c>
      <c r="AS63" s="25">
        <v>2.7130000000000001</v>
      </c>
      <c r="AT63" s="25">
        <v>2.0289999999999999</v>
      </c>
      <c r="AU63" s="25">
        <v>27.56</v>
      </c>
      <c r="AV63" s="25">
        <v>16.5</v>
      </c>
      <c r="AW63" s="25">
        <v>32.46</v>
      </c>
      <c r="AX63" s="25">
        <v>2.032</v>
      </c>
      <c r="AY63" s="25">
        <v>8.391</v>
      </c>
      <c r="AZ63" s="25">
        <v>0.26290000000000002</v>
      </c>
      <c r="BA63" s="25">
        <v>1.6519999999999999</v>
      </c>
      <c r="BB63" s="25">
        <v>2.5030000000000001</v>
      </c>
      <c r="BC63" s="25">
        <v>8.9039999999999999</v>
      </c>
      <c r="BD63" s="25">
        <v>8.8149999999999995</v>
      </c>
      <c r="BE63" s="25">
        <v>2.2749999999999999</v>
      </c>
      <c r="BF63" s="25">
        <v>0.2772</v>
      </c>
      <c r="BG63" s="25">
        <v>127</v>
      </c>
      <c r="BH63" s="25">
        <v>227</v>
      </c>
      <c r="BI63" s="25">
        <v>11.62</v>
      </c>
      <c r="BJ63" s="25">
        <v>1.355</v>
      </c>
      <c r="BK63" s="25">
        <v>1.306</v>
      </c>
      <c r="BL63" s="25">
        <v>34.57</v>
      </c>
      <c r="BM63" s="25">
        <v>155</v>
      </c>
      <c r="BN63" s="25">
        <v>92.72</v>
      </c>
      <c r="BO63" s="25">
        <v>168</v>
      </c>
      <c r="BP63" s="25">
        <v>19.04</v>
      </c>
      <c r="BQ63" s="25">
        <v>0.62390000000000001</v>
      </c>
      <c r="BR63" s="25">
        <v>1.6339999999999999</v>
      </c>
      <c r="BS63" s="25">
        <v>0.29060000000000002</v>
      </c>
      <c r="BT63" s="25">
        <v>36.06</v>
      </c>
      <c r="BU63" s="25">
        <v>108</v>
      </c>
      <c r="BV63" s="25">
        <v>53.37</v>
      </c>
      <c r="BW63" s="25">
        <v>50.69</v>
      </c>
      <c r="BX63" s="25">
        <v>0.2152</v>
      </c>
      <c r="BY63" s="25">
        <v>0.37369999999999998</v>
      </c>
      <c r="BZ63" s="25">
        <v>4.2110000000000003</v>
      </c>
      <c r="CA63" s="25">
        <v>10.11</v>
      </c>
      <c r="CB63" s="25">
        <v>17.37</v>
      </c>
      <c r="CC63" s="25">
        <v>0.45219999999999999</v>
      </c>
      <c r="CD63" s="25">
        <v>0.22109999999999999</v>
      </c>
      <c r="CE63" s="25">
        <v>0.17080000000000001</v>
      </c>
      <c r="CF63" s="25">
        <v>0.1857</v>
      </c>
      <c r="CG63" s="25">
        <v>0.28989999999999999</v>
      </c>
      <c r="CH63" s="25">
        <v>0.43830000000000002</v>
      </c>
      <c r="CI63" s="25">
        <v>0.21890000000000001</v>
      </c>
      <c r="CJ63" s="25">
        <v>1.708</v>
      </c>
      <c r="CK63" s="25">
        <v>0.43680000000000002</v>
      </c>
      <c r="CL63" s="25">
        <v>1.1259999999999999</v>
      </c>
      <c r="CM63" s="25">
        <v>5.9569999999999999</v>
      </c>
      <c r="CN63" s="25">
        <v>6.1820000000000004</v>
      </c>
      <c r="CO63" s="25">
        <v>4.8129999999999997</v>
      </c>
      <c r="CP63" s="25">
        <v>0.52739999999999998</v>
      </c>
      <c r="CQ63" s="25">
        <v>5.4409999999999998</v>
      </c>
      <c r="CR63" s="25">
        <v>10.67</v>
      </c>
      <c r="CS63" s="25">
        <v>4.9390000000000001</v>
      </c>
      <c r="CT63" s="25">
        <v>13.08</v>
      </c>
      <c r="CU63" s="25">
        <v>10.55</v>
      </c>
      <c r="CV63" s="25">
        <v>1.5880000000000001</v>
      </c>
      <c r="CW63" s="25">
        <v>1.6279999999999999</v>
      </c>
      <c r="CX63" s="25">
        <v>3.157</v>
      </c>
      <c r="CY63" s="25">
        <v>13.04</v>
      </c>
      <c r="CZ63" s="25">
        <v>14.62</v>
      </c>
      <c r="DA63" s="25">
        <v>4.74</v>
      </c>
      <c r="DB63" s="25">
        <v>1.0920000000000001</v>
      </c>
      <c r="DC63" s="25">
        <v>1.3049999999999999</v>
      </c>
      <c r="DD63" s="25">
        <v>0.7863</v>
      </c>
      <c r="DE63" s="25">
        <v>2.16</v>
      </c>
      <c r="DF63" s="25">
        <v>3.23</v>
      </c>
      <c r="DG63" s="25">
        <v>3.4630000000000001</v>
      </c>
      <c r="DH63" s="25">
        <v>0.34499999999999997</v>
      </c>
      <c r="DI63" s="25">
        <v>0.51300000000000001</v>
      </c>
      <c r="DJ63" s="25">
        <v>0.56220000000000003</v>
      </c>
      <c r="DK63" s="25">
        <v>0.83520000000000005</v>
      </c>
      <c r="DL63" s="25">
        <v>1.6970000000000001</v>
      </c>
      <c r="DM63" s="25">
        <v>9.2100000000000001E-2</v>
      </c>
      <c r="DN63" s="25">
        <v>0.315</v>
      </c>
      <c r="DO63" s="25">
        <v>1.365</v>
      </c>
      <c r="DP63" s="25">
        <v>1.282</v>
      </c>
      <c r="DQ63" s="25">
        <v>5.0190000000000001</v>
      </c>
      <c r="DR63" s="25">
        <v>3.0779999999999998</v>
      </c>
      <c r="DS63" s="25">
        <v>11.35</v>
      </c>
      <c r="DT63" s="25">
        <v>7.96</v>
      </c>
      <c r="DU63" s="25">
        <v>1.361</v>
      </c>
      <c r="DV63" s="25">
        <v>92.52</v>
      </c>
      <c r="DW63" s="25">
        <v>13.53</v>
      </c>
      <c r="DX63" s="25">
        <v>15.5</v>
      </c>
      <c r="DY63" s="25">
        <v>7.952</v>
      </c>
      <c r="DZ63" s="25">
        <v>0.4763</v>
      </c>
      <c r="EA63" s="25">
        <v>24.48</v>
      </c>
      <c r="EB63" s="25">
        <v>40.97</v>
      </c>
      <c r="EC63" s="25">
        <v>0.18079999999999999</v>
      </c>
      <c r="ED63" s="25">
        <v>0.3422</v>
      </c>
      <c r="EE63" s="25">
        <v>5143</v>
      </c>
      <c r="EF63" s="25">
        <f t="shared" si="0"/>
        <v>343.072</v>
      </c>
      <c r="EG63" s="25">
        <f t="shared" si="1"/>
        <v>0.54112302839116722</v>
      </c>
      <c r="EH63" s="25">
        <f t="shared" si="2"/>
        <v>0.4952681388012618</v>
      </c>
      <c r="EI63" s="25">
        <f t="shared" si="3"/>
        <v>9.7665615141955837E-3</v>
      </c>
      <c r="EJ63" s="25">
        <f t="shared" si="83"/>
        <v>55.405684754521964</v>
      </c>
      <c r="EK63" s="25">
        <f t="shared" si="84"/>
        <v>6.1920000000000002</v>
      </c>
      <c r="EL63" s="25">
        <f t="shared" si="4"/>
        <v>44.428871758934832</v>
      </c>
      <c r="EM63" s="25">
        <f t="shared" si="5"/>
        <v>24.041485634197617</v>
      </c>
      <c r="EN63" s="25">
        <f t="shared" si="6"/>
        <v>3.6088328075709775E-2</v>
      </c>
      <c r="EO63" s="25">
        <f t="shared" si="7"/>
        <v>7.0429586563307494</v>
      </c>
      <c r="EP63" s="25">
        <f t="shared" si="8"/>
        <v>0.30782161959487542</v>
      </c>
      <c r="EQ63" s="25">
        <f t="shared" si="9"/>
        <v>27.70979020979021</v>
      </c>
      <c r="ER63" s="25">
        <f t="shared" si="10"/>
        <v>4.4750953181185738</v>
      </c>
      <c r="ES63" s="25">
        <f t="shared" si="11"/>
        <v>1.2659003831417623</v>
      </c>
      <c r="ET63" s="25">
        <f t="shared" si="12"/>
        <v>1.4710332900994379E-2</v>
      </c>
      <c r="EU63" s="25">
        <f t="shared" si="13"/>
        <v>0.80436063641720679</v>
      </c>
      <c r="EV63" s="25">
        <f t="shared" si="14"/>
        <v>2.7173626373626378</v>
      </c>
      <c r="EW63" s="25">
        <f t="shared" si="15"/>
        <v>0.5519047619047619</v>
      </c>
      <c r="EX63" s="25">
        <f t="shared" si="16"/>
        <v>4.1294291338582676</v>
      </c>
      <c r="EY63" s="25">
        <f t="shared" si="103"/>
        <v>2.4426395939086296</v>
      </c>
      <c r="EZ63" s="25">
        <f t="shared" si="103"/>
        <v>1.1017897091722597</v>
      </c>
      <c r="FA63" s="25">
        <f t="shared" si="18"/>
        <v>3.3837169357609073E-3</v>
      </c>
      <c r="FB63" s="25">
        <f t="shared" si="19"/>
        <v>0.47014403579918884</v>
      </c>
      <c r="FC63" s="25">
        <f t="shared" si="20"/>
        <v>0.89959446231296314</v>
      </c>
      <c r="FD63" s="25">
        <f t="shared" si="21"/>
        <v>0.52261775221514062</v>
      </c>
      <c r="FE63" s="25">
        <f t="shared" si="22"/>
        <v>3.0353514831369364E-2</v>
      </c>
      <c r="FF63" s="25">
        <f t="shared" si="23"/>
        <v>0.95347512343334606</v>
      </c>
      <c r="FG63" s="25">
        <f t="shared" si="24"/>
        <v>6.6816757073114658E-2</v>
      </c>
      <c r="FH63" s="25">
        <f t="shared" si="85"/>
        <v>0.51943477771906876</v>
      </c>
      <c r="FI63" s="25">
        <f t="shared" si="25"/>
        <v>283.57565966612816</v>
      </c>
      <c r="FJ63" s="25">
        <f t="shared" si="26"/>
        <v>3.0365449790870896E-3</v>
      </c>
      <c r="FK63" s="25">
        <f t="shared" si="27"/>
        <v>1459.1078066914497</v>
      </c>
      <c r="FL63" s="25">
        <f t="shared" si="28"/>
        <v>19.030303030303031</v>
      </c>
      <c r="FM63" s="25">
        <f t="shared" si="29"/>
        <v>66.971893679257278</v>
      </c>
      <c r="FN63" s="25">
        <f t="shared" si="30"/>
        <v>66.310408921933089</v>
      </c>
      <c r="FO63" s="25">
        <f t="shared" si="31"/>
        <v>38.185710462938189</v>
      </c>
      <c r="FP63" s="25">
        <f t="shared" si="32"/>
        <v>0.86484848484848487</v>
      </c>
      <c r="FQ63" s="25">
        <f t="shared" si="33"/>
        <v>7.0171555063641398</v>
      </c>
      <c r="FR63" s="25">
        <f t="shared" si="34"/>
        <v>0.13940063091482649</v>
      </c>
      <c r="FS63" s="25">
        <f t="shared" si="35"/>
        <v>0.35566609668894761</v>
      </c>
      <c r="FT63" s="25">
        <f t="shared" si="36"/>
        <v>1.9897404010570496</v>
      </c>
      <c r="FU63" s="25">
        <f t="shared" si="37"/>
        <v>2.7685589519650655</v>
      </c>
      <c r="FV63" s="25">
        <f t="shared" si="38"/>
        <v>9.8639342521661382E-3</v>
      </c>
      <c r="FW63" s="25">
        <f t="shared" si="39"/>
        <v>8.4922520370586726E-3</v>
      </c>
      <c r="FX63" s="25">
        <f t="shared" si="40"/>
        <v>6.8785488958990532E-2</v>
      </c>
      <c r="FY63" s="25">
        <f t="shared" si="41"/>
        <v>3.5597699362661279</v>
      </c>
      <c r="FZ63" s="25">
        <f t="shared" si="42"/>
        <v>0.6779107725788901</v>
      </c>
      <c r="GA63" s="25">
        <f t="shared" si="43"/>
        <v>0.74777091906721538</v>
      </c>
      <c r="GB63" s="25">
        <f t="shared" si="44"/>
        <v>7.1947344530186106</v>
      </c>
      <c r="GC63" s="25">
        <f t="shared" si="45"/>
        <v>5.6038485947189614E-3</v>
      </c>
      <c r="GD63" s="25">
        <f t="shared" si="46"/>
        <v>5.6038485947189614E-3</v>
      </c>
      <c r="GE63" s="25">
        <f t="shared" si="47"/>
        <v>3.9838822704975477E-2</v>
      </c>
      <c r="GF63" s="25">
        <f t="shared" si="48"/>
        <v>0.10611473720371006</v>
      </c>
      <c r="GG63" s="25">
        <f t="shared" si="49"/>
        <v>3.3296000000000001</v>
      </c>
      <c r="GH63" s="25">
        <f t="shared" si="50"/>
        <v>0.11437993816557884</v>
      </c>
      <c r="GI63" s="25">
        <f t="shared" si="51"/>
        <v>3.8193000000000001</v>
      </c>
      <c r="GJ63" s="25">
        <f t="shared" si="52"/>
        <v>0.13120233596702166</v>
      </c>
      <c r="GK63" s="25">
        <f t="shared" si="53"/>
        <v>0.1067</v>
      </c>
      <c r="GL63" s="25">
        <f t="shared" si="54"/>
        <v>3.6654070766059775E-3</v>
      </c>
      <c r="GM63" s="25">
        <f t="shared" si="55"/>
        <v>0.1371</v>
      </c>
      <c r="GN63" s="25">
        <f t="shared" si="56"/>
        <v>4.4383295564907735E-2</v>
      </c>
      <c r="GO63" s="25">
        <f t="shared" si="57"/>
        <v>123.46489999999999</v>
      </c>
      <c r="GP63" s="25">
        <f t="shared" si="58"/>
        <v>1270.2085000000002</v>
      </c>
      <c r="GQ63" s="25">
        <f t="shared" si="86"/>
        <v>9.7200498973200045E-2</v>
      </c>
      <c r="GR63" s="25">
        <f t="shared" si="59"/>
        <v>224.71929999999998</v>
      </c>
      <c r="GS63" s="25">
        <f t="shared" si="60"/>
        <v>1.4373487279463758E-2</v>
      </c>
      <c r="GT63" s="25">
        <f t="shared" si="87"/>
        <v>0.54941831876478786</v>
      </c>
      <c r="GU63" s="25">
        <f t="shared" si="61"/>
        <v>1677.0057000000004</v>
      </c>
      <c r="GV63" s="25">
        <f t="shared" si="88"/>
        <v>0.13400031973653992</v>
      </c>
      <c r="GW63" s="25">
        <f t="shared" si="62"/>
        <v>34.874094515350123</v>
      </c>
      <c r="GX63" s="25">
        <f t="shared" si="63"/>
        <v>1.2890651948947913</v>
      </c>
      <c r="GY63" s="25">
        <f t="shared" si="64"/>
        <v>0.28672150411280845</v>
      </c>
      <c r="GZ63" s="25">
        <f t="shared" si="65"/>
        <v>33.22152598599336</v>
      </c>
      <c r="HA63" s="25">
        <f t="shared" si="66"/>
        <v>0.54761904761904767</v>
      </c>
      <c r="HB63" s="25">
        <f t="shared" si="67"/>
        <v>2069.3512304250562</v>
      </c>
      <c r="HC63" s="25">
        <f t="shared" si="68"/>
        <v>0.97531820697288329</v>
      </c>
      <c r="HD63" s="25">
        <f t="shared" si="69"/>
        <v>0.7120088544548977</v>
      </c>
      <c r="HE63" s="25">
        <f t="shared" si="70"/>
        <v>2.8903193234885776</v>
      </c>
      <c r="HF63" s="25">
        <f t="shared" si="71"/>
        <v>3.2023493217731782</v>
      </c>
      <c r="HG63" s="25">
        <f t="shared" si="72"/>
        <v>0.36119873817034698</v>
      </c>
      <c r="HH63" s="25">
        <f t="shared" si="73"/>
        <v>5.8495315340511816E-3</v>
      </c>
      <c r="HI63" s="25">
        <f t="shared" si="74"/>
        <v>790.2</v>
      </c>
      <c r="HJ63" s="25">
        <f t="shared" si="75"/>
        <v>152.09</v>
      </c>
      <c r="HK63" s="25">
        <f t="shared" si="76"/>
        <v>331.7</v>
      </c>
      <c r="HL63" s="25">
        <f t="shared" si="89"/>
        <v>2.1809454928003156</v>
      </c>
      <c r="HM63" s="25">
        <f t="shared" si="77"/>
        <v>633.35</v>
      </c>
      <c r="HN63" s="25">
        <f t="shared" si="78"/>
        <v>2477.902</v>
      </c>
      <c r="HO63" s="25">
        <f t="shared" si="90"/>
        <v>1687.702</v>
      </c>
      <c r="HP63" s="25">
        <f t="shared" si="91"/>
        <v>187.0917</v>
      </c>
      <c r="HQ63" s="25">
        <f t="shared" si="92"/>
        <v>18.259500000000003</v>
      </c>
      <c r="HR63" s="25">
        <f t="shared" si="93"/>
        <v>10.246266327117389</v>
      </c>
      <c r="HS63" s="25">
        <f t="shared" si="94"/>
        <v>205.35120000000001</v>
      </c>
      <c r="HT63" s="25">
        <f t="shared" si="95"/>
        <v>1064.8573000000001</v>
      </c>
      <c r="HU63" s="25">
        <f t="shared" si="96"/>
        <v>5.6916330334269247</v>
      </c>
      <c r="HV63" s="25">
        <f t="shared" si="97"/>
        <v>58.317987896711301</v>
      </c>
      <c r="HW63" s="25">
        <f t="shared" si="104"/>
        <v>182.0779</v>
      </c>
      <c r="HX63" s="25">
        <f t="shared" si="98"/>
        <v>0.14334489180319607</v>
      </c>
      <c r="HY63" s="25">
        <f t="shared" si="99"/>
        <v>1494.9278000000002</v>
      </c>
      <c r="HZ63" s="25">
        <f t="shared" si="105"/>
        <v>195.9513</v>
      </c>
      <c r="IA63" s="25">
        <f t="shared" si="81"/>
        <v>28.768000000000001</v>
      </c>
      <c r="IB63" s="25">
        <f t="shared" si="100"/>
        <v>0.14681198848897659</v>
      </c>
      <c r="IC63" s="25">
        <f t="shared" si="82"/>
        <v>1146.7436</v>
      </c>
      <c r="ID63" s="27">
        <f t="shared" si="101"/>
        <v>2.4969422118222943E-2</v>
      </c>
      <c r="IE63" s="27">
        <f t="shared" si="102"/>
        <v>1.0729144358794673</v>
      </c>
    </row>
    <row r="64" spans="1:239" ht="14.4" x14ac:dyDescent="0.3">
      <c r="A64" s="24" t="s">
        <v>795</v>
      </c>
      <c r="B64" t="s">
        <v>1189</v>
      </c>
      <c r="C64" t="s">
        <v>1251</v>
      </c>
      <c r="D64" s="25" t="s">
        <v>821</v>
      </c>
      <c r="E64" s="25">
        <v>504</v>
      </c>
      <c r="F64" s="25">
        <v>116</v>
      </c>
      <c r="G64" s="25">
        <v>41.1</v>
      </c>
      <c r="H64" s="25">
        <v>6.83</v>
      </c>
      <c r="I64" s="25">
        <v>29.87</v>
      </c>
      <c r="J64" s="25">
        <v>645</v>
      </c>
      <c r="K64" s="25">
        <v>40.58</v>
      </c>
      <c r="L64" s="25">
        <v>284</v>
      </c>
      <c r="M64" s="25">
        <v>83.98</v>
      </c>
      <c r="N64" s="25">
        <v>57.5</v>
      </c>
      <c r="O64" s="25">
        <v>67.900000000000006</v>
      </c>
      <c r="P64" s="25">
        <v>195</v>
      </c>
      <c r="Q64" s="25">
        <v>20.09</v>
      </c>
      <c r="R64" s="25">
        <v>62.44</v>
      </c>
      <c r="S64" s="25">
        <v>57.35</v>
      </c>
      <c r="T64" s="25">
        <v>340</v>
      </c>
      <c r="U64" s="25">
        <v>92.91</v>
      </c>
      <c r="V64" s="25">
        <v>109</v>
      </c>
      <c r="W64" s="25">
        <v>54.83</v>
      </c>
      <c r="X64" s="25">
        <v>60.41</v>
      </c>
      <c r="Y64" s="25">
        <v>176</v>
      </c>
      <c r="Z64" s="26">
        <v>0.25378683030158</v>
      </c>
      <c r="AA64" s="25">
        <v>82.49</v>
      </c>
      <c r="AB64" s="25">
        <v>1.3440000000000001</v>
      </c>
      <c r="AC64" s="25">
        <v>0.65849999999999997</v>
      </c>
      <c r="AD64" s="25">
        <v>16.3</v>
      </c>
      <c r="AE64" s="25">
        <v>84.76</v>
      </c>
      <c r="AF64" s="25">
        <v>0.53859999999999997</v>
      </c>
      <c r="AG64" s="25">
        <v>43.79</v>
      </c>
      <c r="AH64" s="25">
        <v>5.1740000000000004</v>
      </c>
      <c r="AI64" s="25">
        <v>0.3947</v>
      </c>
      <c r="AJ64" s="25">
        <v>0.1608</v>
      </c>
      <c r="AK64" s="25">
        <v>0.1356</v>
      </c>
      <c r="AL64" s="25">
        <v>8.2600000000000007E-2</v>
      </c>
      <c r="AM64" s="25">
        <v>2.5600000000000001E-2</v>
      </c>
      <c r="AN64" s="25">
        <v>7.6300000000000007E-2</v>
      </c>
      <c r="AO64" s="25">
        <v>2.81E-2</v>
      </c>
      <c r="AP64" s="25">
        <v>6.9900000000000004E-2</v>
      </c>
      <c r="AQ64" s="25">
        <v>5.4600000000000003E-2</v>
      </c>
      <c r="AR64" s="25">
        <v>67.92</v>
      </c>
      <c r="AS64" s="25">
        <v>1.7909999999999999</v>
      </c>
      <c r="AT64" s="25">
        <v>1.849</v>
      </c>
      <c r="AU64" s="25">
        <v>18.52</v>
      </c>
      <c r="AV64" s="25">
        <v>11.89</v>
      </c>
      <c r="AW64" s="25">
        <v>30.1</v>
      </c>
      <c r="AX64" s="25">
        <v>1.5009999999999999</v>
      </c>
      <c r="AY64" s="25">
        <v>3.0910000000000002</v>
      </c>
      <c r="AZ64" s="25">
        <v>0.17019999999999999</v>
      </c>
      <c r="BA64" s="25">
        <v>1.304</v>
      </c>
      <c r="BB64" s="25">
        <v>1.444</v>
      </c>
      <c r="BC64" s="25">
        <v>6.2919999999999998</v>
      </c>
      <c r="BD64" s="25">
        <v>4.1189999999999998</v>
      </c>
      <c r="BE64" s="25">
        <v>2.0590000000000002</v>
      </c>
      <c r="BF64" s="25">
        <v>0.46189999999999998</v>
      </c>
      <c r="BG64" s="25">
        <v>96.91</v>
      </c>
      <c r="BH64" s="25">
        <v>245</v>
      </c>
      <c r="BI64" s="25">
        <v>9.9960000000000004</v>
      </c>
      <c r="BJ64" s="25">
        <v>0.78800000000000003</v>
      </c>
      <c r="BK64" s="25">
        <v>1.264</v>
      </c>
      <c r="BL64" s="25">
        <v>25.3</v>
      </c>
      <c r="BM64" s="25">
        <v>156</v>
      </c>
      <c r="BN64" s="25">
        <v>91.82</v>
      </c>
      <c r="BO64" s="25">
        <v>84.1</v>
      </c>
      <c r="BP64" s="25">
        <v>5.6020000000000003</v>
      </c>
      <c r="BQ64" s="25">
        <v>0.37659999999999999</v>
      </c>
      <c r="BR64" s="25">
        <v>1.2829999999999999</v>
      </c>
      <c r="BS64" s="25">
        <v>0.37169999999999997</v>
      </c>
      <c r="BT64" s="25">
        <v>28.05</v>
      </c>
      <c r="BU64" s="25">
        <v>46.78</v>
      </c>
      <c r="BV64" s="25">
        <v>22.31</v>
      </c>
      <c r="BW64" s="25">
        <v>31.72</v>
      </c>
      <c r="BX64" s="25">
        <v>0.15060000000000001</v>
      </c>
      <c r="BY64" s="25">
        <v>0.29659999999999997</v>
      </c>
      <c r="BZ64" s="25">
        <v>1.79</v>
      </c>
      <c r="CA64" s="25">
        <v>4.4450000000000003</v>
      </c>
      <c r="CB64" s="25">
        <v>9.6189999999999998</v>
      </c>
      <c r="CC64" s="25">
        <v>0.17419999999999999</v>
      </c>
      <c r="CD64" s="25">
        <v>0.1016</v>
      </c>
      <c r="CE64" s="25">
        <v>0.1031</v>
      </c>
      <c r="CF64" s="25">
        <v>8.6400000000000005E-2</v>
      </c>
      <c r="CG64" s="25">
        <v>0.14019999999999999</v>
      </c>
      <c r="CH64" s="25">
        <v>0.26640000000000003</v>
      </c>
      <c r="CI64" s="25">
        <v>0.1537</v>
      </c>
      <c r="CJ64" s="25">
        <v>1.504</v>
      </c>
      <c r="CK64" s="25">
        <v>0.42430000000000001</v>
      </c>
      <c r="CL64" s="25">
        <v>0.75</v>
      </c>
      <c r="CM64" s="25">
        <v>5.5049999999999999</v>
      </c>
      <c r="CN64" s="25">
        <v>9.7539999999999996</v>
      </c>
      <c r="CO64" s="25">
        <v>7.5880000000000001</v>
      </c>
      <c r="CP64" s="25">
        <v>0.35370000000000001</v>
      </c>
      <c r="CQ64" s="25">
        <v>4.8529999999999998</v>
      </c>
      <c r="CR64" s="25">
        <v>15.05</v>
      </c>
      <c r="CS64" s="25">
        <v>7.7869999999999999</v>
      </c>
      <c r="CT64" s="25">
        <v>11.54</v>
      </c>
      <c r="CU64" s="25">
        <v>6.84</v>
      </c>
      <c r="CV64" s="25">
        <v>0.97050000000000003</v>
      </c>
      <c r="CW64" s="25">
        <v>1.627</v>
      </c>
      <c r="CX64" s="25">
        <v>3.5339999999999998</v>
      </c>
      <c r="CY64" s="25">
        <v>8.6050000000000004</v>
      </c>
      <c r="CZ64" s="25">
        <v>9.8260000000000005</v>
      </c>
      <c r="DA64" s="25">
        <v>3.4489999999999998</v>
      </c>
      <c r="DB64" s="25">
        <v>0.48470000000000002</v>
      </c>
      <c r="DC64" s="25">
        <v>1.546</v>
      </c>
      <c r="DD64" s="25">
        <v>0.73370000000000002</v>
      </c>
      <c r="DE64" s="25">
        <v>1.0680000000000001</v>
      </c>
      <c r="DF64" s="25">
        <v>1.6040000000000001</v>
      </c>
      <c r="DG64" s="25">
        <v>2.4609999999999999</v>
      </c>
      <c r="DH64" s="25">
        <v>0.2238</v>
      </c>
      <c r="DI64" s="25">
        <v>0.42659999999999998</v>
      </c>
      <c r="DJ64" s="25">
        <v>0.56079999999999997</v>
      </c>
      <c r="DK64" s="25">
        <v>0.43490000000000001</v>
      </c>
      <c r="DL64" s="25">
        <v>0.79200000000000004</v>
      </c>
      <c r="DM64" s="25">
        <v>6.2100000000000002E-2</v>
      </c>
      <c r="DN64" s="25">
        <v>0.14879999999999999</v>
      </c>
      <c r="DO64" s="25">
        <v>0.54879999999999995</v>
      </c>
      <c r="DP64" s="25">
        <v>0.49869999999999998</v>
      </c>
      <c r="DQ64" s="25">
        <v>5.1059999999999999</v>
      </c>
      <c r="DR64" s="25">
        <v>3.3180000000000001</v>
      </c>
      <c r="DS64" s="25">
        <v>12.36</v>
      </c>
      <c r="DT64" s="25">
        <v>8.7490000000000006</v>
      </c>
      <c r="DU64" s="25">
        <v>1.462</v>
      </c>
      <c r="DV64" s="25">
        <v>89.39</v>
      </c>
      <c r="DW64" s="25">
        <v>14.93</v>
      </c>
      <c r="DX64" s="25">
        <v>17.75</v>
      </c>
      <c r="DY64" s="25">
        <v>10.83</v>
      </c>
      <c r="DZ64" s="25">
        <v>0.65269999999999995</v>
      </c>
      <c r="EA64" s="25">
        <v>18.899999999999999</v>
      </c>
      <c r="EB64" s="25">
        <v>34.520000000000003</v>
      </c>
      <c r="EC64" s="25">
        <v>0.14380000000000001</v>
      </c>
      <c r="ED64" s="25">
        <v>0.27710000000000001</v>
      </c>
      <c r="EE64" s="25">
        <v>8391</v>
      </c>
      <c r="EF64" s="25">
        <f t="shared" si="0"/>
        <v>551.41</v>
      </c>
      <c r="EG64" s="25">
        <f t="shared" si="1"/>
        <v>0.85489922480620151</v>
      </c>
      <c r="EH64" s="25">
        <f t="shared" si="2"/>
        <v>0.78139534883720929</v>
      </c>
      <c r="EI64" s="25">
        <f t="shared" si="3"/>
        <v>1.0589147286821705E-2</v>
      </c>
      <c r="EJ64" s="25">
        <f t="shared" si="83"/>
        <v>80.733528550512446</v>
      </c>
      <c r="EK64" s="25">
        <f t="shared" si="84"/>
        <v>6.8299999999999992</v>
      </c>
      <c r="EL64" s="25">
        <f t="shared" si="4"/>
        <v>32.105525136884019</v>
      </c>
      <c r="EM64" s="25">
        <f t="shared" si="5"/>
        <v>27.446988551518167</v>
      </c>
      <c r="EN64" s="25">
        <f t="shared" si="6"/>
        <v>6.2914728682170545E-2</v>
      </c>
      <c r="EO64" s="25">
        <f t="shared" si="7"/>
        <v>6.0175695461200585</v>
      </c>
      <c r="EP64" s="25">
        <f t="shared" si="8"/>
        <v>0.1482890474647624</v>
      </c>
      <c r="EQ64" s="25">
        <f t="shared" si="9"/>
        <v>15.894529324790538</v>
      </c>
      <c r="ER64" s="25">
        <f t="shared" si="10"/>
        <v>2.3271638835710888</v>
      </c>
      <c r="ES64" s="25">
        <f t="shared" si="11"/>
        <v>0.84346701164294957</v>
      </c>
      <c r="ET64" s="25">
        <f t="shared" si="12"/>
        <v>1.6355297013088712E-2</v>
      </c>
      <c r="EU64" s="25">
        <f t="shared" si="13"/>
        <v>0.69292929292929284</v>
      </c>
      <c r="EV64" s="25">
        <f t="shared" si="14"/>
        <v>4.7372510927634766</v>
      </c>
      <c r="EW64" s="25">
        <f t="shared" si="15"/>
        <v>1.0917954815695601</v>
      </c>
      <c r="EX64" s="25">
        <f t="shared" si="16"/>
        <v>2.0592938041305797</v>
      </c>
      <c r="EY64" s="25">
        <f t="shared" si="103"/>
        <v>2.4546019900497513</v>
      </c>
      <c r="EZ64" s="25">
        <f t="shared" si="103"/>
        <v>1.1858407079646018</v>
      </c>
      <c r="FA64" s="25">
        <f t="shared" si="18"/>
        <v>3.67207124914364E-3</v>
      </c>
      <c r="FB64" s="25">
        <f t="shared" si="19"/>
        <v>0.25750000000000001</v>
      </c>
      <c r="FC64" s="25">
        <f t="shared" si="20"/>
        <v>0.53827586206896549</v>
      </c>
      <c r="FD64" s="25">
        <f t="shared" si="21"/>
        <v>0.47837924407431137</v>
      </c>
      <c r="FE64" s="25">
        <f t="shared" si="22"/>
        <v>2.4512128396863033E-2</v>
      </c>
      <c r="FF64" s="25">
        <f t="shared" si="23"/>
        <v>1.0533565823888404</v>
      </c>
      <c r="FG64" s="25">
        <f t="shared" si="24"/>
        <v>5.2431885634088626E-2</v>
      </c>
      <c r="FH64" s="25">
        <f t="shared" si="85"/>
        <v>0.74181465412703118</v>
      </c>
      <c r="FI64" s="25">
        <f t="shared" si="25"/>
        <v>663.77314814814815</v>
      </c>
      <c r="FJ64" s="25">
        <f t="shared" si="26"/>
        <v>2.0899932190254771E-3</v>
      </c>
      <c r="FK64" s="25">
        <f t="shared" si="27"/>
        <v>3346.6135458167328</v>
      </c>
      <c r="FL64" s="25">
        <f t="shared" si="28"/>
        <v>42.388561816652647</v>
      </c>
      <c r="FM64" s="25">
        <f t="shared" si="29"/>
        <v>78.165462723183865</v>
      </c>
      <c r="FN64" s="25">
        <f t="shared" si="30"/>
        <v>133.39973439575033</v>
      </c>
      <c r="FO64" s="25">
        <f t="shared" si="31"/>
        <v>67.734322319622393</v>
      </c>
      <c r="FP64" s="25">
        <f t="shared" si="32"/>
        <v>1.6896551724137929</v>
      </c>
      <c r="FQ64" s="25">
        <f t="shared" si="33"/>
        <v>6.942202131094608</v>
      </c>
      <c r="FR64" s="25">
        <f t="shared" si="34"/>
        <v>0.10527131782945737</v>
      </c>
      <c r="FS64" s="25">
        <f t="shared" si="35"/>
        <v>0.64990390775144136</v>
      </c>
      <c r="FT64" s="25">
        <f t="shared" si="36"/>
        <v>5.445227418321589</v>
      </c>
      <c r="FU64" s="25">
        <f t="shared" si="37"/>
        <v>2.2711267605633805</v>
      </c>
      <c r="FV64" s="25">
        <f t="shared" si="38"/>
        <v>1.2934867552345793E-2</v>
      </c>
      <c r="FW64" s="25">
        <f t="shared" si="39"/>
        <v>1.3589484327603639E-2</v>
      </c>
      <c r="FX64" s="25">
        <f t="shared" si="40"/>
        <v>6.3720930232558148E-2</v>
      </c>
      <c r="FY64" s="25">
        <f t="shared" si="41"/>
        <v>4.5483664317745038</v>
      </c>
      <c r="FZ64" s="25">
        <f t="shared" si="42"/>
        <v>0.65823190262652154</v>
      </c>
      <c r="GA64" s="25">
        <f t="shared" si="43"/>
        <v>0.71478260869565224</v>
      </c>
      <c r="GB64" s="25">
        <f t="shared" si="44"/>
        <v>5.9174311926605503</v>
      </c>
      <c r="GC64" s="25">
        <f t="shared" si="45"/>
        <v>1.1508031647087028E-2</v>
      </c>
      <c r="GD64" s="25">
        <f t="shared" si="46"/>
        <v>1.1508031647087028E-2</v>
      </c>
      <c r="GE64" s="25">
        <f t="shared" si="47"/>
        <v>3.2777501244400195E-2</v>
      </c>
      <c r="GF64" s="25">
        <f t="shared" si="48"/>
        <v>0.11815482986983331</v>
      </c>
      <c r="GG64" s="25">
        <f t="shared" si="49"/>
        <v>5.5687000000000006</v>
      </c>
      <c r="GH64" s="25">
        <f t="shared" si="50"/>
        <v>0.12716830326558576</v>
      </c>
      <c r="GI64" s="25">
        <f t="shared" si="51"/>
        <v>6.2022000000000004</v>
      </c>
      <c r="GJ64" s="25">
        <f t="shared" si="52"/>
        <v>0.14163507650148438</v>
      </c>
      <c r="GK64" s="25">
        <f t="shared" si="53"/>
        <v>0.10440000000000001</v>
      </c>
      <c r="GL64" s="25">
        <f t="shared" si="54"/>
        <v>2.3841059602649007E-3</v>
      </c>
      <c r="GM64" s="25">
        <f t="shared" si="55"/>
        <v>0.1462</v>
      </c>
      <c r="GN64" s="25">
        <f t="shared" si="56"/>
        <v>2.8256667955160415E-2</v>
      </c>
      <c r="GO64" s="25">
        <f t="shared" si="57"/>
        <v>111.70809999999999</v>
      </c>
      <c r="GP64" s="25">
        <f t="shared" si="58"/>
        <v>992.23240000000021</v>
      </c>
      <c r="GQ64" s="25">
        <f t="shared" si="86"/>
        <v>0.11258259657717282</v>
      </c>
      <c r="GR64" s="25">
        <f t="shared" si="59"/>
        <v>218.38860000000003</v>
      </c>
      <c r="GS64" s="25">
        <f t="shared" si="60"/>
        <v>7.3447057218188122E-3</v>
      </c>
      <c r="GT64" s="25">
        <f t="shared" si="87"/>
        <v>0.5115106740919626</v>
      </c>
      <c r="GU64" s="25">
        <f t="shared" si="61"/>
        <v>1347.4532000000002</v>
      </c>
      <c r="GV64" s="25">
        <f t="shared" si="88"/>
        <v>0.16207509099388387</v>
      </c>
      <c r="GW64" s="25">
        <f t="shared" si="62"/>
        <v>31.704707560627678</v>
      </c>
      <c r="GX64" s="25">
        <f t="shared" si="63"/>
        <v>2.115549215406562</v>
      </c>
      <c r="GY64" s="25">
        <f t="shared" si="64"/>
        <v>0.27320617620345139</v>
      </c>
      <c r="GZ64" s="25">
        <f t="shared" si="65"/>
        <v>37.922948073701846</v>
      </c>
      <c r="HA64" s="25">
        <f t="shared" si="66"/>
        <v>0.40200286123032902</v>
      </c>
      <c r="HB64" s="25">
        <f t="shared" si="67"/>
        <v>1297.9351032448378</v>
      </c>
      <c r="HC64" s="25">
        <f t="shared" si="68"/>
        <v>1.1731783446345927</v>
      </c>
      <c r="HD64" s="25">
        <f t="shared" si="69"/>
        <v>0.67204821870627485</v>
      </c>
      <c r="HE64" s="25">
        <f t="shared" si="70"/>
        <v>3.3817575613241244</v>
      </c>
      <c r="HF64" s="25">
        <f t="shared" si="71"/>
        <v>2.4482758620689653</v>
      </c>
      <c r="HG64" s="25">
        <f t="shared" si="72"/>
        <v>0.44031007751937984</v>
      </c>
      <c r="HH64" s="25">
        <f t="shared" si="73"/>
        <v>4.6431034482758617E-3</v>
      </c>
      <c r="HI64" s="25">
        <f t="shared" si="74"/>
        <v>821.65</v>
      </c>
      <c r="HJ64" s="25">
        <f t="shared" si="75"/>
        <v>172.58999999999997</v>
      </c>
      <c r="HK64" s="25">
        <f t="shared" si="76"/>
        <v>301.39999999999998</v>
      </c>
      <c r="HL64" s="25">
        <f t="shared" si="89"/>
        <v>1.7463352453792225</v>
      </c>
      <c r="HM64" s="25">
        <f t="shared" si="77"/>
        <v>880.91</v>
      </c>
      <c r="HN64" s="25">
        <f t="shared" si="78"/>
        <v>3044.79</v>
      </c>
      <c r="HO64" s="25">
        <f t="shared" si="90"/>
        <v>2223.14</v>
      </c>
      <c r="HP64" s="25">
        <f t="shared" si="91"/>
        <v>140.67679999999999</v>
      </c>
      <c r="HQ64" s="25">
        <f t="shared" si="92"/>
        <v>12.6851</v>
      </c>
      <c r="HR64" s="25">
        <f t="shared" si="93"/>
        <v>11.089924399492316</v>
      </c>
      <c r="HS64" s="25">
        <f t="shared" si="94"/>
        <v>153.36189999999999</v>
      </c>
      <c r="HT64" s="25">
        <f t="shared" si="95"/>
        <v>838.87050000000022</v>
      </c>
      <c r="HU64" s="25">
        <f t="shared" si="96"/>
        <v>5.9631047905553745</v>
      </c>
      <c r="HV64" s="25">
        <f t="shared" si="97"/>
        <v>66.13038131350956</v>
      </c>
      <c r="HW64" s="25">
        <f t="shared" si="104"/>
        <v>136.8322</v>
      </c>
      <c r="HX64" s="25">
        <f t="shared" si="98"/>
        <v>0.13790337828113652</v>
      </c>
      <c r="HY64" s="25">
        <f t="shared" si="99"/>
        <v>1210.6210000000003</v>
      </c>
      <c r="HZ64" s="25">
        <f t="shared" si="105"/>
        <v>187.39360000000002</v>
      </c>
      <c r="IA64" s="25">
        <f t="shared" si="81"/>
        <v>30.995000000000001</v>
      </c>
      <c r="IB64" s="25">
        <f t="shared" si="100"/>
        <v>0.16540052595179344</v>
      </c>
      <c r="IC64" s="25">
        <f t="shared" si="82"/>
        <v>880.52430000000027</v>
      </c>
      <c r="ID64" s="27">
        <f t="shared" si="101"/>
        <v>1.5551297279070684E-2</v>
      </c>
      <c r="IE64" s="27">
        <f t="shared" si="102"/>
        <v>0.50963822797411651</v>
      </c>
    </row>
    <row r="65" spans="1:239" ht="14.4" x14ac:dyDescent="0.3">
      <c r="A65" s="24" t="s">
        <v>796</v>
      </c>
      <c r="B65" t="s">
        <v>1190</v>
      </c>
      <c r="C65" t="s">
        <v>1252</v>
      </c>
      <c r="D65" s="25" t="s">
        <v>821</v>
      </c>
      <c r="E65" s="25">
        <v>430</v>
      </c>
      <c r="F65" s="25">
        <v>45</v>
      </c>
      <c r="G65" s="25">
        <v>31.32</v>
      </c>
      <c r="H65" s="25">
        <v>10.039999999999999</v>
      </c>
      <c r="I65" s="25">
        <v>31.98</v>
      </c>
      <c r="J65" s="25">
        <v>559</v>
      </c>
      <c r="K65" s="25">
        <v>104</v>
      </c>
      <c r="L65" s="25">
        <v>163</v>
      </c>
      <c r="M65" s="25">
        <v>65.66</v>
      </c>
      <c r="N65" s="25">
        <v>66.569999999999993</v>
      </c>
      <c r="O65" s="25">
        <v>103</v>
      </c>
      <c r="P65" s="25">
        <v>195</v>
      </c>
      <c r="Q65" s="25">
        <v>19.170000000000002</v>
      </c>
      <c r="R65" s="25">
        <v>78.28</v>
      </c>
      <c r="S65" s="25">
        <v>63.38</v>
      </c>
      <c r="T65" s="25">
        <v>242</v>
      </c>
      <c r="U65" s="25">
        <v>82.29</v>
      </c>
      <c r="V65" s="25">
        <v>83.44</v>
      </c>
      <c r="W65" s="25">
        <v>62.45</v>
      </c>
      <c r="X65" s="25">
        <v>78.27</v>
      </c>
      <c r="Y65" s="25">
        <v>247</v>
      </c>
      <c r="Z65" s="29">
        <v>3.44</v>
      </c>
      <c r="AA65" s="25">
        <v>76.12</v>
      </c>
      <c r="AB65" s="25">
        <v>2.544</v>
      </c>
      <c r="AC65" s="25">
        <v>0.34110000000000001</v>
      </c>
      <c r="AD65" s="25">
        <v>13.34</v>
      </c>
      <c r="AE65" s="25">
        <v>40.33</v>
      </c>
      <c r="AF65" s="25">
        <v>0.17760000000000001</v>
      </c>
      <c r="AG65" s="25">
        <v>40.18</v>
      </c>
      <c r="AH65" s="25">
        <v>4.9459999999999997</v>
      </c>
      <c r="AI65" s="25">
        <v>0.3982</v>
      </c>
      <c r="AJ65" s="25">
        <v>0.33489999999999998</v>
      </c>
      <c r="AK65" s="25">
        <v>0.18840000000000001</v>
      </c>
      <c r="AL65" s="25">
        <v>0.1132</v>
      </c>
      <c r="AM65" s="25">
        <v>2.52E-2</v>
      </c>
      <c r="AN65" s="25">
        <v>7.5600000000000001E-2</v>
      </c>
      <c r="AO65" s="25">
        <v>3.5299999999999998E-2</v>
      </c>
      <c r="AP65" s="25">
        <v>8.5699999999999998E-2</v>
      </c>
      <c r="AQ65" s="25">
        <v>5.3600000000000002E-2</v>
      </c>
      <c r="AR65" s="25">
        <v>64.73</v>
      </c>
      <c r="AS65" s="25">
        <v>2.4319999999999999</v>
      </c>
      <c r="AT65" s="25">
        <v>1.3879999999999999</v>
      </c>
      <c r="AU65" s="25">
        <v>21.76</v>
      </c>
      <c r="AV65" s="25">
        <v>10.27</v>
      </c>
      <c r="AW65" s="25">
        <v>18.66</v>
      </c>
      <c r="AX65" s="25">
        <v>1.839</v>
      </c>
      <c r="AY65" s="25">
        <v>2.5369999999999999</v>
      </c>
      <c r="AZ65" s="25">
        <v>0.23139999999999999</v>
      </c>
      <c r="BA65" s="25">
        <v>2.0049999999999999</v>
      </c>
      <c r="BB65" s="25">
        <v>3.3439999999999999</v>
      </c>
      <c r="BC65" s="25">
        <v>11.66</v>
      </c>
      <c r="BD65" s="25">
        <v>16.22</v>
      </c>
      <c r="BE65" s="25">
        <v>4.3170000000000002</v>
      </c>
      <c r="BF65" s="25">
        <v>0.6149</v>
      </c>
      <c r="BG65" s="25">
        <v>163</v>
      </c>
      <c r="BH65" s="25">
        <v>328</v>
      </c>
      <c r="BI65" s="25">
        <v>19.86</v>
      </c>
      <c r="BJ65" s="25">
        <v>1.395</v>
      </c>
      <c r="BK65" s="25">
        <v>1.3620000000000001</v>
      </c>
      <c r="BL65" s="25">
        <v>53.48</v>
      </c>
      <c r="BM65" s="25">
        <v>252</v>
      </c>
      <c r="BN65" s="25">
        <v>154</v>
      </c>
      <c r="BO65" s="25">
        <v>126</v>
      </c>
      <c r="BP65" s="25">
        <v>11.56</v>
      </c>
      <c r="BQ65" s="25">
        <v>0.53280000000000005</v>
      </c>
      <c r="BR65" s="25">
        <v>2.016</v>
      </c>
      <c r="BS65" s="25">
        <v>0.90620000000000001</v>
      </c>
      <c r="BT65" s="25">
        <v>68.739999999999995</v>
      </c>
      <c r="BU65" s="25">
        <v>88.03</v>
      </c>
      <c r="BV65" s="25">
        <v>40.479999999999997</v>
      </c>
      <c r="BW65" s="25">
        <v>42.8</v>
      </c>
      <c r="BX65" s="25">
        <v>0.25519999999999998</v>
      </c>
      <c r="BY65" s="25">
        <v>0.50090000000000001</v>
      </c>
      <c r="BZ65" s="25">
        <v>4.1050000000000004</v>
      </c>
      <c r="CA65" s="25">
        <v>11.36</v>
      </c>
      <c r="CB65" s="25">
        <v>19.440000000000001</v>
      </c>
      <c r="CC65" s="25">
        <v>0.28179999999999999</v>
      </c>
      <c r="CD65" s="25">
        <v>0.12770000000000001</v>
      </c>
      <c r="CE65" s="25">
        <v>0.18709999999999999</v>
      </c>
      <c r="CF65" s="25">
        <v>0.1648</v>
      </c>
      <c r="CG65" s="25">
        <v>0.39779999999999999</v>
      </c>
      <c r="CH65" s="25">
        <v>0.43020000000000003</v>
      </c>
      <c r="CI65" s="25">
        <v>0.23849999999999999</v>
      </c>
      <c r="CJ65" s="25">
        <v>2.2850000000000001</v>
      </c>
      <c r="CK65" s="25">
        <v>0.59840000000000004</v>
      </c>
      <c r="CL65" s="25">
        <v>1.377</v>
      </c>
      <c r="CM65" s="25">
        <v>8.0640000000000001</v>
      </c>
      <c r="CN65" s="25">
        <v>10.06</v>
      </c>
      <c r="CO65" s="25">
        <v>7.657</v>
      </c>
      <c r="CP65" s="25">
        <v>0.59260000000000002</v>
      </c>
      <c r="CQ65" s="25">
        <v>7.1150000000000002</v>
      </c>
      <c r="CR65" s="25">
        <v>17.63</v>
      </c>
      <c r="CS65" s="25">
        <v>8.6560000000000006</v>
      </c>
      <c r="CT65" s="25">
        <v>13.98</v>
      </c>
      <c r="CU65" s="25">
        <v>10.09</v>
      </c>
      <c r="CV65" s="25">
        <v>1.446</v>
      </c>
      <c r="CW65" s="25">
        <v>2.0720000000000001</v>
      </c>
      <c r="CX65" s="25">
        <v>5.0970000000000004</v>
      </c>
      <c r="CY65" s="25">
        <v>11.43</v>
      </c>
      <c r="CZ65" s="25">
        <v>14.41</v>
      </c>
      <c r="DA65" s="25">
        <v>5.5110000000000001</v>
      </c>
      <c r="DB65" s="25">
        <v>0.72460000000000002</v>
      </c>
      <c r="DC65" s="25">
        <v>1.9430000000000001</v>
      </c>
      <c r="DD65" s="25">
        <v>1.0089999999999999</v>
      </c>
      <c r="DE65" s="25">
        <v>1.569</v>
      </c>
      <c r="DF65" s="25">
        <v>2.68</v>
      </c>
      <c r="DG65" s="25">
        <v>3.5230000000000001</v>
      </c>
      <c r="DH65" s="25">
        <v>0.25669999999999998</v>
      </c>
      <c r="DI65" s="25">
        <v>0.46870000000000001</v>
      </c>
      <c r="DJ65" s="25">
        <v>0.46329999999999999</v>
      </c>
      <c r="DK65" s="25">
        <v>0.45</v>
      </c>
      <c r="DL65" s="25">
        <v>1.0649999999999999</v>
      </c>
      <c r="DM65" s="25">
        <v>6.3799999999999996E-2</v>
      </c>
      <c r="DN65" s="25">
        <v>0.21160000000000001</v>
      </c>
      <c r="DO65" s="25">
        <v>0.69320000000000004</v>
      </c>
      <c r="DP65" s="25">
        <v>0.64859999999999995</v>
      </c>
      <c r="DQ65" s="25">
        <v>7.1619999999999999</v>
      </c>
      <c r="DR65" s="25">
        <v>4.5679999999999996</v>
      </c>
      <c r="DS65" s="25">
        <v>20.350000000000001</v>
      </c>
      <c r="DT65" s="25">
        <v>12.69</v>
      </c>
      <c r="DU65" s="25">
        <v>2.5019999999999998</v>
      </c>
      <c r="DV65" s="25">
        <v>116</v>
      </c>
      <c r="DW65" s="25">
        <v>20.82</v>
      </c>
      <c r="DX65" s="25">
        <v>25.18</v>
      </c>
      <c r="DY65" s="25">
        <v>13.14</v>
      </c>
      <c r="DZ65" s="25">
        <v>0.72929999999999995</v>
      </c>
      <c r="EA65" s="25">
        <v>31.26</v>
      </c>
      <c r="EB65" s="25">
        <v>51.83</v>
      </c>
      <c r="EC65" s="25">
        <v>0.26219999999999999</v>
      </c>
      <c r="ED65" s="25">
        <v>0.46610000000000001</v>
      </c>
      <c r="EE65" s="25">
        <v>5720</v>
      </c>
      <c r="EF65" s="25">
        <f t="shared" si="0"/>
        <v>544.04</v>
      </c>
      <c r="EG65" s="25">
        <f t="shared" si="1"/>
        <v>0.97323792486583183</v>
      </c>
      <c r="EH65" s="25">
        <f t="shared" si="2"/>
        <v>0.76923076923076927</v>
      </c>
      <c r="EI65" s="25">
        <f t="shared" si="3"/>
        <v>1.7960644007155635E-2</v>
      </c>
      <c r="EJ65" s="25">
        <f t="shared" si="83"/>
        <v>54.187250996015933</v>
      </c>
      <c r="EK65" s="25">
        <f t="shared" si="84"/>
        <v>10.039999999999999</v>
      </c>
      <c r="EL65" s="25">
        <f t="shared" si="4"/>
        <v>29.16014606155451</v>
      </c>
      <c r="EM65" s="25">
        <f t="shared" si="5"/>
        <v>28.379760041731867</v>
      </c>
      <c r="EN65" s="25">
        <f t="shared" si="6"/>
        <v>0.18604651162790697</v>
      </c>
      <c r="EO65" s="25">
        <f t="shared" si="7"/>
        <v>3.1195219123505979</v>
      </c>
      <c r="EP65" s="25">
        <f t="shared" si="8"/>
        <v>2.9995403003371134E-2</v>
      </c>
      <c r="EQ65" s="25">
        <f t="shared" si="9"/>
        <v>5.375</v>
      </c>
      <c r="ER65" s="25">
        <f t="shared" si="10"/>
        <v>0.53535856573705187</v>
      </c>
      <c r="ES65" s="25">
        <f t="shared" si="11"/>
        <v>1.0319094184251156</v>
      </c>
      <c r="ET65" s="25">
        <f t="shared" si="12"/>
        <v>2.1568965517241377E-2</v>
      </c>
      <c r="EU65" s="25">
        <f t="shared" si="13"/>
        <v>0.65089201877934277</v>
      </c>
      <c r="EV65" s="25">
        <f t="shared" si="14"/>
        <v>2.3303219828584667</v>
      </c>
      <c r="EW65" s="25">
        <f t="shared" si="15"/>
        <v>1.2222222222222223</v>
      </c>
      <c r="EX65" s="25">
        <f t="shared" si="16"/>
        <v>1.3795541054921152</v>
      </c>
      <c r="EY65" s="25">
        <f t="shared" si="103"/>
        <v>1.1890116452672441</v>
      </c>
      <c r="EZ65" s="25">
        <f t="shared" si="103"/>
        <v>1.7776008492569</v>
      </c>
      <c r="FA65" s="25">
        <f t="shared" si="18"/>
        <v>8.3349925335988052E-3</v>
      </c>
      <c r="FB65" s="25">
        <f t="shared" si="19"/>
        <v>0.71066666666666667</v>
      </c>
      <c r="FC65" s="25">
        <f t="shared" si="20"/>
        <v>1.7395555555555555</v>
      </c>
      <c r="FD65" s="25">
        <f t="shared" si="21"/>
        <v>0.40853346959632092</v>
      </c>
      <c r="FE65" s="25">
        <f t="shared" si="22"/>
        <v>4.0736589271417135E-2</v>
      </c>
      <c r="FF65" s="25">
        <f t="shared" si="23"/>
        <v>1.2349321552540233</v>
      </c>
      <c r="FG65" s="25">
        <f t="shared" si="24"/>
        <v>6.4420039397705964E-2</v>
      </c>
      <c r="FH65" s="25">
        <f t="shared" si="85"/>
        <v>0.62289314109935046</v>
      </c>
      <c r="FI65" s="25">
        <f t="shared" si="25"/>
        <v>384.58737864077671</v>
      </c>
      <c r="FJ65" s="25">
        <f t="shared" si="26"/>
        <v>2.8719352447767986E-3</v>
      </c>
      <c r="FK65" s="25">
        <f t="shared" si="27"/>
        <v>1684.9529780564264</v>
      </c>
      <c r="FL65" s="25">
        <f t="shared" si="28"/>
        <v>41.869522882181109</v>
      </c>
      <c r="FM65" s="25">
        <f t="shared" si="29"/>
        <v>62.814667988107047</v>
      </c>
      <c r="FN65" s="25">
        <f t="shared" si="30"/>
        <v>75.117554858934184</v>
      </c>
      <c r="FO65" s="25">
        <f t="shared" si="31"/>
        <v>38.27111199840288</v>
      </c>
      <c r="FP65" s="25">
        <f t="shared" si="32"/>
        <v>1.8666017526777023</v>
      </c>
      <c r="FQ65" s="25">
        <f t="shared" si="33"/>
        <v>6.7930489731437591</v>
      </c>
      <c r="FR65" s="25">
        <f t="shared" si="34"/>
        <v>0.18425760286225404</v>
      </c>
      <c r="FS65" s="25">
        <f t="shared" si="35"/>
        <v>1.3285641287685233</v>
      </c>
      <c r="FT65" s="25">
        <f t="shared" si="36"/>
        <v>3.0914665304036792</v>
      </c>
      <c r="FU65" s="25">
        <f t="shared" si="37"/>
        <v>3.4294478527607364</v>
      </c>
      <c r="FV65" s="25">
        <f t="shared" si="38"/>
        <v>9.8279132391819249E-3</v>
      </c>
      <c r="FW65" s="25">
        <f t="shared" si="39"/>
        <v>1.1555216602535216E-2</v>
      </c>
      <c r="FX65" s="25">
        <f t="shared" si="40"/>
        <v>5.6028622540250449E-2</v>
      </c>
      <c r="FY65" s="25">
        <f t="shared" si="41"/>
        <v>2.0822687787429741</v>
      </c>
      <c r="FZ65" s="25">
        <f t="shared" si="42"/>
        <v>0.40010219724067447</v>
      </c>
      <c r="GA65" s="25">
        <f t="shared" si="43"/>
        <v>0.47048219918882384</v>
      </c>
      <c r="GB65" s="25">
        <f t="shared" si="44"/>
        <v>6.6994247363374884</v>
      </c>
      <c r="GC65" s="25">
        <f t="shared" si="45"/>
        <v>7.4682598954443615E-3</v>
      </c>
      <c r="GD65" s="25">
        <f t="shared" si="46"/>
        <v>7.4682598954443615E-3</v>
      </c>
      <c r="GE65" s="25">
        <f t="shared" si="47"/>
        <v>1.7793427230046947E-2</v>
      </c>
      <c r="GF65" s="25">
        <f t="shared" si="48"/>
        <v>0.12309606769537082</v>
      </c>
      <c r="GG65" s="25">
        <f t="shared" si="49"/>
        <v>5.3441999999999998</v>
      </c>
      <c r="GH65" s="25">
        <f t="shared" si="50"/>
        <v>0.13300647088103534</v>
      </c>
      <c r="GI65" s="25">
        <f t="shared" si="51"/>
        <v>6.2561</v>
      </c>
      <c r="GJ65" s="25">
        <f t="shared" si="52"/>
        <v>0.15570184171229468</v>
      </c>
      <c r="GK65" s="25">
        <f t="shared" si="53"/>
        <v>0.1109</v>
      </c>
      <c r="GL65" s="25">
        <f t="shared" si="54"/>
        <v>2.7600796416127425E-3</v>
      </c>
      <c r="GM65" s="25">
        <f t="shared" si="55"/>
        <v>0.1613</v>
      </c>
      <c r="GN65" s="25">
        <f t="shared" si="56"/>
        <v>3.2612211888394665E-2</v>
      </c>
      <c r="GO65" s="25">
        <f t="shared" si="57"/>
        <v>144.07899999999998</v>
      </c>
      <c r="GP65" s="25">
        <f t="shared" si="58"/>
        <v>1573.6523999999995</v>
      </c>
      <c r="GQ65" s="25">
        <f t="shared" si="86"/>
        <v>9.1557068130166494E-2</v>
      </c>
      <c r="GR65" s="25">
        <f t="shared" si="59"/>
        <v>306.95959999999997</v>
      </c>
      <c r="GS65" s="25">
        <f t="shared" si="60"/>
        <v>8.730790631731343E-3</v>
      </c>
      <c r="GT65" s="25">
        <f t="shared" si="87"/>
        <v>0.46937447142881344</v>
      </c>
      <c r="GU65" s="25">
        <f t="shared" si="61"/>
        <v>2004.4593999999993</v>
      </c>
      <c r="GV65" s="25">
        <f t="shared" si="88"/>
        <v>0.15313834742674262</v>
      </c>
      <c r="GW65" s="25">
        <f t="shared" si="62"/>
        <v>28.557063851181496</v>
      </c>
      <c r="GX65" s="25">
        <f t="shared" si="63"/>
        <v>1.259175465057818</v>
      </c>
      <c r="GY65" s="25">
        <f t="shared" si="64"/>
        <v>0.28335813492063494</v>
      </c>
      <c r="GZ65" s="25">
        <f t="shared" si="65"/>
        <v>26.615953947368425</v>
      </c>
      <c r="HA65" s="25">
        <f t="shared" si="66"/>
        <v>0.41190198366394398</v>
      </c>
      <c r="HB65" s="25">
        <f t="shared" si="67"/>
        <v>1311.0403397027601</v>
      </c>
      <c r="HC65" s="25">
        <f t="shared" si="68"/>
        <v>1.0139749665816016</v>
      </c>
      <c r="HD65" s="25">
        <f t="shared" si="69"/>
        <v>0.95126989913719762</v>
      </c>
      <c r="HE65" s="25">
        <f t="shared" si="70"/>
        <v>2.4824855315260432</v>
      </c>
      <c r="HF65" s="25">
        <f t="shared" si="71"/>
        <v>3.6222222222222222</v>
      </c>
      <c r="HG65" s="25">
        <f t="shared" si="72"/>
        <v>0.29159212880143115</v>
      </c>
      <c r="HH65" s="25">
        <f t="shared" si="73"/>
        <v>3.9466666666666669E-3</v>
      </c>
      <c r="HI65" s="25">
        <f t="shared" si="74"/>
        <v>905.67000000000007</v>
      </c>
      <c r="HJ65" s="25">
        <f t="shared" si="75"/>
        <v>204.10000000000002</v>
      </c>
      <c r="HK65" s="25">
        <f t="shared" si="76"/>
        <v>416.57</v>
      </c>
      <c r="HL65" s="25">
        <f t="shared" si="89"/>
        <v>2.0410093091621753</v>
      </c>
      <c r="HM65" s="25">
        <f t="shared" si="77"/>
        <v>675.29</v>
      </c>
      <c r="HN65" s="25">
        <f t="shared" si="78"/>
        <v>2760.8500000000004</v>
      </c>
      <c r="HO65" s="25">
        <f t="shared" si="90"/>
        <v>1855.1800000000003</v>
      </c>
      <c r="HP65" s="25">
        <f t="shared" si="91"/>
        <v>254.1842</v>
      </c>
      <c r="HQ65" s="25">
        <f t="shared" si="92"/>
        <v>22.317899999999998</v>
      </c>
      <c r="HR65" s="25">
        <f t="shared" si="93"/>
        <v>11.389252573046749</v>
      </c>
      <c r="HS65" s="25">
        <f t="shared" si="94"/>
        <v>276.50209999999998</v>
      </c>
      <c r="HT65" s="25">
        <f t="shared" si="95"/>
        <v>1297.1502999999996</v>
      </c>
      <c r="HU65" s="25">
        <f t="shared" si="96"/>
        <v>5.1031901274744831</v>
      </c>
      <c r="HV65" s="25">
        <f t="shared" si="97"/>
        <v>58.121521290085525</v>
      </c>
      <c r="HW65" s="25">
        <f t="shared" si="104"/>
        <v>123.84740000000001</v>
      </c>
      <c r="HX65" s="25">
        <f t="shared" si="98"/>
        <v>7.8700607580174664E-2</v>
      </c>
      <c r="HY65" s="25">
        <f t="shared" si="99"/>
        <v>1880.6119999999994</v>
      </c>
      <c r="HZ65" s="25">
        <f t="shared" si="105"/>
        <v>259.68759999999997</v>
      </c>
      <c r="IA65" s="25">
        <f t="shared" si="81"/>
        <v>47.271999999999998</v>
      </c>
      <c r="IB65" s="25">
        <f t="shared" si="100"/>
        <v>0.18203410559456826</v>
      </c>
      <c r="IC65" s="25">
        <f t="shared" si="82"/>
        <v>1429.5734</v>
      </c>
      <c r="ID65" s="27">
        <f t="shared" si="101"/>
        <v>3.226799773431091E-2</v>
      </c>
      <c r="IE65" s="27">
        <f t="shared" si="102"/>
        <v>1.3542851851851849</v>
      </c>
    </row>
    <row r="66" spans="1:239" ht="14.4" x14ac:dyDescent="0.3">
      <c r="A66" s="24" t="s">
        <v>797</v>
      </c>
      <c r="B66" t="s">
        <v>1191</v>
      </c>
      <c r="C66" t="s">
        <v>1253</v>
      </c>
      <c r="D66" s="25" t="s">
        <v>821</v>
      </c>
      <c r="E66" s="25">
        <v>468</v>
      </c>
      <c r="F66" s="25">
        <v>95.92</v>
      </c>
      <c r="G66" s="25">
        <v>43.63</v>
      </c>
      <c r="H66" s="25">
        <v>6.5149999999999997</v>
      </c>
      <c r="I66" s="25">
        <v>15.29</v>
      </c>
      <c r="J66" s="25">
        <v>536</v>
      </c>
      <c r="K66" s="25">
        <v>60.65</v>
      </c>
      <c r="L66" s="25">
        <v>252</v>
      </c>
      <c r="M66" s="25">
        <v>95.36</v>
      </c>
      <c r="N66" s="25">
        <v>117</v>
      </c>
      <c r="O66" s="25">
        <v>193</v>
      </c>
      <c r="P66" s="25">
        <v>277</v>
      </c>
      <c r="Q66" s="25">
        <v>32.43</v>
      </c>
      <c r="R66" s="25">
        <v>78.59</v>
      </c>
      <c r="S66" s="25">
        <v>76.06</v>
      </c>
      <c r="T66" s="25">
        <v>233</v>
      </c>
      <c r="U66" s="25">
        <v>109</v>
      </c>
      <c r="V66" s="25">
        <v>105</v>
      </c>
      <c r="W66" s="25">
        <v>70.069999999999993</v>
      </c>
      <c r="X66" s="25">
        <v>78.91</v>
      </c>
      <c r="Y66" s="25">
        <v>293</v>
      </c>
      <c r="Z66" s="29">
        <v>1.8009999999999999</v>
      </c>
      <c r="AA66" s="25">
        <v>71.13</v>
      </c>
      <c r="AB66" s="25">
        <v>1.4339999999999999</v>
      </c>
      <c r="AC66" s="25">
        <v>0.56010000000000004</v>
      </c>
      <c r="AD66" s="25">
        <v>16.48</v>
      </c>
      <c r="AE66" s="25">
        <v>101</v>
      </c>
      <c r="AF66" s="25">
        <v>0.31830000000000003</v>
      </c>
      <c r="AG66" s="25">
        <v>31.92</v>
      </c>
      <c r="AH66" s="25">
        <v>3.8719999999999999</v>
      </c>
      <c r="AI66" s="25">
        <v>0.44800000000000001</v>
      </c>
      <c r="AJ66" s="25">
        <v>0.1585</v>
      </c>
      <c r="AK66" s="25">
        <v>0.1177</v>
      </c>
      <c r="AL66" s="25">
        <v>6.59E-2</v>
      </c>
      <c r="AM66" s="25">
        <v>1.2500000000000001E-2</v>
      </c>
      <c r="AN66" s="25">
        <v>5.4300000000000001E-2</v>
      </c>
      <c r="AO66" s="25">
        <v>2.46E-2</v>
      </c>
      <c r="AP66" s="25">
        <v>6.5500000000000003E-2</v>
      </c>
      <c r="AQ66" s="25">
        <v>3.2399999999999998E-2</v>
      </c>
      <c r="AR66" s="25">
        <v>70.11</v>
      </c>
      <c r="AS66" s="25">
        <v>2.2999999999999998</v>
      </c>
      <c r="AT66" s="25">
        <v>1.2909999999999999</v>
      </c>
      <c r="AU66" s="25">
        <v>18.59</v>
      </c>
      <c r="AV66" s="25">
        <v>11.48</v>
      </c>
      <c r="AW66" s="25">
        <v>21.17</v>
      </c>
      <c r="AX66" s="25">
        <v>1.831</v>
      </c>
      <c r="AY66" s="25">
        <v>4.04</v>
      </c>
      <c r="AZ66" s="25">
        <v>0.21729999999999999</v>
      </c>
      <c r="BA66" s="25">
        <v>1.6180000000000001</v>
      </c>
      <c r="BB66" s="25">
        <v>3.0449999999999999</v>
      </c>
      <c r="BC66" s="25">
        <v>8.7189999999999994</v>
      </c>
      <c r="BD66" s="25">
        <v>9.2070000000000007</v>
      </c>
      <c r="BE66" s="25">
        <v>3.335</v>
      </c>
      <c r="BF66" s="25">
        <v>0.31090000000000001</v>
      </c>
      <c r="BG66" s="25">
        <v>108</v>
      </c>
      <c r="BH66" s="25">
        <v>220</v>
      </c>
      <c r="BI66" s="25">
        <v>9.9749999999999996</v>
      </c>
      <c r="BJ66" s="25">
        <v>1.339</v>
      </c>
      <c r="BK66" s="25">
        <v>0.91859999999999997</v>
      </c>
      <c r="BL66" s="25">
        <v>30.73</v>
      </c>
      <c r="BM66" s="25">
        <v>145</v>
      </c>
      <c r="BN66" s="25">
        <v>99.87</v>
      </c>
      <c r="BO66" s="25">
        <v>117</v>
      </c>
      <c r="BP66" s="25">
        <v>8.1440000000000001</v>
      </c>
      <c r="BQ66" s="25">
        <v>0.55330000000000001</v>
      </c>
      <c r="BR66" s="25">
        <v>1.5469999999999999</v>
      </c>
      <c r="BS66" s="25">
        <v>0.22220000000000001</v>
      </c>
      <c r="BT66" s="25">
        <v>41.27</v>
      </c>
      <c r="BU66" s="25">
        <v>74.040000000000006</v>
      </c>
      <c r="BV66" s="25">
        <v>33.03</v>
      </c>
      <c r="BW66" s="25">
        <v>43.95</v>
      </c>
      <c r="BX66" s="25">
        <v>0.2112</v>
      </c>
      <c r="BY66" s="25">
        <v>0.3009</v>
      </c>
      <c r="BZ66" s="25">
        <v>3.1739999999999999</v>
      </c>
      <c r="CA66" s="25">
        <v>7.1180000000000003</v>
      </c>
      <c r="CB66" s="25">
        <v>17.260000000000002</v>
      </c>
      <c r="CC66" s="25">
        <v>0.43070000000000003</v>
      </c>
      <c r="CD66" s="25">
        <v>0.2384</v>
      </c>
      <c r="CE66" s="25">
        <v>0.15509999999999999</v>
      </c>
      <c r="CF66" s="25">
        <v>0.17080000000000001</v>
      </c>
      <c r="CG66" s="25">
        <v>0.24979999999999999</v>
      </c>
      <c r="CH66" s="25">
        <v>0.36470000000000002</v>
      </c>
      <c r="CI66" s="25">
        <v>0.24909999999999999</v>
      </c>
      <c r="CJ66" s="25">
        <v>1.4079999999999999</v>
      </c>
      <c r="CK66" s="25">
        <v>0.31619999999999998</v>
      </c>
      <c r="CL66" s="25">
        <v>1.03</v>
      </c>
      <c r="CM66" s="25">
        <v>5.7930000000000001</v>
      </c>
      <c r="CN66" s="25">
        <v>6.375</v>
      </c>
      <c r="CO66" s="25">
        <v>3.3359999999999999</v>
      </c>
      <c r="CP66" s="25">
        <v>0.39400000000000002</v>
      </c>
      <c r="CQ66" s="25">
        <v>4.3440000000000003</v>
      </c>
      <c r="CR66" s="25">
        <v>8.859</v>
      </c>
      <c r="CS66" s="25">
        <v>4.7699999999999996</v>
      </c>
      <c r="CT66" s="25">
        <v>12.12</v>
      </c>
      <c r="CU66" s="25">
        <v>6.0970000000000004</v>
      </c>
      <c r="CV66" s="25">
        <v>1.0369999999999999</v>
      </c>
      <c r="CW66" s="25">
        <v>1.29</v>
      </c>
      <c r="CX66" s="25">
        <v>3.1440000000000001</v>
      </c>
      <c r="CY66" s="25">
        <v>10.1</v>
      </c>
      <c r="CZ66" s="25">
        <v>11.98</v>
      </c>
      <c r="DA66" s="25">
        <v>3.6850000000000001</v>
      </c>
      <c r="DB66" s="25">
        <v>0.65139999999999998</v>
      </c>
      <c r="DC66" s="25">
        <v>1.129</v>
      </c>
      <c r="DD66" s="25">
        <v>0.82310000000000005</v>
      </c>
      <c r="DE66" s="25">
        <v>1.9179999999999999</v>
      </c>
      <c r="DF66" s="25">
        <v>2.9319999999999999</v>
      </c>
      <c r="DG66" s="25">
        <v>3.1339999999999999</v>
      </c>
      <c r="DH66" s="25">
        <v>0.22459999999999999</v>
      </c>
      <c r="DI66" s="25">
        <v>0.3881</v>
      </c>
      <c r="DJ66" s="25">
        <v>0.52849999999999997</v>
      </c>
      <c r="DK66" s="25">
        <v>0.7712</v>
      </c>
      <c r="DL66" s="25">
        <v>2.1579999999999999</v>
      </c>
      <c r="DM66" s="25">
        <v>6.9199999999999998E-2</v>
      </c>
      <c r="DN66" s="25">
        <v>0.33260000000000001</v>
      </c>
      <c r="DO66" s="25">
        <v>1.603</v>
      </c>
      <c r="DP66" s="25">
        <v>1.1890000000000001</v>
      </c>
      <c r="DQ66" s="25">
        <v>4.7140000000000004</v>
      </c>
      <c r="DR66" s="25">
        <v>2.6019999999999999</v>
      </c>
      <c r="DS66" s="25">
        <v>11.59</v>
      </c>
      <c r="DT66" s="25">
        <v>6.944</v>
      </c>
      <c r="DU66" s="25">
        <v>1.3380000000000001</v>
      </c>
      <c r="DV66" s="25">
        <v>82.73</v>
      </c>
      <c r="DW66" s="25">
        <v>12.15</v>
      </c>
      <c r="DX66" s="25">
        <v>15.02</v>
      </c>
      <c r="DY66" s="25">
        <v>7.4420000000000002</v>
      </c>
      <c r="DZ66" s="25">
        <v>0.4284</v>
      </c>
      <c r="EA66" s="25">
        <v>21.55</v>
      </c>
      <c r="EB66" s="25">
        <v>34.03</v>
      </c>
      <c r="EC66" s="25">
        <v>0.16220000000000001</v>
      </c>
      <c r="ED66" s="25">
        <v>0.28370000000000001</v>
      </c>
      <c r="EE66" s="25">
        <v>7236</v>
      </c>
      <c r="EF66" s="25">
        <f t="shared" si="0"/>
        <v>535.16499999999996</v>
      </c>
      <c r="EG66" s="25">
        <f t="shared" si="1"/>
        <v>0.99844216417910436</v>
      </c>
      <c r="EH66" s="25">
        <f t="shared" si="2"/>
        <v>0.87313432835820892</v>
      </c>
      <c r="EI66" s="25">
        <f t="shared" si="3"/>
        <v>1.2154850746268656E-2</v>
      </c>
      <c r="EJ66" s="25">
        <f t="shared" si="83"/>
        <v>82.143514965464306</v>
      </c>
      <c r="EK66" s="25">
        <f t="shared" si="84"/>
        <v>6.5150000000000006</v>
      </c>
      <c r="EL66" s="25">
        <f t="shared" si="4"/>
        <v>16.52790625963614</v>
      </c>
      <c r="EM66" s="25">
        <f t="shared" si="5"/>
        <v>16.502158495220474</v>
      </c>
      <c r="EN66" s="25">
        <f t="shared" si="6"/>
        <v>0.11315298507462686</v>
      </c>
      <c r="EO66" s="25">
        <f t="shared" si="7"/>
        <v>6.6968534151957027</v>
      </c>
      <c r="EP66" s="25">
        <f t="shared" si="8"/>
        <v>0.11041802828022593</v>
      </c>
      <c r="EQ66" s="25">
        <f t="shared" si="9"/>
        <v>8.8375927452596876</v>
      </c>
      <c r="ER66" s="25">
        <f t="shared" si="10"/>
        <v>1.3564992701856773</v>
      </c>
      <c r="ES66" s="25">
        <f t="shared" si="11"/>
        <v>1.4331266607617361</v>
      </c>
      <c r="ET66" s="25">
        <f t="shared" si="12"/>
        <v>1.6173093194729843E-2</v>
      </c>
      <c r="EU66" s="25">
        <f t="shared" si="13"/>
        <v>0.7428174235403151</v>
      </c>
      <c r="EV66" s="25">
        <f t="shared" si="14"/>
        <v>1.911544227886057</v>
      </c>
      <c r="EW66" s="25">
        <f t="shared" si="15"/>
        <v>0.8535897435897436</v>
      </c>
      <c r="EX66" s="25">
        <f t="shared" si="16"/>
        <v>2.2064445658110321</v>
      </c>
      <c r="EY66" s="25">
        <f t="shared" si="103"/>
        <v>2.8264984227129339</v>
      </c>
      <c r="EZ66" s="25">
        <f t="shared" si="103"/>
        <v>1.346644010195412</v>
      </c>
      <c r="FA66" s="25">
        <f t="shared" si="18"/>
        <v>4.9655388471177946E-3</v>
      </c>
      <c r="FB66" s="25">
        <f t="shared" si="19"/>
        <v>0.15940366972477063</v>
      </c>
      <c r="FC66" s="25">
        <f t="shared" si="20"/>
        <v>0.81932860717264389</v>
      </c>
      <c r="FD66" s="25">
        <f t="shared" si="21"/>
        <v>0.19455401450566229</v>
      </c>
      <c r="FE66" s="25">
        <f t="shared" si="22"/>
        <v>2.046524903667761E-2</v>
      </c>
      <c r="FF66" s="25">
        <f t="shared" si="23"/>
        <v>1.0374704180909808</v>
      </c>
      <c r="FG66" s="25">
        <f t="shared" si="24"/>
        <v>3.1991070554763516E-2</v>
      </c>
      <c r="FH66" s="25">
        <f t="shared" si="85"/>
        <v>0.84159925250190559</v>
      </c>
      <c r="FI66" s="25">
        <f t="shared" si="25"/>
        <v>445.31615925058549</v>
      </c>
      <c r="FJ66" s="25">
        <f t="shared" si="26"/>
        <v>2.216817132673036E-3</v>
      </c>
      <c r="FK66" s="25">
        <f t="shared" si="27"/>
        <v>2215.909090909091</v>
      </c>
      <c r="FL66" s="25">
        <f t="shared" si="28"/>
        <v>40.766550522648082</v>
      </c>
      <c r="FM66" s="25">
        <f t="shared" si="29"/>
        <v>92.406754950795772</v>
      </c>
      <c r="FN66" s="25">
        <f t="shared" si="30"/>
        <v>153.55113636363637</v>
      </c>
      <c r="FO66" s="25">
        <f t="shared" si="31"/>
        <v>107.77666999002992</v>
      </c>
      <c r="FP66" s="25">
        <f t="shared" si="32"/>
        <v>2.8249128919860627</v>
      </c>
      <c r="FQ66" s="25">
        <f t="shared" si="33"/>
        <v>4.9174311926605503</v>
      </c>
      <c r="FR66" s="25">
        <f t="shared" si="34"/>
        <v>0.36007462686567165</v>
      </c>
      <c r="FS66" s="25">
        <f t="shared" si="35"/>
        <v>0.7717266827840692</v>
      </c>
      <c r="FT66" s="25">
        <f t="shared" si="36"/>
        <v>2.964753785468889</v>
      </c>
      <c r="FU66" s="25">
        <f t="shared" si="37"/>
        <v>2.126984126984127</v>
      </c>
      <c r="FV66" s="25">
        <f t="shared" si="38"/>
        <v>1.1064938896948536E-2</v>
      </c>
      <c r="FW66" s="25">
        <f t="shared" si="39"/>
        <v>7.462686567164179E-3</v>
      </c>
      <c r="FX66" s="25">
        <f t="shared" si="40"/>
        <v>8.1399253731343282E-2</v>
      </c>
      <c r="FY66" s="25">
        <f t="shared" si="41"/>
        <v>3.2065148237689272</v>
      </c>
      <c r="FZ66" s="25">
        <f t="shared" si="42"/>
        <v>0.55515968952792982</v>
      </c>
      <c r="GA66" s="25">
        <f t="shared" si="43"/>
        <v>0.37290598290598292</v>
      </c>
      <c r="GB66" s="25">
        <f t="shared" si="44"/>
        <v>5.1047619047619044</v>
      </c>
      <c r="GC66" s="25">
        <f t="shared" si="45"/>
        <v>4.5240120640321702E-3</v>
      </c>
      <c r="GD66" s="25">
        <f t="shared" si="46"/>
        <v>4.5240120640321702E-3</v>
      </c>
      <c r="GE66" s="25">
        <f t="shared" si="47"/>
        <v>1.7271045328399633E-2</v>
      </c>
      <c r="GF66" s="25">
        <f t="shared" si="48"/>
        <v>0.1213032581453634</v>
      </c>
      <c r="GG66" s="25">
        <f t="shared" si="49"/>
        <v>4.32</v>
      </c>
      <c r="GH66" s="25">
        <f t="shared" si="50"/>
        <v>0.13533834586466165</v>
      </c>
      <c r="GI66" s="25">
        <f t="shared" si="51"/>
        <v>4.8514000000000008</v>
      </c>
      <c r="GJ66" s="25">
        <f t="shared" si="52"/>
        <v>0.15198621553884714</v>
      </c>
      <c r="GK66" s="25">
        <f t="shared" si="53"/>
        <v>7.8899999999999998E-2</v>
      </c>
      <c r="GL66" s="25">
        <f t="shared" si="54"/>
        <v>2.4718045112781953E-3</v>
      </c>
      <c r="GM66" s="25">
        <f t="shared" si="55"/>
        <v>0.1198</v>
      </c>
      <c r="GN66" s="25">
        <f t="shared" si="56"/>
        <v>3.0940082644628102E-2</v>
      </c>
      <c r="GO66" s="25">
        <f t="shared" si="57"/>
        <v>104.17899999999997</v>
      </c>
      <c r="GP66" s="25">
        <f t="shared" si="58"/>
        <v>1095.6765999999993</v>
      </c>
      <c r="GQ66" s="25">
        <f t="shared" si="86"/>
        <v>9.5081888214095328E-2</v>
      </c>
      <c r="GR66" s="25">
        <f t="shared" si="59"/>
        <v>200.98430000000008</v>
      </c>
      <c r="GS66" s="25">
        <f t="shared" si="60"/>
        <v>1.4588204153259727E-2</v>
      </c>
      <c r="GT66" s="25">
        <f t="shared" si="87"/>
        <v>0.51834397015090206</v>
      </c>
      <c r="GU66" s="25">
        <f t="shared" si="61"/>
        <v>1427.6901999999989</v>
      </c>
      <c r="GV66" s="25">
        <f t="shared" si="88"/>
        <v>0.14077584899020826</v>
      </c>
      <c r="GW66" s="25">
        <f t="shared" si="62"/>
        <v>28.494795836669336</v>
      </c>
      <c r="GX66" s="25">
        <f t="shared" si="63"/>
        <v>1.2045636509207367</v>
      </c>
      <c r="GY66" s="25">
        <f t="shared" si="64"/>
        <v>0.24305195926117726</v>
      </c>
      <c r="GZ66" s="25">
        <f t="shared" si="65"/>
        <v>30.482608695652175</v>
      </c>
      <c r="HA66" s="25">
        <f t="shared" si="66"/>
        <v>0.37557251908396944</v>
      </c>
      <c r="HB66" s="25">
        <f t="shared" si="67"/>
        <v>2489.3797790994054</v>
      </c>
      <c r="HC66" s="25">
        <f t="shared" si="68"/>
        <v>0.96330275229357798</v>
      </c>
      <c r="HD66" s="25">
        <f t="shared" si="69"/>
        <v>0.72100917431192668</v>
      </c>
      <c r="HE66" s="25">
        <f t="shared" si="70"/>
        <v>2.6426174496644297</v>
      </c>
      <c r="HF66" s="25">
        <f t="shared" si="71"/>
        <v>2.627189324437031</v>
      </c>
      <c r="HG66" s="25">
        <f t="shared" si="72"/>
        <v>0.47014925373134331</v>
      </c>
      <c r="HH66" s="25">
        <f t="shared" si="73"/>
        <v>3.3183903252710593E-3</v>
      </c>
      <c r="HI66" s="25">
        <f t="shared" si="74"/>
        <v>1258.9199999999998</v>
      </c>
      <c r="HJ66" s="25">
        <f t="shared" si="75"/>
        <v>225.04</v>
      </c>
      <c r="HK66" s="25">
        <f t="shared" si="76"/>
        <v>603</v>
      </c>
      <c r="HL66" s="25">
        <f t="shared" si="89"/>
        <v>2.6795236402417348</v>
      </c>
      <c r="HM66" s="25">
        <f t="shared" si="77"/>
        <v>829</v>
      </c>
      <c r="HN66" s="25">
        <f t="shared" si="78"/>
        <v>3236.4249999999997</v>
      </c>
      <c r="HO66" s="25">
        <f t="shared" si="90"/>
        <v>1977.5049999999999</v>
      </c>
      <c r="HP66" s="25">
        <f t="shared" si="91"/>
        <v>162.4366</v>
      </c>
      <c r="HQ66" s="25">
        <f t="shared" si="92"/>
        <v>17.370399999999997</v>
      </c>
      <c r="HR66" s="25">
        <f t="shared" si="93"/>
        <v>9.351344816469398</v>
      </c>
      <c r="HS66" s="25">
        <f t="shared" si="94"/>
        <v>179.80699999999999</v>
      </c>
      <c r="HT66" s="25">
        <f t="shared" si="95"/>
        <v>915.86959999999931</v>
      </c>
      <c r="HU66" s="25">
        <f t="shared" si="96"/>
        <v>5.6383204277853594</v>
      </c>
      <c r="HV66" s="25">
        <f t="shared" si="97"/>
        <v>52.72587850596414</v>
      </c>
      <c r="HW66" s="25">
        <f t="shared" si="104"/>
        <v>131.02930000000001</v>
      </c>
      <c r="HX66" s="25">
        <f t="shared" si="98"/>
        <v>0.11958756808350209</v>
      </c>
      <c r="HY66" s="25">
        <f t="shared" si="99"/>
        <v>1296.6608999999994</v>
      </c>
      <c r="HZ66" s="25">
        <f t="shared" si="105"/>
        <v>173.79630000000003</v>
      </c>
      <c r="IA66" s="25">
        <f t="shared" si="81"/>
        <v>27.187999999999999</v>
      </c>
      <c r="IB66" s="25">
        <f t="shared" si="100"/>
        <v>0.15643601158367579</v>
      </c>
      <c r="IC66" s="25">
        <f t="shared" si="82"/>
        <v>991.49760000000003</v>
      </c>
      <c r="ID66" s="27">
        <f t="shared" si="101"/>
        <v>9.626113129928341E-3</v>
      </c>
      <c r="IE66" s="27">
        <f t="shared" si="102"/>
        <v>0.31574551341350598</v>
      </c>
    </row>
    <row r="67" spans="1:239" ht="14.4" x14ac:dyDescent="0.3">
      <c r="A67" s="24" t="s">
        <v>798</v>
      </c>
      <c r="B67" t="s">
        <v>1192</v>
      </c>
      <c r="C67" t="s">
        <v>1254</v>
      </c>
      <c r="D67" s="25" t="s">
        <v>821</v>
      </c>
      <c r="E67" s="25">
        <v>321</v>
      </c>
      <c r="F67" s="25">
        <v>72.67</v>
      </c>
      <c r="G67" s="25">
        <v>49.55</v>
      </c>
      <c r="H67" s="25">
        <v>5.4509999999999996</v>
      </c>
      <c r="I67" s="25">
        <v>25.02</v>
      </c>
      <c r="J67" s="25">
        <v>665</v>
      </c>
      <c r="K67" s="25">
        <v>28.72</v>
      </c>
      <c r="L67" s="25">
        <v>377</v>
      </c>
      <c r="M67" s="25">
        <v>77.5</v>
      </c>
      <c r="N67" s="25">
        <v>90.87</v>
      </c>
      <c r="O67" s="25">
        <v>131</v>
      </c>
      <c r="P67" s="25">
        <v>180</v>
      </c>
      <c r="Q67" s="25">
        <v>27.81</v>
      </c>
      <c r="R67" s="25">
        <v>71.22</v>
      </c>
      <c r="S67" s="25">
        <v>66.92</v>
      </c>
      <c r="T67" s="25">
        <v>247</v>
      </c>
      <c r="U67" s="25">
        <v>106</v>
      </c>
      <c r="V67" s="25">
        <v>115</v>
      </c>
      <c r="W67" s="25">
        <v>67.16</v>
      </c>
      <c r="X67" s="25">
        <v>69.290000000000006</v>
      </c>
      <c r="Y67" s="25">
        <v>205</v>
      </c>
      <c r="Z67" s="29">
        <v>1.107</v>
      </c>
      <c r="AA67" s="25">
        <v>102</v>
      </c>
      <c r="AB67" s="25">
        <v>2.1970000000000001</v>
      </c>
      <c r="AC67" s="25">
        <v>0.38009999999999999</v>
      </c>
      <c r="AD67" s="25">
        <v>15.05</v>
      </c>
      <c r="AE67" s="25">
        <v>78.92</v>
      </c>
      <c r="AF67" s="25">
        <v>0.49559999999999998</v>
      </c>
      <c r="AG67" s="25">
        <v>33.51</v>
      </c>
      <c r="AH67" s="25">
        <v>3.5430000000000001</v>
      </c>
      <c r="AI67" s="25">
        <v>0.44059999999999999</v>
      </c>
      <c r="AJ67" s="25">
        <v>0.112</v>
      </c>
      <c r="AK67" s="25">
        <v>0.14729999999999999</v>
      </c>
      <c r="AL67" s="25">
        <v>0.1082</v>
      </c>
      <c r="AM67" s="25">
        <v>1.5800000000000002E-2</v>
      </c>
      <c r="AN67" s="25">
        <v>0.10630000000000001</v>
      </c>
      <c r="AO67" s="25">
        <v>5.1999999999999998E-2</v>
      </c>
      <c r="AP67" s="25">
        <v>8.2299999999999998E-2</v>
      </c>
      <c r="AQ67" s="25">
        <v>4.87E-2</v>
      </c>
      <c r="AR67" s="25">
        <v>87.73</v>
      </c>
      <c r="AS67" s="25">
        <v>2.0739999999999998</v>
      </c>
      <c r="AT67" s="25">
        <v>2.0649999999999999</v>
      </c>
      <c r="AU67" s="25">
        <v>31.79</v>
      </c>
      <c r="AV67" s="25">
        <v>18.72</v>
      </c>
      <c r="AW67" s="25">
        <v>36.53</v>
      </c>
      <c r="AX67" s="25">
        <v>2.7890000000000001</v>
      </c>
      <c r="AY67" s="25">
        <v>8.3610000000000007</v>
      </c>
      <c r="AZ67" s="25">
        <v>0.26029999999999998</v>
      </c>
      <c r="BA67" s="25">
        <v>1.9930000000000001</v>
      </c>
      <c r="BB67" s="25">
        <v>3.202</v>
      </c>
      <c r="BC67" s="25">
        <v>11.64</v>
      </c>
      <c r="BD67" s="25">
        <v>10.79</v>
      </c>
      <c r="BE67" s="25">
        <v>2.605</v>
      </c>
      <c r="BF67" s="25">
        <v>0.48249999999999998</v>
      </c>
      <c r="BG67" s="25">
        <v>166</v>
      </c>
      <c r="BH67" s="25">
        <v>268</v>
      </c>
      <c r="BI67" s="25">
        <v>14.78</v>
      </c>
      <c r="BJ67" s="25">
        <v>1.6870000000000001</v>
      </c>
      <c r="BK67" s="25">
        <v>1.5009999999999999</v>
      </c>
      <c r="BL67" s="25">
        <v>52.82</v>
      </c>
      <c r="BM67" s="25">
        <v>205</v>
      </c>
      <c r="BN67" s="25">
        <v>113</v>
      </c>
      <c r="BO67" s="25">
        <v>185</v>
      </c>
      <c r="BP67" s="25">
        <v>16.97</v>
      </c>
      <c r="BQ67" s="25">
        <v>0.56720000000000004</v>
      </c>
      <c r="BR67" s="25">
        <v>2.1309999999999998</v>
      </c>
      <c r="BS67" s="25">
        <v>0.52280000000000004</v>
      </c>
      <c r="BT67" s="25">
        <v>56.72</v>
      </c>
      <c r="BU67" s="25">
        <v>137</v>
      </c>
      <c r="BV67" s="25">
        <v>61.44</v>
      </c>
      <c r="BW67" s="25">
        <v>40.840000000000003</v>
      </c>
      <c r="BX67" s="25">
        <v>0.28560000000000002</v>
      </c>
      <c r="BY67" s="25">
        <v>0.60319999999999996</v>
      </c>
      <c r="BZ67" s="25">
        <v>6.9320000000000004</v>
      </c>
      <c r="CA67" s="25">
        <v>16.87</v>
      </c>
      <c r="CB67" s="25">
        <v>17.77</v>
      </c>
      <c r="CC67" s="25">
        <v>0.46539999999999998</v>
      </c>
      <c r="CD67" s="25">
        <v>0.255</v>
      </c>
      <c r="CE67" s="25">
        <v>0.16489999999999999</v>
      </c>
      <c r="CF67" s="25">
        <v>0.21560000000000001</v>
      </c>
      <c r="CG67" s="25">
        <v>0.3387</v>
      </c>
      <c r="CH67" s="25">
        <v>0.49819999999999998</v>
      </c>
      <c r="CI67" s="25">
        <v>0.23730000000000001</v>
      </c>
      <c r="CJ67" s="25">
        <v>1.728</v>
      </c>
      <c r="CK67" s="25">
        <v>0.45350000000000001</v>
      </c>
      <c r="CL67" s="25">
        <v>1.304</v>
      </c>
      <c r="CM67" s="25">
        <v>7.37</v>
      </c>
      <c r="CN67" s="25">
        <v>11.7</v>
      </c>
      <c r="CO67" s="25">
        <v>8.0359999999999996</v>
      </c>
      <c r="CP67" s="25">
        <v>0.63129999999999997</v>
      </c>
      <c r="CQ67" s="25">
        <v>7.5839999999999996</v>
      </c>
      <c r="CR67" s="25">
        <v>14.86</v>
      </c>
      <c r="CS67" s="25">
        <v>9.9220000000000006</v>
      </c>
      <c r="CT67" s="25">
        <v>23.24</v>
      </c>
      <c r="CU67" s="25">
        <v>13.38</v>
      </c>
      <c r="CV67" s="25">
        <v>1.349</v>
      </c>
      <c r="CW67" s="25">
        <v>2.173</v>
      </c>
      <c r="CX67" s="25">
        <v>4.5410000000000004</v>
      </c>
      <c r="CY67" s="25">
        <v>17.96</v>
      </c>
      <c r="CZ67" s="25">
        <v>22.93</v>
      </c>
      <c r="DA67" s="25">
        <v>6.8789999999999996</v>
      </c>
      <c r="DB67" s="25">
        <v>1.0369999999999999</v>
      </c>
      <c r="DC67" s="25">
        <v>1.746</v>
      </c>
      <c r="DD67" s="25">
        <v>1.103</v>
      </c>
      <c r="DE67" s="25">
        <v>2.77</v>
      </c>
      <c r="DF67" s="25">
        <v>4.2069999999999999</v>
      </c>
      <c r="DG67" s="25">
        <v>4.367</v>
      </c>
      <c r="DH67" s="25">
        <v>0.43390000000000001</v>
      </c>
      <c r="DI67" s="25">
        <v>0.60040000000000004</v>
      </c>
      <c r="DJ67" s="25">
        <v>0.60440000000000005</v>
      </c>
      <c r="DK67" s="25">
        <v>0.86860000000000004</v>
      </c>
      <c r="DL67" s="25">
        <v>1.877</v>
      </c>
      <c r="DM67" s="25">
        <v>9.0399999999999994E-2</v>
      </c>
      <c r="DN67" s="25">
        <v>0.28610000000000002</v>
      </c>
      <c r="DO67" s="25">
        <v>1.1830000000000001</v>
      </c>
      <c r="DP67" s="25">
        <v>1.3839999999999999</v>
      </c>
      <c r="DQ67" s="25">
        <v>6.93</v>
      </c>
      <c r="DR67" s="25">
        <v>4.4800000000000004</v>
      </c>
      <c r="DS67" s="25">
        <v>21.16</v>
      </c>
      <c r="DT67" s="25">
        <v>14.55</v>
      </c>
      <c r="DU67" s="25">
        <v>2.0310000000000001</v>
      </c>
      <c r="DV67" s="25">
        <v>134</v>
      </c>
      <c r="DW67" s="25">
        <v>18.11</v>
      </c>
      <c r="DX67" s="25">
        <v>25.34</v>
      </c>
      <c r="DY67" s="25">
        <v>12.33</v>
      </c>
      <c r="DZ67" s="25">
        <v>0.73609999999999998</v>
      </c>
      <c r="EA67" s="25">
        <v>37.64</v>
      </c>
      <c r="EB67" s="25">
        <v>62.46</v>
      </c>
      <c r="EC67" s="25">
        <v>0.25640000000000002</v>
      </c>
      <c r="ED67" s="25">
        <v>0.36599999999999999</v>
      </c>
      <c r="EE67" s="25">
        <v>6715</v>
      </c>
      <c r="EF67" s="25">
        <f t="shared" ref="EF67:EF82" si="106">SUM(E67,H67,K67)</f>
        <v>355.17100000000005</v>
      </c>
      <c r="EG67" s="25">
        <f t="shared" ref="EG67:EG82" si="107">(EF67/J67)</f>
        <v>0.5340917293233084</v>
      </c>
      <c r="EH67" s="25">
        <f t="shared" ref="EH67:EH82" si="108">(E67/J67)</f>
        <v>0.48270676691729325</v>
      </c>
      <c r="EI67" s="25">
        <f t="shared" ref="EI67:EI82" si="109">(H67/J67)</f>
        <v>8.1969924812030064E-3</v>
      </c>
      <c r="EJ67" s="25">
        <f t="shared" si="83"/>
        <v>65.157035406347489</v>
      </c>
      <c r="EK67" s="25">
        <f t="shared" si="84"/>
        <v>5.4509999999999978</v>
      </c>
      <c r="EL67" s="25">
        <f t="shared" ref="EL67:EL82" si="110">(J67/Q67)</f>
        <v>23.912261776339449</v>
      </c>
      <c r="EM67" s="25">
        <f t="shared" ref="EM67:EM82" si="111">(EF67/Q67)</f>
        <v>12.77134124415678</v>
      </c>
      <c r="EN67" s="25">
        <f t="shared" ref="EN67:EN82" si="112">(K67/J67)</f>
        <v>4.3187969924812025E-2</v>
      </c>
      <c r="EO67" s="25">
        <f t="shared" ref="EO67:EO82" si="113">(G67/H67)</f>
        <v>9.0900752155567783</v>
      </c>
      <c r="EP67" s="25">
        <f t="shared" ref="EP67:EP82" si="114">(EO67/K67)</f>
        <v>0.31650679719905217</v>
      </c>
      <c r="EQ67" s="25">
        <f t="shared" ref="EQ67:EQ82" si="115">(J67/K67)</f>
        <v>23.154596100278553</v>
      </c>
      <c r="ER67" s="25">
        <f t="shared" ref="ER67:ER82" si="116">(EQ67/H67)</f>
        <v>4.2477703357693182</v>
      </c>
      <c r="ES67" s="25">
        <f t="shared" ref="ES67:ES82" si="117">(BA67/DC67)</f>
        <v>1.1414662084765179</v>
      </c>
      <c r="ET67" s="25">
        <f t="shared" ref="ET67:ET82" si="118">(DU67/DV67)</f>
        <v>1.5156716417910448E-2</v>
      </c>
      <c r="EU67" s="25">
        <f t="shared" ref="EU67:EU82" si="119">(DO67/DL67)</f>
        <v>0.63026105487480022</v>
      </c>
      <c r="EV67" s="25">
        <f t="shared" ref="EV67:EV82" si="120">(CN67/BE67)</f>
        <v>4.4913627639155465</v>
      </c>
      <c r="EW67" s="25">
        <f t="shared" ref="EW67:EW82" si="121">(BN67/BO67)</f>
        <v>0.61081081081081079</v>
      </c>
      <c r="EX67" s="25">
        <f t="shared" ref="EX67:EX82" si="122">(AY67/AX67)</f>
        <v>2.9978486912871998</v>
      </c>
      <c r="EY67" s="25">
        <f t="shared" ref="EY67:EZ82" si="123">(AI67/AJ67)</f>
        <v>3.9339285714285714</v>
      </c>
      <c r="EZ67" s="25">
        <f t="shared" si="123"/>
        <v>0.76035302104548552</v>
      </c>
      <c r="FA67" s="25">
        <f t="shared" ref="FA67:FA82" si="124">(AJ67/AG67)</f>
        <v>3.3422858848105048E-3</v>
      </c>
      <c r="FB67" s="25">
        <f t="shared" ref="FB67:FB82" si="125">(I67/F67)</f>
        <v>0.34429613320489882</v>
      </c>
      <c r="FC67" s="25">
        <f t="shared" ref="FC67:FC82" si="126">(R67/F67)</f>
        <v>0.98004678684464008</v>
      </c>
      <c r="FD67" s="25">
        <f t="shared" ref="FD67:FD82" si="127">(I67/R67)</f>
        <v>0.35130581297388375</v>
      </c>
      <c r="FE67" s="25">
        <f t="shared" ref="FE67:FE82" si="128">(AB67/W67)</f>
        <v>3.2712924359737945E-2</v>
      </c>
      <c r="FF67" s="25">
        <f t="shared" ref="FF67:FF82" si="129">(X67/S67)</f>
        <v>1.035415421398685</v>
      </c>
      <c r="FG67" s="25">
        <f t="shared" ref="FG67:FG82" si="130">(FF67/Q67)</f>
        <v>3.7231766321419814E-2</v>
      </c>
      <c r="FH67" s="25">
        <f t="shared" si="85"/>
        <v>0.46619623094393509</v>
      </c>
      <c r="FI67" s="25">
        <f t="shared" ref="FI67:FI82" si="131">(S67/CF67)</f>
        <v>310.38961038961037</v>
      </c>
      <c r="FJ67" s="25">
        <f t="shared" ref="FJ67:FJ82" si="132">(FF67/E67)</f>
        <v>3.2255932130800156E-3</v>
      </c>
      <c r="FK67" s="25">
        <f t="shared" ref="FK67:FK82" si="133">(E67/BX67)</f>
        <v>1123.9495798319326</v>
      </c>
      <c r="FL67" s="25">
        <f t="shared" ref="FL67:FL82" si="134">(E67/AV67)</f>
        <v>17.147435897435898</v>
      </c>
      <c r="FM67" s="25">
        <f t="shared" ref="FM67:FM82" si="135">(S67/DD67)</f>
        <v>60.670897552130555</v>
      </c>
      <c r="FN67" s="25">
        <f t="shared" ref="FN67:FN82" si="136">(Q67/BX67)</f>
        <v>97.373949579831915</v>
      </c>
      <c r="FO67" s="25">
        <f t="shared" ref="FO67:FO82" si="137">(Q67/BY67)</f>
        <v>46.104111405835546</v>
      </c>
      <c r="FP67" s="25">
        <f t="shared" ref="FP67:FP82" si="138">(Q67/AV67)</f>
        <v>1.4855769230769231</v>
      </c>
      <c r="FQ67" s="25">
        <f t="shared" ref="FQ67:FQ82" si="139">(J67/U67)</f>
        <v>6.2735849056603774</v>
      </c>
      <c r="FR67" s="25">
        <f t="shared" ref="FR67:FR82" si="140">(O67/J67)</f>
        <v>0.19699248120300752</v>
      </c>
      <c r="FS67" s="25">
        <f t="shared" ref="FS67:FS82" si="141">(K67/R67)</f>
        <v>0.40325751193484977</v>
      </c>
      <c r="FT67" s="25">
        <f t="shared" ref="FT67:FT82" si="142">(T67/R67)</f>
        <v>3.4681269306374616</v>
      </c>
      <c r="FU67" s="25">
        <f t="shared" ref="FU67:FU82" si="143">(J67/L67)</f>
        <v>1.7639257294429709</v>
      </c>
      <c r="FV67" s="25">
        <f t="shared" ref="FV67:FV82" si="144">(EH67/X67)</f>
        <v>6.9664708748346542E-3</v>
      </c>
      <c r="FW67" s="25">
        <f t="shared" ref="FW67:FW82" si="145">(EH67/N67)</f>
        <v>5.312058621297383E-3</v>
      </c>
      <c r="FX67" s="25">
        <f t="shared" ref="FX67:FX82" si="146">(G67/J67)</f>
        <v>7.4511278195488723E-2</v>
      </c>
      <c r="FY67" s="25">
        <f t="shared" ref="FY67:FY82" si="147">(L67/R67)</f>
        <v>5.2934568941308626</v>
      </c>
      <c r="FZ67" s="25">
        <f t="shared" ref="FZ67:FZ82" si="148">(G67/R67)</f>
        <v>0.6957315360853692</v>
      </c>
      <c r="GA67" s="25">
        <f t="shared" ref="GA67:GA82" si="149">(G67/N67)</f>
        <v>0.54528447232309885</v>
      </c>
      <c r="GB67" s="25">
        <f t="shared" ref="GB67:GB82" si="150">(J67/V67)</f>
        <v>5.7826086956521738</v>
      </c>
      <c r="GC67" s="25">
        <f t="shared" ref="GC67:GC82" si="151">(EH67/O67)</f>
        <v>3.6847844802846814E-3</v>
      </c>
      <c r="GD67" s="25">
        <f t="shared" ref="GD67:GD82" si="152">(EH67/O67)</f>
        <v>3.6847844802846814E-3</v>
      </c>
      <c r="GE67" s="25">
        <f t="shared" ref="GE67:GE82" si="153">(AC67/Q67)</f>
        <v>1.3667745415318231E-2</v>
      </c>
      <c r="GF67" s="25">
        <f t="shared" ref="GF67:GF82" si="154">(AH67/AG67)</f>
        <v>0.10572963294538945</v>
      </c>
      <c r="GG67" s="25">
        <f t="shared" ref="GG67:GG82" si="155">SUM(AH67,AI67)</f>
        <v>3.9836</v>
      </c>
      <c r="GH67" s="25">
        <f t="shared" ref="GH67:GH82" si="156">(GG67/AG67)</f>
        <v>0.1188779468815279</v>
      </c>
      <c r="GI67" s="25">
        <f t="shared" ref="GI67:GI82" si="157">SUM(AH67:AQ67)</f>
        <v>4.6562000000000001</v>
      </c>
      <c r="GJ67" s="25">
        <f t="shared" ref="GJ67:GJ82" si="158">(GI67/AG67)</f>
        <v>0.13894956729334529</v>
      </c>
      <c r="GK67" s="25">
        <f t="shared" ref="GK67:GK82" si="159">SUM(AN67,AO67)</f>
        <v>0.1583</v>
      </c>
      <c r="GL67" s="25">
        <f t="shared" ref="GL67:GL82" si="160">(GK67/AG67)</f>
        <v>4.723962996120561E-3</v>
      </c>
      <c r="GM67" s="25">
        <f t="shared" ref="GM67:GM82" si="161">SUM(AN67,AP67)</f>
        <v>0.18859999999999999</v>
      </c>
      <c r="GN67" s="25">
        <f t="shared" ref="GN67:GN82" si="162">(GM67/AH67)</f>
        <v>5.3231724527236797E-2</v>
      </c>
      <c r="GO67" s="25">
        <f t="shared" ref="GO67:GO82" si="163">SUM(CI67:DP67)</f>
        <v>178.83589999999998</v>
      </c>
      <c r="GP67" s="25">
        <f t="shared" ref="GP67:GP82" si="164">SUM(BA67:DP67)</f>
        <v>1577.9260000000006</v>
      </c>
      <c r="GQ67" s="25">
        <f t="shared" si="86"/>
        <v>0.11333604997953003</v>
      </c>
      <c r="GR67" s="25">
        <f t="shared" ref="GR67:GR82" si="165">SUM(DQ67:ED67)</f>
        <v>340.3895</v>
      </c>
      <c r="GS67" s="25">
        <f t="shared" ref="GS67:GS82" si="166">(DF67/GR67)</f>
        <v>1.2359370662138521E-2</v>
      </c>
      <c r="GT67" s="25">
        <f t="shared" si="87"/>
        <v>0.5253860650813259</v>
      </c>
      <c r="GU67" s="25">
        <f t="shared" ref="GU67:GU82" si="167">SUM(AR67:ED67)</f>
        <v>2108.6348000000007</v>
      </c>
      <c r="GV67" s="25">
        <f t="shared" si="88"/>
        <v>0.1614264831444496</v>
      </c>
      <c r="GW67" s="25">
        <f t="shared" ref="GW67:GW82" si="168">(CA67/CG67)</f>
        <v>49.808089754945385</v>
      </c>
      <c r="GX67" s="25">
        <f t="shared" ref="GX67:GX82" si="169">(BY67/CG67)</f>
        <v>1.7809270741068792</v>
      </c>
      <c r="GY67" s="25">
        <f t="shared" ref="GY67:GY82" si="170">(CJ67/CM67)</f>
        <v>0.2344640434192673</v>
      </c>
      <c r="GZ67" s="25">
        <f t="shared" ref="GZ67:GZ82" si="171">(AR67/AS67)</f>
        <v>42.299903567984579</v>
      </c>
      <c r="HA67" s="25">
        <f t="shared" ref="HA67:HA82" si="172">(AO67/AP67)</f>
        <v>0.63183475091130015</v>
      </c>
      <c r="HB67" s="25">
        <f t="shared" ref="HB67:HB82" si="173">(Y67/AK67)</f>
        <v>1391.7175831636118</v>
      </c>
      <c r="HC67" s="25">
        <f t="shared" ref="HC67:HC82" si="174">(V67/U67)</f>
        <v>1.0849056603773586</v>
      </c>
      <c r="HD67" s="25">
        <f t="shared" ref="HD67:HD82" si="175">(R67/U67)</f>
        <v>0.67188679245283023</v>
      </c>
      <c r="HE67" s="25">
        <f t="shared" ref="HE67:HE82" si="176">(L67/M67)</f>
        <v>4.8645161290322578</v>
      </c>
      <c r="HF67" s="25">
        <f t="shared" ref="HF67:HF82" si="177">(L67/F67)</f>
        <v>5.1878354203935597</v>
      </c>
      <c r="HG67" s="25">
        <f t="shared" ref="HG67:HG82" si="178">(L67/J67)</f>
        <v>0.56691729323308271</v>
      </c>
      <c r="HH67" s="25">
        <f t="shared" ref="HH67:HH82" si="179">(AF67/F67)</f>
        <v>6.819870648135406E-3</v>
      </c>
      <c r="HI67" s="25">
        <f t="shared" ref="HI67:HI82" si="180">SUM(M67,N67,O67,P67,Q67,S67,V67,W67,Y67)</f>
        <v>961.26</v>
      </c>
      <c r="HJ67" s="25">
        <f t="shared" ref="HJ67:HJ82" si="181">SUM(S67,X67,W67)</f>
        <v>203.37</v>
      </c>
      <c r="HK67" s="25">
        <f t="shared" ref="HK67:HK82" si="182">SUM(O67,N67,Y67)</f>
        <v>426.87</v>
      </c>
      <c r="HL67" s="25">
        <f t="shared" si="89"/>
        <v>2.0989821507596989</v>
      </c>
      <c r="HM67" s="25">
        <f t="shared" ref="HM67:HM82" si="183">SUM(E67,L67,U67)</f>
        <v>804</v>
      </c>
      <c r="HN67" s="25">
        <f t="shared" ref="HN67:HN82" si="184">SUM(E67:Y67)</f>
        <v>2999.1809999999996</v>
      </c>
      <c r="HO67" s="25">
        <f t="shared" si="90"/>
        <v>2037.9209999999996</v>
      </c>
      <c r="HP67" s="25">
        <f t="shared" si="91"/>
        <v>250.53369999999998</v>
      </c>
      <c r="HQ67" s="25">
        <f t="shared" si="92"/>
        <v>22.460999999999999</v>
      </c>
      <c r="HR67" s="25">
        <f t="shared" si="93"/>
        <v>11.154164997106095</v>
      </c>
      <c r="HS67" s="25">
        <f t="shared" si="94"/>
        <v>272.99469999999997</v>
      </c>
      <c r="HT67" s="25">
        <f t="shared" si="95"/>
        <v>1304.9313000000006</v>
      </c>
      <c r="HU67" s="25">
        <f t="shared" si="96"/>
        <v>5.2086058681925858</v>
      </c>
      <c r="HV67" s="25">
        <f t="shared" si="97"/>
        <v>58.097649258715137</v>
      </c>
      <c r="HW67" s="25">
        <f t="shared" si="104"/>
        <v>190.31929999999997</v>
      </c>
      <c r="HX67" s="25">
        <f t="shared" si="98"/>
        <v>0.12061357756954376</v>
      </c>
      <c r="HY67" s="25">
        <f t="shared" si="99"/>
        <v>1918.3155000000006</v>
      </c>
      <c r="HZ67" s="25">
        <f t="shared" si="105"/>
        <v>291.23849999999999</v>
      </c>
      <c r="IA67" s="25">
        <f t="shared" ref="IA67:IA82" si="185">SUM(DQ67:DU67)</f>
        <v>49.151000000000003</v>
      </c>
      <c r="IB67" s="25">
        <f t="shared" si="100"/>
        <v>0.16876546198390668</v>
      </c>
      <c r="IC67" s="25">
        <f t="shared" ref="IC67:IC82" si="186">SUM(BA67:CH67)</f>
        <v>1399.0901000000001</v>
      </c>
      <c r="ID67" s="27">
        <f t="shared" si="101"/>
        <v>2.2458201445080431E-2</v>
      </c>
      <c r="IE67" s="27">
        <f t="shared" si="102"/>
        <v>1.3547598705501618</v>
      </c>
    </row>
    <row r="68" spans="1:239" ht="14.4" x14ac:dyDescent="0.3">
      <c r="A68" s="24" t="s">
        <v>799</v>
      </c>
      <c r="B68" t="s">
        <v>1193</v>
      </c>
      <c r="C68" t="s">
        <v>1255</v>
      </c>
      <c r="D68" s="25" t="s">
        <v>821</v>
      </c>
      <c r="E68" s="25">
        <v>350</v>
      </c>
      <c r="F68" s="25">
        <v>56.17</v>
      </c>
      <c r="G68" s="25">
        <v>25.27</v>
      </c>
      <c r="H68" s="26">
        <v>0.91640434213875599</v>
      </c>
      <c r="I68" s="25">
        <v>24.56</v>
      </c>
      <c r="J68" s="25">
        <v>351</v>
      </c>
      <c r="K68" s="25">
        <v>57.77</v>
      </c>
      <c r="L68" s="25">
        <v>153</v>
      </c>
      <c r="M68" s="25">
        <v>42.15</v>
      </c>
      <c r="N68" s="25">
        <v>90.54</v>
      </c>
      <c r="O68" s="25">
        <v>111</v>
      </c>
      <c r="P68" s="25">
        <v>193</v>
      </c>
      <c r="Q68" s="25">
        <v>20.55</v>
      </c>
      <c r="R68" s="25">
        <v>59.64</v>
      </c>
      <c r="S68" s="25">
        <v>77.77</v>
      </c>
      <c r="T68" s="25">
        <v>213</v>
      </c>
      <c r="U68" s="25">
        <v>72.69</v>
      </c>
      <c r="V68" s="25">
        <v>78.72</v>
      </c>
      <c r="W68" s="25">
        <v>49.67</v>
      </c>
      <c r="X68" s="25">
        <v>76.37</v>
      </c>
      <c r="Y68" s="25">
        <v>258</v>
      </c>
      <c r="Z68" s="29">
        <v>1.9239999999999999</v>
      </c>
      <c r="AA68" s="25">
        <v>78.44</v>
      </c>
      <c r="AB68" s="25">
        <v>3.84</v>
      </c>
      <c r="AC68" s="25">
        <v>0.88170000000000004</v>
      </c>
      <c r="AD68" s="25">
        <v>13.14</v>
      </c>
      <c r="AE68" s="25">
        <v>36.6</v>
      </c>
      <c r="AF68" s="25">
        <v>0.52859999999999996</v>
      </c>
      <c r="AG68" s="25">
        <v>34.19</v>
      </c>
      <c r="AH68" s="25">
        <v>5.3230000000000004</v>
      </c>
      <c r="AI68" s="25">
        <v>0.46110000000000001</v>
      </c>
      <c r="AJ68" s="25">
        <v>0.24560000000000001</v>
      </c>
      <c r="AK68" s="25">
        <v>0.16400000000000001</v>
      </c>
      <c r="AL68" s="25">
        <v>8.1299999999999997E-2</v>
      </c>
      <c r="AM68" s="25">
        <v>2.24E-2</v>
      </c>
      <c r="AN68" s="25">
        <v>7.22E-2</v>
      </c>
      <c r="AO68" s="25">
        <v>3.32E-2</v>
      </c>
      <c r="AP68" s="25">
        <v>7.3599999999999999E-2</v>
      </c>
      <c r="AQ68" s="25">
        <v>5.2600000000000001E-2</v>
      </c>
      <c r="AR68" s="25">
        <v>53.38</v>
      </c>
      <c r="AS68" s="25">
        <v>1.0229999999999999</v>
      </c>
      <c r="AT68" s="25">
        <v>1.2070000000000001</v>
      </c>
      <c r="AU68" s="25">
        <v>16.010000000000002</v>
      </c>
      <c r="AV68" s="25">
        <v>6.8289999999999997</v>
      </c>
      <c r="AW68" s="25">
        <v>16.329999999999998</v>
      </c>
      <c r="AX68" s="25">
        <v>1.012</v>
      </c>
      <c r="AY68" s="25">
        <v>3.3010000000000002</v>
      </c>
      <c r="AZ68" s="25">
        <v>0.25230000000000002</v>
      </c>
      <c r="BA68" s="25">
        <v>2.6629999999999998</v>
      </c>
      <c r="BB68" s="25">
        <v>2.3769999999999998</v>
      </c>
      <c r="BC68" s="25">
        <v>8.0540000000000003</v>
      </c>
      <c r="BD68" s="25">
        <v>4.2510000000000003</v>
      </c>
      <c r="BE68" s="25">
        <v>2.867</v>
      </c>
      <c r="BF68" s="25">
        <v>0.44390000000000002</v>
      </c>
      <c r="BG68" s="25">
        <v>96.21</v>
      </c>
      <c r="BH68" s="25">
        <v>259</v>
      </c>
      <c r="BI68" s="25">
        <v>10.55</v>
      </c>
      <c r="BJ68" s="25">
        <v>1.07</v>
      </c>
      <c r="BK68" s="25">
        <v>0.64290000000000003</v>
      </c>
      <c r="BL68" s="25">
        <v>30.73</v>
      </c>
      <c r="BM68" s="25">
        <v>169</v>
      </c>
      <c r="BN68" s="25">
        <v>88.07</v>
      </c>
      <c r="BO68" s="25">
        <v>128</v>
      </c>
      <c r="BP68" s="25">
        <v>10.91</v>
      </c>
      <c r="BQ68" s="25">
        <v>0.40560000000000002</v>
      </c>
      <c r="BR68" s="25">
        <v>1.139</v>
      </c>
      <c r="BS68" s="25">
        <v>0.36199999999999999</v>
      </c>
      <c r="BT68" s="25">
        <v>29.24</v>
      </c>
      <c r="BU68" s="25">
        <v>81.64</v>
      </c>
      <c r="BV68" s="25">
        <v>32.090000000000003</v>
      </c>
      <c r="BW68" s="25">
        <v>34.69</v>
      </c>
      <c r="BX68" s="25">
        <v>0.1731</v>
      </c>
      <c r="BY68" s="25">
        <v>0.25430000000000003</v>
      </c>
      <c r="BZ68" s="25">
        <v>2.738</v>
      </c>
      <c r="CA68" s="25">
        <v>7.4279999999999999</v>
      </c>
      <c r="CB68" s="25">
        <v>12.98</v>
      </c>
      <c r="CC68" s="25">
        <v>0.3619</v>
      </c>
      <c r="CD68" s="25">
        <v>0.16370000000000001</v>
      </c>
      <c r="CE68" s="25">
        <v>0.1404</v>
      </c>
      <c r="CF68" s="25">
        <v>0.1193</v>
      </c>
      <c r="CG68" s="25">
        <v>0.2024</v>
      </c>
      <c r="CH68" s="25">
        <v>0.27529999999999999</v>
      </c>
      <c r="CI68" s="25">
        <v>0.21299999999999999</v>
      </c>
      <c r="CJ68" s="25">
        <v>1.2330000000000001</v>
      </c>
      <c r="CK68" s="25">
        <v>0.33929999999999999</v>
      </c>
      <c r="CL68" s="25">
        <v>0.98080000000000001</v>
      </c>
      <c r="CM68" s="25">
        <v>4.8650000000000002</v>
      </c>
      <c r="CN68" s="25">
        <v>7.06</v>
      </c>
      <c r="CO68" s="25">
        <v>5.2309999999999999</v>
      </c>
      <c r="CP68" s="25">
        <v>0.377</v>
      </c>
      <c r="CQ68" s="25">
        <v>5.3849999999999998</v>
      </c>
      <c r="CR68" s="25">
        <v>12.73</v>
      </c>
      <c r="CS68" s="25">
        <v>5.0860000000000003</v>
      </c>
      <c r="CT68" s="25">
        <v>10.94</v>
      </c>
      <c r="CU68" s="25">
        <v>7.3890000000000002</v>
      </c>
      <c r="CV68" s="25">
        <v>1.006</v>
      </c>
      <c r="CW68" s="25">
        <v>1.587</v>
      </c>
      <c r="CX68" s="25">
        <v>3.125</v>
      </c>
      <c r="CY68" s="25">
        <v>10.94</v>
      </c>
      <c r="CZ68" s="25">
        <v>10.55</v>
      </c>
      <c r="DA68" s="25">
        <v>3.4140000000000001</v>
      </c>
      <c r="DB68" s="25">
        <v>0.63700000000000001</v>
      </c>
      <c r="DC68" s="25">
        <v>1.284</v>
      </c>
      <c r="DD68" s="25">
        <v>0.78990000000000005</v>
      </c>
      <c r="DE68" s="25">
        <v>1.881</v>
      </c>
      <c r="DF68" s="25">
        <v>2.68</v>
      </c>
      <c r="DG68" s="25">
        <v>2.782</v>
      </c>
      <c r="DH68" s="25">
        <v>0.2205</v>
      </c>
      <c r="DI68" s="25">
        <v>0.40770000000000001</v>
      </c>
      <c r="DJ68" s="25">
        <v>0.53480000000000005</v>
      </c>
      <c r="DK68" s="25">
        <v>0.77629999999999999</v>
      </c>
      <c r="DL68" s="25">
        <v>1.431</v>
      </c>
      <c r="DM68" s="25">
        <v>7.3800000000000004E-2</v>
      </c>
      <c r="DN68" s="25">
        <v>0.28310000000000002</v>
      </c>
      <c r="DO68" s="25">
        <v>1.169</v>
      </c>
      <c r="DP68" s="25">
        <v>1.1140000000000001</v>
      </c>
      <c r="DQ68" s="25">
        <v>7.3</v>
      </c>
      <c r="DR68" s="25">
        <v>3.9830000000000001</v>
      </c>
      <c r="DS68" s="25">
        <v>18.21</v>
      </c>
      <c r="DT68" s="25">
        <v>11.33</v>
      </c>
      <c r="DU68" s="25">
        <v>1.67</v>
      </c>
      <c r="DV68" s="25">
        <v>108</v>
      </c>
      <c r="DW68" s="25">
        <v>16.78</v>
      </c>
      <c r="DX68" s="25">
        <v>20.98</v>
      </c>
      <c r="DY68" s="25">
        <v>10.32</v>
      </c>
      <c r="DZ68" s="25">
        <v>0.58379999999999999</v>
      </c>
      <c r="EA68" s="25">
        <v>24.77</v>
      </c>
      <c r="EB68" s="25">
        <v>38.53</v>
      </c>
      <c r="EC68" s="25">
        <v>0.18290000000000001</v>
      </c>
      <c r="ED68" s="25">
        <v>0.28339999999999999</v>
      </c>
      <c r="EE68" s="25">
        <v>12079</v>
      </c>
      <c r="EF68" s="25">
        <f t="shared" si="106"/>
        <v>408.68640434213876</v>
      </c>
      <c r="EG68" s="25">
        <f t="shared" si="107"/>
        <v>1.1643487303194837</v>
      </c>
      <c r="EH68" s="25">
        <f t="shared" si="108"/>
        <v>0.9971509971509972</v>
      </c>
      <c r="EI68" s="25">
        <f t="shared" si="109"/>
        <v>2.6108385815918973E-3</v>
      </c>
      <c r="EJ68" s="25">
        <f t="shared" ref="EJ68:EJ82" si="187">(EG68/EI68)</f>
        <v>445.96733728729777</v>
      </c>
      <c r="EK68" s="25">
        <f t="shared" ref="EK68:EK82" si="188">(EF68/EJ68)</f>
        <v>0.91640434213875588</v>
      </c>
      <c r="EL68" s="25">
        <f t="shared" si="110"/>
        <v>17.080291970802918</v>
      </c>
      <c r="EM68" s="25">
        <f t="shared" si="111"/>
        <v>19.887416269690451</v>
      </c>
      <c r="EN68" s="25">
        <f t="shared" si="112"/>
        <v>0.1645868945868946</v>
      </c>
      <c r="EO68" s="25">
        <f t="shared" si="113"/>
        <v>27.57516397295047</v>
      </c>
      <c r="EP68" s="25">
        <f t="shared" si="114"/>
        <v>0.4773267088964942</v>
      </c>
      <c r="EQ68" s="25">
        <f t="shared" si="115"/>
        <v>6.075817898563268</v>
      </c>
      <c r="ER68" s="25">
        <f t="shared" si="116"/>
        <v>6.6300623198523727</v>
      </c>
      <c r="ES68" s="25">
        <f t="shared" si="117"/>
        <v>2.0739875389408096</v>
      </c>
      <c r="ET68" s="25">
        <f t="shared" si="118"/>
        <v>1.5462962962962963E-2</v>
      </c>
      <c r="EU68" s="25">
        <f t="shared" si="119"/>
        <v>0.81691125087351502</v>
      </c>
      <c r="EV68" s="25">
        <f t="shared" si="120"/>
        <v>2.4625043599581442</v>
      </c>
      <c r="EW68" s="25">
        <f t="shared" si="121"/>
        <v>0.68804687499999995</v>
      </c>
      <c r="EX68" s="25">
        <f t="shared" si="122"/>
        <v>3.2618577075098814</v>
      </c>
      <c r="EY68" s="25">
        <f t="shared" si="123"/>
        <v>1.8774429967426709</v>
      </c>
      <c r="EZ68" s="25">
        <f t="shared" si="123"/>
        <v>1.4975609756097561</v>
      </c>
      <c r="FA68" s="25">
        <f t="shared" si="124"/>
        <v>7.1833869552500743E-3</v>
      </c>
      <c r="FB68" s="25">
        <f t="shared" si="125"/>
        <v>0.43724408047000174</v>
      </c>
      <c r="FC68" s="25">
        <f t="shared" si="126"/>
        <v>1.0617767491543528</v>
      </c>
      <c r="FD68" s="25">
        <f t="shared" si="127"/>
        <v>0.41180415828303152</v>
      </c>
      <c r="FE68" s="25">
        <f t="shared" si="128"/>
        <v>7.7310247634386944E-2</v>
      </c>
      <c r="FF68" s="25">
        <f t="shared" si="129"/>
        <v>0.98199819981998215</v>
      </c>
      <c r="FG68" s="25">
        <f t="shared" si="130"/>
        <v>4.7785800477858013E-2</v>
      </c>
      <c r="FH68" s="25">
        <f t="shared" ref="FH68:FH82" si="189">(EH68/FF68)</f>
        <v>1.015430575467239</v>
      </c>
      <c r="FI68" s="25">
        <f t="shared" si="131"/>
        <v>651.88600167644586</v>
      </c>
      <c r="FJ68" s="25">
        <f t="shared" si="132"/>
        <v>2.8057091423428064E-3</v>
      </c>
      <c r="FK68" s="25">
        <f t="shared" si="133"/>
        <v>2021.952628538417</v>
      </c>
      <c r="FL68" s="25">
        <f t="shared" si="134"/>
        <v>51.252013471957831</v>
      </c>
      <c r="FM68" s="25">
        <f t="shared" si="135"/>
        <v>98.455500696290656</v>
      </c>
      <c r="FN68" s="25">
        <f t="shared" si="136"/>
        <v>118.71750433275564</v>
      </c>
      <c r="FO68" s="25">
        <f t="shared" si="137"/>
        <v>80.810066850176952</v>
      </c>
      <c r="FP68" s="25">
        <f t="shared" si="138"/>
        <v>3.0092253624249525</v>
      </c>
      <c r="FQ68" s="25">
        <f t="shared" si="139"/>
        <v>4.8287247214197278</v>
      </c>
      <c r="FR68" s="25">
        <f t="shared" si="140"/>
        <v>0.31623931623931623</v>
      </c>
      <c r="FS68" s="25">
        <f t="shared" si="141"/>
        <v>0.96864520456069758</v>
      </c>
      <c r="FT68" s="25">
        <f t="shared" si="142"/>
        <v>3.5714285714285712</v>
      </c>
      <c r="FU68" s="25">
        <f t="shared" si="143"/>
        <v>2.2941176470588234</v>
      </c>
      <c r="FV68" s="25">
        <f t="shared" si="144"/>
        <v>1.305684165445852E-2</v>
      </c>
      <c r="FW68" s="25">
        <f t="shared" si="145"/>
        <v>1.101337527226637E-2</v>
      </c>
      <c r="FX68" s="25">
        <f t="shared" si="146"/>
        <v>7.1994301994301999E-2</v>
      </c>
      <c r="FY68" s="25">
        <f t="shared" si="147"/>
        <v>2.5653923541247483</v>
      </c>
      <c r="FZ68" s="25">
        <f t="shared" si="148"/>
        <v>0.42370892018779344</v>
      </c>
      <c r="GA68" s="25">
        <f t="shared" si="149"/>
        <v>0.27910315882482878</v>
      </c>
      <c r="GB68" s="25">
        <f t="shared" si="150"/>
        <v>4.4588414634146343</v>
      </c>
      <c r="GC68" s="25">
        <f t="shared" si="151"/>
        <v>8.983342316675651E-3</v>
      </c>
      <c r="GD68" s="25">
        <f t="shared" si="152"/>
        <v>8.983342316675651E-3</v>
      </c>
      <c r="GE68" s="25">
        <f t="shared" si="153"/>
        <v>4.2905109489051095E-2</v>
      </c>
      <c r="GF68" s="25">
        <f t="shared" si="154"/>
        <v>0.1556887978941211</v>
      </c>
      <c r="GG68" s="25">
        <f t="shared" si="155"/>
        <v>5.7841000000000005</v>
      </c>
      <c r="GH68" s="25">
        <f t="shared" si="156"/>
        <v>0.16917519742614803</v>
      </c>
      <c r="GI68" s="25">
        <f t="shared" si="157"/>
        <v>6.528999999999999</v>
      </c>
      <c r="GJ68" s="25">
        <f t="shared" si="158"/>
        <v>0.19096226966949398</v>
      </c>
      <c r="GK68" s="25">
        <f t="shared" si="159"/>
        <v>0.10539999999999999</v>
      </c>
      <c r="GL68" s="25">
        <f t="shared" si="160"/>
        <v>3.0827727405674174E-3</v>
      </c>
      <c r="GM68" s="25">
        <f t="shared" si="161"/>
        <v>0.14579999999999999</v>
      </c>
      <c r="GN68" s="25">
        <f t="shared" si="162"/>
        <v>2.7390569227879011E-2</v>
      </c>
      <c r="GO68" s="25">
        <f t="shared" si="163"/>
        <v>108.51520000000004</v>
      </c>
      <c r="GP68" s="25">
        <f t="shared" si="164"/>
        <v>1127.7569999999996</v>
      </c>
      <c r="GQ68" s="25">
        <f t="shared" ref="GQ68:GQ82" si="190">(GO68/GP68)</f>
        <v>9.6222147146947504E-2</v>
      </c>
      <c r="GR68" s="25">
        <f t="shared" si="165"/>
        <v>262.92309999999998</v>
      </c>
      <c r="GS68" s="25">
        <f t="shared" si="166"/>
        <v>1.0193094482759409E-2</v>
      </c>
      <c r="GT68" s="25">
        <f t="shared" ref="GT68:GT82" si="191">(GO68/GR68)</f>
        <v>0.41272600239385604</v>
      </c>
      <c r="GU68" s="25">
        <f t="shared" si="167"/>
        <v>1490.0244000000002</v>
      </c>
      <c r="GV68" s="25">
        <f t="shared" ref="GV68:GV82" si="192">(GR68/GU68)</f>
        <v>0.17645556676789986</v>
      </c>
      <c r="GW68" s="25">
        <f t="shared" si="168"/>
        <v>36.699604743083007</v>
      </c>
      <c r="GX68" s="25">
        <f t="shared" si="169"/>
        <v>1.256422924901186</v>
      </c>
      <c r="GY68" s="25">
        <f t="shared" si="170"/>
        <v>0.2534429599177801</v>
      </c>
      <c r="GZ68" s="25">
        <f t="shared" si="171"/>
        <v>52.17986314760509</v>
      </c>
      <c r="HA68" s="25">
        <f t="shared" si="172"/>
        <v>0.45108695652173914</v>
      </c>
      <c r="HB68" s="25">
        <f t="shared" si="173"/>
        <v>1573.1707317073169</v>
      </c>
      <c r="HC68" s="25">
        <f t="shared" si="174"/>
        <v>1.0829550144449029</v>
      </c>
      <c r="HD68" s="25">
        <f t="shared" si="175"/>
        <v>0.82047049112670245</v>
      </c>
      <c r="HE68" s="25">
        <f t="shared" si="176"/>
        <v>3.629893238434164</v>
      </c>
      <c r="HF68" s="25">
        <f t="shared" si="177"/>
        <v>2.7238739540680079</v>
      </c>
      <c r="HG68" s="25">
        <f t="shared" si="178"/>
        <v>0.4358974358974359</v>
      </c>
      <c r="HH68" s="25">
        <f t="shared" si="179"/>
        <v>9.4107174648388817E-3</v>
      </c>
      <c r="HI68" s="25">
        <f t="shared" si="180"/>
        <v>921.4</v>
      </c>
      <c r="HJ68" s="25">
        <f t="shared" si="181"/>
        <v>203.81</v>
      </c>
      <c r="HK68" s="25">
        <f t="shared" si="182"/>
        <v>459.54</v>
      </c>
      <c r="HL68" s="25">
        <f t="shared" ref="HL68:HL82" si="193">(HK68/HJ68)</f>
        <v>2.2547470683479713</v>
      </c>
      <c r="HM68" s="25">
        <f t="shared" si="183"/>
        <v>575.69000000000005</v>
      </c>
      <c r="HN68" s="25">
        <f t="shared" si="184"/>
        <v>2361.7864043421391</v>
      </c>
      <c r="HO68" s="25">
        <f t="shared" ref="HO68:HO82" si="194">SUM(HN68-HI68)</f>
        <v>1440.386404342139</v>
      </c>
      <c r="HP68" s="25">
        <f t="shared" ref="HP68:HP82" si="195">SUM(BA68,BD68,BG68,BL68,BS68,CD68,CJ68,CM68,CQ68,DB68,DH68)</f>
        <v>146.72019999999998</v>
      </c>
      <c r="HQ68" s="25">
        <f t="shared" ref="HQ68:HQ82" si="196">SUM(BB68,BC68,BK68,BR68,CC68,CI68,CL68,CP68,CV68)</f>
        <v>15.151600000000002</v>
      </c>
      <c r="HR68" s="25">
        <f t="shared" ref="HR68:HR82" si="197">(HP68/HQ68)</f>
        <v>9.6834789725177508</v>
      </c>
      <c r="HS68" s="25">
        <f t="shared" ref="HS68:HS82" si="198">SUM(HP68,HQ68)</f>
        <v>161.87179999999998</v>
      </c>
      <c r="HT68" s="25">
        <f t="shared" ref="HT68:HT82" si="199">SUM(GP68-HS68)</f>
        <v>965.8851999999996</v>
      </c>
      <c r="HU68" s="25">
        <f t="shared" ref="HU68:HU82" si="200">(HT68/HP68)</f>
        <v>6.583178049102985</v>
      </c>
      <c r="HV68" s="25">
        <f t="shared" ref="HV68:HV82" si="201">(HT68/HQ68)</f>
        <v>63.748066210829187</v>
      </c>
      <c r="HW68" s="25">
        <f t="shared" si="104"/>
        <v>99.344300000000004</v>
      </c>
      <c r="HX68" s="25">
        <f t="shared" ref="HX68:HX82" si="202">(HW68/GP68)</f>
        <v>8.8090164813873939E-2</v>
      </c>
      <c r="HY68" s="25">
        <f t="shared" ref="HY68:HY82" si="203">SUM(GR68,GP68)</f>
        <v>1390.6800999999996</v>
      </c>
      <c r="HZ68" s="25">
        <f t="shared" si="105"/>
        <v>220.43009999999998</v>
      </c>
      <c r="IA68" s="25">
        <f t="shared" si="185"/>
        <v>42.493000000000002</v>
      </c>
      <c r="IB68" s="25">
        <f t="shared" ref="IB68:IB82" si="204">(IA68/HZ68)</f>
        <v>0.19277312853371661</v>
      </c>
      <c r="IC68" s="25">
        <f t="shared" si="186"/>
        <v>1019.2417999999998</v>
      </c>
      <c r="ID68" s="27">
        <f t="shared" ref="ID68:ID82" si="205">(FF68/FO68)</f>
        <v>1.2151929061519294E-2</v>
      </c>
      <c r="IE68" s="27">
        <f t="shared" ref="IE68:IE82" si="206">(EB68/FO68)</f>
        <v>0.47679703163017034</v>
      </c>
    </row>
    <row r="69" spans="1:239" ht="14.4" x14ac:dyDescent="0.3">
      <c r="A69" s="24" t="s">
        <v>800</v>
      </c>
      <c r="B69" t="s">
        <v>1194</v>
      </c>
      <c r="C69" t="s">
        <v>1256</v>
      </c>
      <c r="D69" s="25" t="s">
        <v>821</v>
      </c>
      <c r="E69" s="25">
        <v>865</v>
      </c>
      <c r="F69" s="25">
        <v>93.66</v>
      </c>
      <c r="G69" s="25">
        <v>114</v>
      </c>
      <c r="H69" s="25">
        <v>7.2789999999999999</v>
      </c>
      <c r="I69" s="25">
        <v>54.43</v>
      </c>
      <c r="J69" s="25">
        <v>516</v>
      </c>
      <c r="K69" s="25">
        <v>245</v>
      </c>
      <c r="L69" s="25">
        <v>189</v>
      </c>
      <c r="M69" s="25">
        <v>80.69</v>
      </c>
      <c r="N69" s="25">
        <v>119</v>
      </c>
      <c r="O69" s="25">
        <v>180</v>
      </c>
      <c r="P69" s="25">
        <v>314</v>
      </c>
      <c r="Q69" s="25">
        <v>31.14</v>
      </c>
      <c r="R69" s="25">
        <v>86.65</v>
      </c>
      <c r="S69" s="25">
        <v>74.5</v>
      </c>
      <c r="T69" s="25">
        <v>202</v>
      </c>
      <c r="U69" s="25">
        <v>118</v>
      </c>
      <c r="V69" s="25">
        <v>345</v>
      </c>
      <c r="W69" s="25">
        <v>50.68</v>
      </c>
      <c r="X69" s="25">
        <v>87.49</v>
      </c>
      <c r="Y69" s="25">
        <v>279</v>
      </c>
      <c r="Z69" s="29">
        <v>3.3610000000000002</v>
      </c>
      <c r="AA69" s="25">
        <v>240</v>
      </c>
      <c r="AB69" s="25">
        <v>1.4239999999999999</v>
      </c>
      <c r="AC69" s="25">
        <v>0.67449999999999999</v>
      </c>
      <c r="AD69" s="25">
        <v>21.6</v>
      </c>
      <c r="AE69" s="25">
        <v>277</v>
      </c>
      <c r="AF69" s="25">
        <v>0.83919999999999995</v>
      </c>
      <c r="AG69" s="25">
        <v>40.35</v>
      </c>
      <c r="AH69" s="25">
        <v>9.9309999999999992</v>
      </c>
      <c r="AI69" s="25">
        <v>0.42649999999999999</v>
      </c>
      <c r="AJ69" s="25">
        <v>0.20930000000000001</v>
      </c>
      <c r="AK69" s="25">
        <v>0.1923</v>
      </c>
      <c r="AL69" s="25">
        <v>9.0999999999999998E-2</v>
      </c>
      <c r="AM69" s="25">
        <v>3.1300000000000001E-2</v>
      </c>
      <c r="AN69" s="25">
        <v>9.7100000000000006E-2</v>
      </c>
      <c r="AO69" s="25">
        <v>0.02</v>
      </c>
      <c r="AP69" s="25">
        <v>0.12859999999999999</v>
      </c>
      <c r="AQ69" s="25">
        <v>4.2099999999999999E-2</v>
      </c>
      <c r="AR69" s="25">
        <v>49.38</v>
      </c>
      <c r="AS69" s="25">
        <v>1.6970000000000001</v>
      </c>
      <c r="AT69" s="25">
        <v>0.80149999999999999</v>
      </c>
      <c r="AU69" s="25">
        <v>10.73</v>
      </c>
      <c r="AV69" s="25">
        <v>8.5679999999999996</v>
      </c>
      <c r="AW69" s="25">
        <v>12.03</v>
      </c>
      <c r="AX69" s="25">
        <v>0.99439999999999995</v>
      </c>
      <c r="AY69" s="25">
        <v>4.47</v>
      </c>
      <c r="AZ69" s="25">
        <v>0.16200000000000001</v>
      </c>
      <c r="BA69" s="25">
        <v>1.605</v>
      </c>
      <c r="BB69" s="25">
        <v>1.71</v>
      </c>
      <c r="BC69" s="25">
        <v>7.4640000000000004</v>
      </c>
      <c r="BD69" s="25">
        <v>7.726</v>
      </c>
      <c r="BE69" s="25">
        <v>1.194</v>
      </c>
      <c r="BF69" s="25">
        <v>0.2631</v>
      </c>
      <c r="BG69" s="25">
        <v>104</v>
      </c>
      <c r="BH69" s="25">
        <v>179</v>
      </c>
      <c r="BI69" s="25">
        <v>5.95</v>
      </c>
      <c r="BJ69" s="25">
        <v>0.745</v>
      </c>
      <c r="BK69" s="25">
        <v>1.2949999999999999</v>
      </c>
      <c r="BL69" s="25">
        <v>21.01</v>
      </c>
      <c r="BM69" s="25">
        <v>101</v>
      </c>
      <c r="BN69" s="25">
        <v>60.69</v>
      </c>
      <c r="BO69" s="25">
        <v>141</v>
      </c>
      <c r="BP69" s="25">
        <v>8.2010000000000005</v>
      </c>
      <c r="BQ69" s="25">
        <v>0.31180000000000002</v>
      </c>
      <c r="BR69" s="25">
        <v>1.363</v>
      </c>
      <c r="BS69" s="25">
        <v>0.43980000000000002</v>
      </c>
      <c r="BT69" s="25">
        <v>23.23</v>
      </c>
      <c r="BU69" s="25">
        <v>74.569999999999993</v>
      </c>
      <c r="BV69" s="25">
        <v>34.229999999999997</v>
      </c>
      <c r="BW69" s="25">
        <v>42.8</v>
      </c>
      <c r="BX69" s="25">
        <v>0.12790000000000001</v>
      </c>
      <c r="BY69" s="25">
        <v>0.25130000000000002</v>
      </c>
      <c r="BZ69" s="25">
        <v>2.1960000000000002</v>
      </c>
      <c r="CA69" s="25">
        <v>6.194</v>
      </c>
      <c r="CB69" s="25">
        <v>13.42</v>
      </c>
      <c r="CC69" s="25">
        <v>0.26069999999999999</v>
      </c>
      <c r="CD69" s="25">
        <v>0.1363</v>
      </c>
      <c r="CE69" s="25">
        <v>9.3200000000000005E-2</v>
      </c>
      <c r="CF69" s="25">
        <v>9.0700000000000003E-2</v>
      </c>
      <c r="CG69" s="25">
        <v>0.14979999999999999</v>
      </c>
      <c r="CH69" s="25">
        <v>0.25240000000000001</v>
      </c>
      <c r="CI69" s="25">
        <v>0.15770000000000001</v>
      </c>
      <c r="CJ69" s="25">
        <v>1.196</v>
      </c>
      <c r="CK69" s="25">
        <v>0.33679999999999999</v>
      </c>
      <c r="CL69" s="25">
        <v>0.66020000000000001</v>
      </c>
      <c r="CM69" s="25">
        <v>4.3250000000000002</v>
      </c>
      <c r="CN69" s="25">
        <v>4.6779999999999999</v>
      </c>
      <c r="CO69" s="25">
        <v>2.617</v>
      </c>
      <c r="CP69" s="25">
        <v>0.34589999999999999</v>
      </c>
      <c r="CQ69" s="25">
        <v>3.6589999999999998</v>
      </c>
      <c r="CR69" s="25">
        <v>6.492</v>
      </c>
      <c r="CS69" s="25">
        <v>3.3319999999999999</v>
      </c>
      <c r="CT69" s="25">
        <v>13.57</v>
      </c>
      <c r="CU69" s="25">
        <v>8.468</v>
      </c>
      <c r="CV69" s="25">
        <v>0.94979999999999998</v>
      </c>
      <c r="CW69" s="25">
        <v>0.77139999999999997</v>
      </c>
      <c r="CX69" s="25">
        <v>2.0750000000000002</v>
      </c>
      <c r="CY69" s="25">
        <v>9.2530000000000001</v>
      </c>
      <c r="CZ69" s="25">
        <v>13.35</v>
      </c>
      <c r="DA69" s="25">
        <v>4.6280000000000001</v>
      </c>
      <c r="DB69" s="25">
        <v>0.55520000000000003</v>
      </c>
      <c r="DC69" s="25">
        <v>1.403</v>
      </c>
      <c r="DD69" s="25">
        <v>0.59399999999999997</v>
      </c>
      <c r="DE69" s="25">
        <v>1.1879999999999999</v>
      </c>
      <c r="DF69" s="25">
        <v>2.3159999999999998</v>
      </c>
      <c r="DG69" s="25">
        <v>2.4870000000000001</v>
      </c>
      <c r="DH69" s="25">
        <v>0.18079999999999999</v>
      </c>
      <c r="DI69" s="25">
        <v>0.27950000000000003</v>
      </c>
      <c r="DJ69" s="25">
        <v>0.28949999999999998</v>
      </c>
      <c r="DK69" s="25">
        <v>0.35630000000000001</v>
      </c>
      <c r="DL69" s="25">
        <v>1.383</v>
      </c>
      <c r="DM69" s="25">
        <v>3.7199999999999997E-2</v>
      </c>
      <c r="DN69" s="25">
        <v>0.1623</v>
      </c>
      <c r="DO69" s="25">
        <v>1.103</v>
      </c>
      <c r="DP69" s="25">
        <v>0.66139999999999999</v>
      </c>
      <c r="DQ69" s="25">
        <v>4.5049999999999999</v>
      </c>
      <c r="DR69" s="25">
        <v>2.706</v>
      </c>
      <c r="DS69" s="25">
        <v>10.130000000000001</v>
      </c>
      <c r="DT69" s="25">
        <v>8.4629999999999992</v>
      </c>
      <c r="DU69" s="25">
        <v>1.0069999999999999</v>
      </c>
      <c r="DV69" s="25">
        <v>74.760000000000005</v>
      </c>
      <c r="DW69" s="25">
        <v>12.54</v>
      </c>
      <c r="DX69" s="25">
        <v>21.2</v>
      </c>
      <c r="DY69" s="25">
        <v>10.06</v>
      </c>
      <c r="DZ69" s="25">
        <v>0.52400000000000002</v>
      </c>
      <c r="EA69" s="25">
        <v>13.52</v>
      </c>
      <c r="EB69" s="25">
        <v>42.08</v>
      </c>
      <c r="EC69" s="25">
        <v>0.1368</v>
      </c>
      <c r="ED69" s="25">
        <v>0.36449999999999999</v>
      </c>
      <c r="EE69" s="25">
        <v>4836</v>
      </c>
      <c r="EF69" s="25">
        <f t="shared" si="106"/>
        <v>1117.279</v>
      </c>
      <c r="EG69" s="25">
        <f t="shared" si="107"/>
        <v>2.1652693798449612</v>
      </c>
      <c r="EH69" s="25">
        <f t="shared" si="108"/>
        <v>1.6763565891472869</v>
      </c>
      <c r="EI69" s="25">
        <f t="shared" si="109"/>
        <v>1.4106589147286821E-2</v>
      </c>
      <c r="EJ69" s="25">
        <f t="shared" si="187"/>
        <v>153.49347437834868</v>
      </c>
      <c r="EK69" s="25">
        <f t="shared" si="188"/>
        <v>7.2789999999999999</v>
      </c>
      <c r="EL69" s="25">
        <f t="shared" si="110"/>
        <v>16.570327552986512</v>
      </c>
      <c r="EM69" s="25">
        <f t="shared" si="111"/>
        <v>35.879222864482976</v>
      </c>
      <c r="EN69" s="25">
        <f t="shared" si="112"/>
        <v>0.47480620155038761</v>
      </c>
      <c r="EO69" s="25">
        <f t="shared" si="113"/>
        <v>15.661491963181756</v>
      </c>
      <c r="EP69" s="25">
        <f t="shared" si="114"/>
        <v>6.3924456992578593E-2</v>
      </c>
      <c r="EQ69" s="25">
        <f t="shared" si="115"/>
        <v>2.1061224489795918</v>
      </c>
      <c r="ER69" s="25">
        <f t="shared" si="116"/>
        <v>0.28934227901903997</v>
      </c>
      <c r="ES69" s="25">
        <f t="shared" si="117"/>
        <v>1.1439771917320027</v>
      </c>
      <c r="ET69" s="25">
        <f t="shared" si="118"/>
        <v>1.3469769930444086E-2</v>
      </c>
      <c r="EU69" s="25">
        <f t="shared" si="119"/>
        <v>0.7975415762834418</v>
      </c>
      <c r="EV69" s="25">
        <f t="shared" si="120"/>
        <v>3.9179229480737021</v>
      </c>
      <c r="EW69" s="25">
        <f t="shared" si="121"/>
        <v>0.43042553191489358</v>
      </c>
      <c r="EX69" s="25">
        <f t="shared" si="122"/>
        <v>4.4951729686242956</v>
      </c>
      <c r="EY69" s="25">
        <f t="shared" si="123"/>
        <v>2.0377448638318203</v>
      </c>
      <c r="EZ69" s="25">
        <f t="shared" si="123"/>
        <v>1.0884035361414457</v>
      </c>
      <c r="FA69" s="25">
        <f t="shared" si="124"/>
        <v>5.1871127633209418E-3</v>
      </c>
      <c r="FB69" s="25">
        <f t="shared" si="125"/>
        <v>0.58114456544949822</v>
      </c>
      <c r="FC69" s="25">
        <f t="shared" si="126"/>
        <v>0.92515481528934451</v>
      </c>
      <c r="FD69" s="25">
        <f t="shared" si="127"/>
        <v>0.62815926139642231</v>
      </c>
      <c r="FE69" s="25">
        <f t="shared" si="128"/>
        <v>2.809786898184688E-2</v>
      </c>
      <c r="FF69" s="25">
        <f t="shared" si="129"/>
        <v>1.1743624161073825</v>
      </c>
      <c r="FG69" s="25">
        <f t="shared" si="130"/>
        <v>3.7712344769023201E-2</v>
      </c>
      <c r="FH69" s="25">
        <f t="shared" si="189"/>
        <v>1.427461034306468</v>
      </c>
      <c r="FI69" s="25">
        <f t="shared" si="131"/>
        <v>821.3891951488423</v>
      </c>
      <c r="FJ69" s="25">
        <f t="shared" si="132"/>
        <v>1.3576444116848352E-3</v>
      </c>
      <c r="FK69" s="25">
        <f t="shared" si="133"/>
        <v>6763.096168881938</v>
      </c>
      <c r="FL69" s="25">
        <f t="shared" si="134"/>
        <v>100.95704948646126</v>
      </c>
      <c r="FM69" s="25">
        <f t="shared" si="135"/>
        <v>125.42087542087543</v>
      </c>
      <c r="FN69" s="25">
        <f t="shared" si="136"/>
        <v>243.47146207974978</v>
      </c>
      <c r="FO69" s="25">
        <f t="shared" si="137"/>
        <v>123.91563867886987</v>
      </c>
      <c r="FP69" s="25">
        <f t="shared" si="138"/>
        <v>3.6344537815126055</v>
      </c>
      <c r="FQ69" s="25">
        <f t="shared" si="139"/>
        <v>4.3728813559322033</v>
      </c>
      <c r="FR69" s="25">
        <f t="shared" si="140"/>
        <v>0.34883720930232559</v>
      </c>
      <c r="FS69" s="25">
        <f t="shared" si="141"/>
        <v>2.8274668205424116</v>
      </c>
      <c r="FT69" s="25">
        <f t="shared" si="142"/>
        <v>2.3312175418349681</v>
      </c>
      <c r="FU69" s="25">
        <f t="shared" si="143"/>
        <v>2.7301587301587302</v>
      </c>
      <c r="FV69" s="25">
        <f t="shared" si="144"/>
        <v>1.9160550796059973E-2</v>
      </c>
      <c r="FW69" s="25">
        <f t="shared" si="145"/>
        <v>1.408703016090157E-2</v>
      </c>
      <c r="FX69" s="25">
        <f t="shared" si="146"/>
        <v>0.22093023255813954</v>
      </c>
      <c r="FY69" s="25">
        <f t="shared" si="147"/>
        <v>2.1811886901327178</v>
      </c>
      <c r="FZ69" s="25">
        <f t="shared" si="148"/>
        <v>1.3156376226197344</v>
      </c>
      <c r="GA69" s="25">
        <f t="shared" si="149"/>
        <v>0.95798319327731096</v>
      </c>
      <c r="GB69" s="25">
        <f t="shared" si="150"/>
        <v>1.4956521739130435</v>
      </c>
      <c r="GC69" s="25">
        <f t="shared" si="151"/>
        <v>9.3130921619293712E-3</v>
      </c>
      <c r="GD69" s="25">
        <f t="shared" si="152"/>
        <v>9.3130921619293712E-3</v>
      </c>
      <c r="GE69" s="25">
        <f t="shared" si="153"/>
        <v>2.166024405908799E-2</v>
      </c>
      <c r="GF69" s="25">
        <f t="shared" si="154"/>
        <v>0.24612143742255263</v>
      </c>
      <c r="GG69" s="25">
        <f t="shared" si="155"/>
        <v>10.3575</v>
      </c>
      <c r="GH69" s="25">
        <f t="shared" si="156"/>
        <v>0.25669144981412639</v>
      </c>
      <c r="GI69" s="25">
        <f t="shared" si="157"/>
        <v>11.169199999999998</v>
      </c>
      <c r="GJ69" s="25">
        <f t="shared" si="158"/>
        <v>0.27680793060718706</v>
      </c>
      <c r="GK69" s="25">
        <f t="shared" si="159"/>
        <v>0.11710000000000001</v>
      </c>
      <c r="GL69" s="25">
        <f t="shared" si="160"/>
        <v>2.9021065675340768E-3</v>
      </c>
      <c r="GM69" s="25">
        <f t="shared" si="161"/>
        <v>0.22570000000000001</v>
      </c>
      <c r="GN69" s="25">
        <f t="shared" si="162"/>
        <v>2.2726815023663281E-2</v>
      </c>
      <c r="GO69" s="25">
        <f t="shared" si="163"/>
        <v>93.861000000000018</v>
      </c>
      <c r="GP69" s="25">
        <f t="shared" si="164"/>
        <v>936.83100000000013</v>
      </c>
      <c r="GQ69" s="25">
        <f t="shared" si="190"/>
        <v>0.10018989550943554</v>
      </c>
      <c r="GR69" s="25">
        <f t="shared" si="165"/>
        <v>201.99629999999999</v>
      </c>
      <c r="GS69" s="25">
        <f t="shared" si="166"/>
        <v>1.1465556547322897E-2</v>
      </c>
      <c r="GT69" s="25">
        <f t="shared" si="191"/>
        <v>0.46466692706747609</v>
      </c>
      <c r="GU69" s="25">
        <f t="shared" si="167"/>
        <v>1227.6602</v>
      </c>
      <c r="GV69" s="25">
        <f t="shared" si="192"/>
        <v>0.16453763020093018</v>
      </c>
      <c r="GW69" s="25">
        <f t="shared" si="168"/>
        <v>41.34846461949266</v>
      </c>
      <c r="GX69" s="25">
        <f t="shared" si="169"/>
        <v>1.6775700934579443</v>
      </c>
      <c r="GY69" s="25">
        <f t="shared" si="170"/>
        <v>0.27653179190751442</v>
      </c>
      <c r="GZ69" s="25">
        <f t="shared" si="171"/>
        <v>29.098408956982912</v>
      </c>
      <c r="HA69" s="25">
        <f t="shared" si="172"/>
        <v>0.15552099533437017</v>
      </c>
      <c r="HB69" s="25">
        <f t="shared" si="173"/>
        <v>1450.8580343213728</v>
      </c>
      <c r="HC69" s="25">
        <f t="shared" si="174"/>
        <v>2.9237288135593222</v>
      </c>
      <c r="HD69" s="25">
        <f t="shared" si="175"/>
        <v>0.73432203389830508</v>
      </c>
      <c r="HE69" s="25">
        <f t="shared" si="176"/>
        <v>2.3422976824885366</v>
      </c>
      <c r="HF69" s="25">
        <f t="shared" si="177"/>
        <v>2.0179372197309418</v>
      </c>
      <c r="HG69" s="25">
        <f t="shared" si="178"/>
        <v>0.36627906976744184</v>
      </c>
      <c r="HH69" s="25">
        <f t="shared" si="179"/>
        <v>8.9600683322656419E-3</v>
      </c>
      <c r="HI69" s="25">
        <f t="shared" si="180"/>
        <v>1474.01</v>
      </c>
      <c r="HJ69" s="25">
        <f t="shared" si="181"/>
        <v>212.67000000000002</v>
      </c>
      <c r="HK69" s="25">
        <f t="shared" si="182"/>
        <v>578</v>
      </c>
      <c r="HL69" s="25">
        <f t="shared" si="193"/>
        <v>2.7178257394084731</v>
      </c>
      <c r="HM69" s="25">
        <f t="shared" si="183"/>
        <v>1172</v>
      </c>
      <c r="HN69" s="25">
        <f t="shared" si="184"/>
        <v>4052.5189999999993</v>
      </c>
      <c r="HO69" s="25">
        <f t="shared" si="194"/>
        <v>2578.5089999999991</v>
      </c>
      <c r="HP69" s="25">
        <f t="shared" si="195"/>
        <v>144.8331</v>
      </c>
      <c r="HQ69" s="25">
        <f t="shared" si="196"/>
        <v>14.206299999999999</v>
      </c>
      <c r="HR69" s="25">
        <f t="shared" si="197"/>
        <v>10.194990954717275</v>
      </c>
      <c r="HS69" s="25">
        <f t="shared" si="198"/>
        <v>159.0394</v>
      </c>
      <c r="HT69" s="25">
        <f t="shared" si="199"/>
        <v>777.79160000000013</v>
      </c>
      <c r="HU69" s="25">
        <f t="shared" si="200"/>
        <v>5.3702613560021852</v>
      </c>
      <c r="HV69" s="25">
        <f t="shared" si="201"/>
        <v>54.749765948910003</v>
      </c>
      <c r="HW69" s="25">
        <f t="shared" si="104"/>
        <v>88.832900000000009</v>
      </c>
      <c r="HX69" s="25">
        <f t="shared" si="202"/>
        <v>9.4822758854051586E-2</v>
      </c>
      <c r="HY69" s="25">
        <f t="shared" si="203"/>
        <v>1138.8273000000002</v>
      </c>
      <c r="HZ69" s="25">
        <f t="shared" si="105"/>
        <v>175.18530000000001</v>
      </c>
      <c r="IA69" s="25">
        <f t="shared" si="185"/>
        <v>26.811000000000003</v>
      </c>
      <c r="IB69" s="25">
        <f t="shared" si="204"/>
        <v>0.15304366291007293</v>
      </c>
      <c r="IC69" s="25">
        <f t="shared" si="186"/>
        <v>842.97</v>
      </c>
      <c r="ID69" s="27">
        <f t="shared" si="205"/>
        <v>9.4771122404555316E-3</v>
      </c>
      <c r="IE69" s="27">
        <f t="shared" si="206"/>
        <v>0.33958587026332693</v>
      </c>
    </row>
    <row r="70" spans="1:239" ht="14.4" x14ac:dyDescent="0.3">
      <c r="A70" s="24" t="s">
        <v>801</v>
      </c>
      <c r="B70" t="s">
        <v>1195</v>
      </c>
      <c r="C70" t="s">
        <v>1257</v>
      </c>
      <c r="D70" s="25" t="s">
        <v>821</v>
      </c>
      <c r="E70" s="25">
        <v>521</v>
      </c>
      <c r="F70" s="25">
        <v>95.2</v>
      </c>
      <c r="G70" s="25">
        <v>46.88</v>
      </c>
      <c r="H70" s="25">
        <v>6</v>
      </c>
      <c r="I70" s="25">
        <v>20.41</v>
      </c>
      <c r="J70" s="25">
        <v>593</v>
      </c>
      <c r="K70" s="25">
        <v>80.77</v>
      </c>
      <c r="L70" s="25">
        <v>257</v>
      </c>
      <c r="M70" s="25">
        <v>90.27</v>
      </c>
      <c r="N70" s="25">
        <v>125</v>
      </c>
      <c r="O70" s="25">
        <v>193</v>
      </c>
      <c r="P70" s="25">
        <v>215</v>
      </c>
      <c r="Q70" s="25">
        <v>36.28</v>
      </c>
      <c r="R70" s="25">
        <v>62.05</v>
      </c>
      <c r="S70" s="25">
        <v>69.75</v>
      </c>
      <c r="T70" s="25">
        <v>189</v>
      </c>
      <c r="U70" s="25">
        <v>99.05</v>
      </c>
      <c r="V70" s="25">
        <v>116</v>
      </c>
      <c r="W70" s="25">
        <v>65.37</v>
      </c>
      <c r="X70" s="25">
        <v>66.59</v>
      </c>
      <c r="Y70" s="25">
        <v>281</v>
      </c>
      <c r="Z70" s="29">
        <v>1.956</v>
      </c>
      <c r="AA70" s="25">
        <v>82.47</v>
      </c>
      <c r="AB70" s="25">
        <v>1.8640000000000001</v>
      </c>
      <c r="AC70" s="25">
        <v>1.631</v>
      </c>
      <c r="AD70" s="25">
        <v>13.64</v>
      </c>
      <c r="AE70" s="25">
        <v>150</v>
      </c>
      <c r="AF70" s="25">
        <v>0.4365</v>
      </c>
      <c r="AG70" s="25">
        <v>32.58</v>
      </c>
      <c r="AH70" s="25">
        <v>3.7469999999999999</v>
      </c>
      <c r="AI70" s="25">
        <v>0.28439999999999999</v>
      </c>
      <c r="AJ70" s="25">
        <v>0.1045</v>
      </c>
      <c r="AK70" s="25">
        <v>0.1066</v>
      </c>
      <c r="AL70" s="25">
        <v>9.0899999999999995E-2</v>
      </c>
      <c r="AM70" s="25">
        <v>1.67E-2</v>
      </c>
      <c r="AN70" s="25">
        <v>7.6600000000000001E-2</v>
      </c>
      <c r="AO70" s="25">
        <v>3.6200000000000003E-2</v>
      </c>
      <c r="AP70" s="25">
        <v>7.7100000000000002E-2</v>
      </c>
      <c r="AQ70" s="25">
        <v>4.9500000000000002E-2</v>
      </c>
      <c r="AR70" s="25">
        <v>93.7</v>
      </c>
      <c r="AS70" s="25">
        <v>2.706</v>
      </c>
      <c r="AT70" s="25">
        <v>1.923</v>
      </c>
      <c r="AU70" s="25">
        <v>29.72</v>
      </c>
      <c r="AV70" s="25">
        <v>16.13</v>
      </c>
      <c r="AW70" s="25">
        <v>30.24</v>
      </c>
      <c r="AX70" s="25">
        <v>3.262</v>
      </c>
      <c r="AY70" s="25">
        <v>7.9880000000000004</v>
      </c>
      <c r="AZ70" s="25">
        <v>0.2727</v>
      </c>
      <c r="BA70" s="25">
        <v>1.8280000000000001</v>
      </c>
      <c r="BB70" s="25">
        <v>4.0670000000000002</v>
      </c>
      <c r="BC70" s="25">
        <v>11.98</v>
      </c>
      <c r="BD70" s="25">
        <v>13.18</v>
      </c>
      <c r="BE70" s="25">
        <v>3.3170000000000002</v>
      </c>
      <c r="BF70" s="25">
        <v>0.43430000000000002</v>
      </c>
      <c r="BG70" s="25">
        <v>161</v>
      </c>
      <c r="BH70" s="25">
        <v>253</v>
      </c>
      <c r="BI70" s="25">
        <v>13.3</v>
      </c>
      <c r="BJ70" s="25">
        <v>2.1629999999999998</v>
      </c>
      <c r="BK70" s="25">
        <v>2.3380000000000001</v>
      </c>
      <c r="BL70" s="25">
        <v>47.76</v>
      </c>
      <c r="BM70" s="25">
        <v>179</v>
      </c>
      <c r="BN70" s="25">
        <v>125</v>
      </c>
      <c r="BO70" s="25">
        <v>189</v>
      </c>
      <c r="BP70" s="25">
        <v>20.190000000000001</v>
      </c>
      <c r="BQ70" s="25">
        <v>0.96609999999999996</v>
      </c>
      <c r="BR70" s="25">
        <v>2.706</v>
      </c>
      <c r="BS70" s="25">
        <v>0.76290000000000002</v>
      </c>
      <c r="BT70" s="25">
        <v>65.400000000000006</v>
      </c>
      <c r="BU70" s="25">
        <v>132</v>
      </c>
      <c r="BV70" s="25">
        <v>63.64</v>
      </c>
      <c r="BW70" s="25">
        <v>71.41</v>
      </c>
      <c r="BX70" s="25">
        <v>0.29680000000000001</v>
      </c>
      <c r="BY70" s="25">
        <v>0.54110000000000003</v>
      </c>
      <c r="BZ70" s="25">
        <v>7.4649999999999999</v>
      </c>
      <c r="CA70" s="25">
        <v>16.809999999999999</v>
      </c>
      <c r="CB70" s="25">
        <v>30.83</v>
      </c>
      <c r="CC70" s="25">
        <v>0.69479999999999997</v>
      </c>
      <c r="CD70" s="25">
        <v>0.39510000000000001</v>
      </c>
      <c r="CE70" s="25">
        <v>0.19969999999999999</v>
      </c>
      <c r="CF70" s="25">
        <v>0.20649999999999999</v>
      </c>
      <c r="CG70" s="25">
        <v>0.41139999999999999</v>
      </c>
      <c r="CH70" s="25">
        <v>0.75049999999999994</v>
      </c>
      <c r="CI70" s="25">
        <v>0.23719999999999999</v>
      </c>
      <c r="CJ70" s="25">
        <v>1.5720000000000001</v>
      </c>
      <c r="CK70" s="25">
        <v>0.41</v>
      </c>
      <c r="CL70" s="25">
        <v>1.319</v>
      </c>
      <c r="CM70" s="25">
        <v>6.4649999999999999</v>
      </c>
      <c r="CN70" s="25">
        <v>7.0750000000000002</v>
      </c>
      <c r="CO70" s="25">
        <v>6.2539999999999996</v>
      </c>
      <c r="CP70" s="25">
        <v>0.62580000000000002</v>
      </c>
      <c r="CQ70" s="25">
        <v>6.4240000000000004</v>
      </c>
      <c r="CR70" s="25">
        <v>10.72</v>
      </c>
      <c r="CS70" s="25">
        <v>6.2549999999999999</v>
      </c>
      <c r="CT70" s="25">
        <v>15.72</v>
      </c>
      <c r="CU70" s="25">
        <v>11.81</v>
      </c>
      <c r="CV70" s="25">
        <v>1.87</v>
      </c>
      <c r="CW70" s="25">
        <v>1.7230000000000001</v>
      </c>
      <c r="CX70" s="25">
        <v>4.3710000000000004</v>
      </c>
      <c r="CY70" s="25">
        <v>14.59</v>
      </c>
      <c r="CZ70" s="25">
        <v>16.63</v>
      </c>
      <c r="DA70" s="25">
        <v>6.3090000000000002</v>
      </c>
      <c r="DB70" s="25">
        <v>1.2849999999999999</v>
      </c>
      <c r="DC70" s="25">
        <v>1.1719999999999999</v>
      </c>
      <c r="DD70" s="25">
        <v>0.90100000000000002</v>
      </c>
      <c r="DE70" s="25">
        <v>2.5569999999999999</v>
      </c>
      <c r="DF70" s="25">
        <v>4.0469999999999997</v>
      </c>
      <c r="DG70" s="25">
        <v>4.859</v>
      </c>
      <c r="DH70" s="25">
        <v>0.43070000000000003</v>
      </c>
      <c r="DI70" s="25">
        <v>0.63009999999999999</v>
      </c>
      <c r="DJ70" s="25">
        <v>0.65910000000000002</v>
      </c>
      <c r="DK70" s="25">
        <v>1.006</v>
      </c>
      <c r="DL70" s="25">
        <v>2.355</v>
      </c>
      <c r="DM70" s="25">
        <v>9.7199999999999995E-2</v>
      </c>
      <c r="DN70" s="25">
        <v>0.45540000000000003</v>
      </c>
      <c r="DO70" s="25">
        <v>1.9219999999999999</v>
      </c>
      <c r="DP70" s="25">
        <v>1.748</v>
      </c>
      <c r="DQ70" s="25">
        <v>6.61</v>
      </c>
      <c r="DR70" s="25">
        <v>3.3570000000000002</v>
      </c>
      <c r="DS70" s="25">
        <v>15.26</v>
      </c>
      <c r="DT70" s="25">
        <v>9.8740000000000006</v>
      </c>
      <c r="DU70" s="25">
        <v>1.4750000000000001</v>
      </c>
      <c r="DV70" s="25">
        <v>110</v>
      </c>
      <c r="DW70" s="25">
        <v>15.46</v>
      </c>
      <c r="DX70" s="25">
        <v>18.579999999999998</v>
      </c>
      <c r="DY70" s="25">
        <v>9.2720000000000002</v>
      </c>
      <c r="DZ70" s="25">
        <v>0.4385</v>
      </c>
      <c r="EA70" s="25">
        <v>31.49</v>
      </c>
      <c r="EB70" s="25">
        <v>45.53</v>
      </c>
      <c r="EC70" s="25">
        <v>0.19989999999999999</v>
      </c>
      <c r="ED70" s="25">
        <v>0.33300000000000002</v>
      </c>
      <c r="EE70" s="25">
        <v>4910</v>
      </c>
      <c r="EF70" s="25">
        <f t="shared" si="106"/>
        <v>607.77</v>
      </c>
      <c r="EG70" s="25">
        <f t="shared" si="107"/>
        <v>1.0249072512647555</v>
      </c>
      <c r="EH70" s="25">
        <f t="shared" si="108"/>
        <v>0.87858347386172009</v>
      </c>
      <c r="EI70" s="25">
        <f t="shared" si="109"/>
        <v>1.0118043844856661E-2</v>
      </c>
      <c r="EJ70" s="25">
        <f t="shared" si="187"/>
        <v>101.295</v>
      </c>
      <c r="EK70" s="25">
        <f t="shared" si="188"/>
        <v>6</v>
      </c>
      <c r="EL70" s="25">
        <f t="shared" si="110"/>
        <v>16.345093715545755</v>
      </c>
      <c r="EM70" s="25">
        <f t="shared" si="111"/>
        <v>16.752205071664829</v>
      </c>
      <c r="EN70" s="25">
        <f t="shared" si="112"/>
        <v>0.13620573355817875</v>
      </c>
      <c r="EO70" s="25">
        <f t="shared" si="113"/>
        <v>7.8133333333333335</v>
      </c>
      <c r="EP70" s="25">
        <f t="shared" si="114"/>
        <v>9.6735586645206553E-2</v>
      </c>
      <c r="EQ70" s="25">
        <f t="shared" si="115"/>
        <v>7.3418348396681941</v>
      </c>
      <c r="ER70" s="25">
        <f t="shared" si="116"/>
        <v>1.2236391399446991</v>
      </c>
      <c r="ES70" s="25">
        <f t="shared" si="117"/>
        <v>1.559726962457338</v>
      </c>
      <c r="ET70" s="25">
        <f t="shared" si="118"/>
        <v>1.340909090909091E-2</v>
      </c>
      <c r="EU70" s="25">
        <f t="shared" si="119"/>
        <v>0.8161358811040339</v>
      </c>
      <c r="EV70" s="25">
        <f t="shared" si="120"/>
        <v>2.1329514621646064</v>
      </c>
      <c r="EW70" s="25">
        <f t="shared" si="121"/>
        <v>0.66137566137566139</v>
      </c>
      <c r="EX70" s="25">
        <f t="shared" si="122"/>
        <v>2.4488044144696506</v>
      </c>
      <c r="EY70" s="25">
        <f t="shared" si="123"/>
        <v>2.7215311004784688</v>
      </c>
      <c r="EZ70" s="25">
        <f t="shared" si="123"/>
        <v>0.98030018761726079</v>
      </c>
      <c r="FA70" s="25">
        <f t="shared" si="124"/>
        <v>3.2074892572130143E-3</v>
      </c>
      <c r="FB70" s="25">
        <f t="shared" si="125"/>
        <v>0.214390756302521</v>
      </c>
      <c r="FC70" s="25">
        <f t="shared" si="126"/>
        <v>0.65178571428571419</v>
      </c>
      <c r="FD70" s="25">
        <f t="shared" si="127"/>
        <v>0.32892828364222404</v>
      </c>
      <c r="FE70" s="25">
        <f t="shared" si="128"/>
        <v>2.8514609147927184E-2</v>
      </c>
      <c r="FF70" s="25">
        <f t="shared" si="129"/>
        <v>0.95469534050179217</v>
      </c>
      <c r="FG70" s="25">
        <f t="shared" si="130"/>
        <v>2.6314645548560976E-2</v>
      </c>
      <c r="FH70" s="25">
        <f t="shared" si="189"/>
        <v>0.92027627724665828</v>
      </c>
      <c r="FI70" s="25">
        <f t="shared" si="131"/>
        <v>337.77239709443103</v>
      </c>
      <c r="FJ70" s="25">
        <f t="shared" si="132"/>
        <v>1.8324286765869331E-3</v>
      </c>
      <c r="FK70" s="25">
        <f t="shared" si="133"/>
        <v>1755.3908355795147</v>
      </c>
      <c r="FL70" s="25">
        <f t="shared" si="134"/>
        <v>32.300061996280228</v>
      </c>
      <c r="FM70" s="25">
        <f t="shared" si="135"/>
        <v>77.413984461709205</v>
      </c>
      <c r="FN70" s="25">
        <f t="shared" si="136"/>
        <v>122.23719676549865</v>
      </c>
      <c r="FO70" s="25">
        <f t="shared" si="137"/>
        <v>67.048604694141559</v>
      </c>
      <c r="FP70" s="25">
        <f t="shared" si="138"/>
        <v>2.2492250464972106</v>
      </c>
      <c r="FQ70" s="25">
        <f t="shared" si="139"/>
        <v>5.9868753154972234</v>
      </c>
      <c r="FR70" s="25">
        <f t="shared" si="140"/>
        <v>0.32546374367622261</v>
      </c>
      <c r="FS70" s="25">
        <f t="shared" si="141"/>
        <v>1.3016921837228042</v>
      </c>
      <c r="FT70" s="25">
        <f t="shared" si="142"/>
        <v>3.0459307010475425</v>
      </c>
      <c r="FU70" s="25">
        <f t="shared" si="143"/>
        <v>2.3073929961089492</v>
      </c>
      <c r="FV70" s="25">
        <f t="shared" si="144"/>
        <v>1.3193925121815889E-2</v>
      </c>
      <c r="FW70" s="25">
        <f t="shared" si="145"/>
        <v>7.0286677908937608E-3</v>
      </c>
      <c r="FX70" s="25">
        <f t="shared" si="146"/>
        <v>7.9055649241146719E-2</v>
      </c>
      <c r="FY70" s="25">
        <f t="shared" si="147"/>
        <v>4.141821112006447</v>
      </c>
      <c r="FZ70" s="25">
        <f t="shared" si="148"/>
        <v>0.75551974214343276</v>
      </c>
      <c r="GA70" s="25">
        <f t="shared" si="149"/>
        <v>0.37504000000000004</v>
      </c>
      <c r="GB70" s="25">
        <f t="shared" si="150"/>
        <v>5.1120689655172411</v>
      </c>
      <c r="GC70" s="25">
        <f t="shared" si="151"/>
        <v>4.5522459785581355E-3</v>
      </c>
      <c r="GD70" s="25">
        <f t="shared" si="152"/>
        <v>4.5522459785581355E-3</v>
      </c>
      <c r="GE70" s="25">
        <f t="shared" si="153"/>
        <v>4.4955898566703414E-2</v>
      </c>
      <c r="GF70" s="25">
        <f t="shared" si="154"/>
        <v>0.11500920810313076</v>
      </c>
      <c r="GG70" s="25">
        <f t="shared" si="155"/>
        <v>4.0313999999999997</v>
      </c>
      <c r="GH70" s="25">
        <f t="shared" si="156"/>
        <v>0.12373848987108656</v>
      </c>
      <c r="GI70" s="25">
        <f t="shared" si="157"/>
        <v>4.5895000000000001</v>
      </c>
      <c r="GJ70" s="25">
        <f t="shared" si="158"/>
        <v>0.14086863106200123</v>
      </c>
      <c r="GK70" s="25">
        <f t="shared" si="159"/>
        <v>0.11280000000000001</v>
      </c>
      <c r="GL70" s="25">
        <f t="shared" si="160"/>
        <v>3.4622467771639048E-3</v>
      </c>
      <c r="GM70" s="25">
        <f t="shared" si="161"/>
        <v>0.1537</v>
      </c>
      <c r="GN70" s="25">
        <f t="shared" si="162"/>
        <v>4.1019482252468646E-2</v>
      </c>
      <c r="GO70" s="25">
        <f t="shared" si="163"/>
        <v>144.50449999999995</v>
      </c>
      <c r="GP70" s="25">
        <f t="shared" si="164"/>
        <v>1567.5477000000001</v>
      </c>
      <c r="GQ70" s="25">
        <f t="shared" si="190"/>
        <v>9.2185073538750967E-2</v>
      </c>
      <c r="GR70" s="25">
        <f t="shared" si="165"/>
        <v>267.87940000000003</v>
      </c>
      <c r="GS70" s="25">
        <f t="shared" si="166"/>
        <v>1.5107544663755404E-2</v>
      </c>
      <c r="GT70" s="25">
        <f t="shared" si="191"/>
        <v>0.53943864291169807</v>
      </c>
      <c r="GU70" s="25">
        <f t="shared" si="167"/>
        <v>2021.3688</v>
      </c>
      <c r="GV70" s="25">
        <f t="shared" si="192"/>
        <v>0.13252376310547587</v>
      </c>
      <c r="GW70" s="25">
        <f t="shared" si="168"/>
        <v>40.860476421973743</v>
      </c>
      <c r="GX70" s="25">
        <f t="shared" si="169"/>
        <v>1.3152649489547887</v>
      </c>
      <c r="GY70" s="25">
        <f t="shared" si="170"/>
        <v>0.24315545243619491</v>
      </c>
      <c r="GZ70" s="25">
        <f t="shared" si="171"/>
        <v>34.626755358462674</v>
      </c>
      <c r="HA70" s="25">
        <f t="shared" si="172"/>
        <v>0.46952010376134895</v>
      </c>
      <c r="HB70" s="25">
        <f t="shared" si="173"/>
        <v>2636.0225140712946</v>
      </c>
      <c r="HC70" s="25">
        <f t="shared" si="174"/>
        <v>1.1711256940938921</v>
      </c>
      <c r="HD70" s="25">
        <f t="shared" si="175"/>
        <v>0.62645128722867238</v>
      </c>
      <c r="HE70" s="25">
        <f t="shared" si="176"/>
        <v>2.8470145120194972</v>
      </c>
      <c r="HF70" s="25">
        <f t="shared" si="177"/>
        <v>2.6995798319327728</v>
      </c>
      <c r="HG70" s="25">
        <f t="shared" si="178"/>
        <v>0.43338954468802698</v>
      </c>
      <c r="HH70" s="25">
        <f t="shared" si="179"/>
        <v>4.585084033613445E-3</v>
      </c>
      <c r="HI70" s="25">
        <f t="shared" si="180"/>
        <v>1191.67</v>
      </c>
      <c r="HJ70" s="25">
        <f t="shared" si="181"/>
        <v>201.71</v>
      </c>
      <c r="HK70" s="25">
        <f t="shared" si="182"/>
        <v>599</v>
      </c>
      <c r="HL70" s="25">
        <f t="shared" si="193"/>
        <v>2.9696098359030292</v>
      </c>
      <c r="HM70" s="25">
        <f t="shared" si="183"/>
        <v>877.05</v>
      </c>
      <c r="HN70" s="25">
        <f t="shared" si="184"/>
        <v>3228.6200000000003</v>
      </c>
      <c r="HO70" s="25">
        <f t="shared" si="194"/>
        <v>2036.9500000000003</v>
      </c>
      <c r="HP70" s="25">
        <f t="shared" si="195"/>
        <v>241.10270000000003</v>
      </c>
      <c r="HQ70" s="25">
        <f t="shared" si="196"/>
        <v>25.837800000000005</v>
      </c>
      <c r="HR70" s="25">
        <f t="shared" si="197"/>
        <v>9.3313943137573627</v>
      </c>
      <c r="HS70" s="25">
        <f t="shared" si="198"/>
        <v>266.94050000000004</v>
      </c>
      <c r="HT70" s="25">
        <f t="shared" si="199"/>
        <v>1300.6071999999999</v>
      </c>
      <c r="HU70" s="25">
        <f t="shared" si="200"/>
        <v>5.394411593068015</v>
      </c>
      <c r="HV70" s="25">
        <f t="shared" si="201"/>
        <v>50.33738166562167</v>
      </c>
      <c r="HW70" s="25">
        <f t="shared" si="104"/>
        <v>185.9417</v>
      </c>
      <c r="HX70" s="25">
        <f t="shared" si="202"/>
        <v>0.11861948443418978</v>
      </c>
      <c r="HY70" s="25">
        <f t="shared" si="203"/>
        <v>1835.4271000000001</v>
      </c>
      <c r="HZ70" s="25">
        <f t="shared" si="105"/>
        <v>231.30340000000004</v>
      </c>
      <c r="IA70" s="25">
        <f t="shared" si="185"/>
        <v>36.576000000000001</v>
      </c>
      <c r="IB70" s="25">
        <f t="shared" si="204"/>
        <v>0.15812997128446876</v>
      </c>
      <c r="IC70" s="25">
        <f t="shared" si="186"/>
        <v>1423.0431999999998</v>
      </c>
      <c r="ID70" s="27">
        <f t="shared" si="205"/>
        <v>1.4238854706326345E-2</v>
      </c>
      <c r="IE70" s="27">
        <f t="shared" si="206"/>
        <v>0.67905961962513783</v>
      </c>
    </row>
    <row r="71" spans="1:239" ht="14.4" x14ac:dyDescent="0.3">
      <c r="A71" s="24" t="s">
        <v>802</v>
      </c>
      <c r="B71" t="s">
        <v>1196</v>
      </c>
      <c r="C71" t="s">
        <v>1258</v>
      </c>
      <c r="D71" s="25" t="s">
        <v>821</v>
      </c>
      <c r="E71" s="25">
        <v>170</v>
      </c>
      <c r="F71" s="25">
        <v>60.04</v>
      </c>
      <c r="G71" s="25">
        <v>34.770000000000003</v>
      </c>
      <c r="H71" s="25">
        <v>5.3250000000000002</v>
      </c>
      <c r="I71" s="25">
        <v>17.16</v>
      </c>
      <c r="J71" s="25">
        <v>475</v>
      </c>
      <c r="K71" s="25">
        <v>56.01</v>
      </c>
      <c r="L71" s="25">
        <v>150</v>
      </c>
      <c r="M71" s="25">
        <v>63.51</v>
      </c>
      <c r="N71" s="25">
        <v>67.23</v>
      </c>
      <c r="O71" s="25">
        <v>82.21</v>
      </c>
      <c r="P71" s="25">
        <v>126</v>
      </c>
      <c r="Q71" s="25">
        <v>15.26</v>
      </c>
      <c r="R71" s="25">
        <v>66.540000000000006</v>
      </c>
      <c r="S71" s="25">
        <v>47.47</v>
      </c>
      <c r="T71" s="25">
        <v>107</v>
      </c>
      <c r="U71" s="25">
        <v>44.66</v>
      </c>
      <c r="V71" s="25">
        <v>94.29</v>
      </c>
      <c r="W71" s="25">
        <v>48.26</v>
      </c>
      <c r="X71" s="25">
        <v>51.75</v>
      </c>
      <c r="Y71" s="25">
        <v>154</v>
      </c>
      <c r="Z71" s="26">
        <v>0.243581572093471</v>
      </c>
      <c r="AA71" s="25">
        <v>51.72</v>
      </c>
      <c r="AB71" s="25">
        <v>0.4824</v>
      </c>
      <c r="AC71" s="25">
        <v>0.185</v>
      </c>
      <c r="AD71" s="25">
        <v>11.75</v>
      </c>
      <c r="AE71" s="25">
        <v>81.86</v>
      </c>
      <c r="AF71" s="25">
        <v>0.3896</v>
      </c>
      <c r="AG71" s="25">
        <v>31.5</v>
      </c>
      <c r="AH71" s="25">
        <v>7.5810000000000004</v>
      </c>
      <c r="AI71" s="25">
        <v>0.20319999999999999</v>
      </c>
      <c r="AJ71" s="25">
        <v>0.1118</v>
      </c>
      <c r="AK71" s="25">
        <v>7.0999999999999994E-2</v>
      </c>
      <c r="AL71" s="25">
        <v>7.9899999999999999E-2</v>
      </c>
      <c r="AM71" s="25">
        <v>1.6899999999999998E-2</v>
      </c>
      <c r="AN71" s="25">
        <v>6.4199999999999993E-2</v>
      </c>
      <c r="AO71" s="25">
        <v>3.0499999999999999E-2</v>
      </c>
      <c r="AP71" s="25">
        <v>8.5000000000000006E-2</v>
      </c>
      <c r="AQ71" s="25">
        <v>5.0099999999999999E-2</v>
      </c>
      <c r="AR71" s="25">
        <v>75.239999999999995</v>
      </c>
      <c r="AS71" s="25">
        <v>4.2720000000000002</v>
      </c>
      <c r="AT71" s="25">
        <v>0.74850000000000005</v>
      </c>
      <c r="AU71" s="25">
        <v>21.32</v>
      </c>
      <c r="AV71" s="25">
        <v>15.55</v>
      </c>
      <c r="AW71" s="25">
        <v>22.57</v>
      </c>
      <c r="AX71" s="25">
        <v>2.1520000000000001</v>
      </c>
      <c r="AY71" s="25">
        <v>4.6440000000000001</v>
      </c>
      <c r="AZ71" s="25">
        <v>0.18360000000000001</v>
      </c>
      <c r="BA71" s="25">
        <v>1.4590000000000001</v>
      </c>
      <c r="BB71" s="25">
        <v>3.3620000000000001</v>
      </c>
      <c r="BC71" s="25">
        <v>8.84</v>
      </c>
      <c r="BD71" s="25">
        <v>21.88</v>
      </c>
      <c r="BE71" s="25">
        <v>4.5410000000000004</v>
      </c>
      <c r="BF71" s="25">
        <v>0.34610000000000002</v>
      </c>
      <c r="BG71" s="25">
        <v>160</v>
      </c>
      <c r="BH71" s="25">
        <v>254</v>
      </c>
      <c r="BI71" s="25">
        <v>18.93</v>
      </c>
      <c r="BJ71" s="25">
        <v>1.552</v>
      </c>
      <c r="BK71" s="25">
        <v>1.1200000000000001</v>
      </c>
      <c r="BL71" s="25">
        <v>44.41</v>
      </c>
      <c r="BM71" s="25">
        <v>184</v>
      </c>
      <c r="BN71" s="25">
        <v>122</v>
      </c>
      <c r="BO71" s="25">
        <v>133</v>
      </c>
      <c r="BP71" s="25">
        <v>12.63</v>
      </c>
      <c r="BQ71" s="25">
        <v>0.51990000000000003</v>
      </c>
      <c r="BR71" s="25">
        <v>1.2230000000000001</v>
      </c>
      <c r="BS71" s="25">
        <v>0.50370000000000004</v>
      </c>
      <c r="BT71" s="25">
        <v>48.95</v>
      </c>
      <c r="BU71" s="25">
        <v>84</v>
      </c>
      <c r="BV71" s="25">
        <v>41.5</v>
      </c>
      <c r="BW71" s="25">
        <v>41.75</v>
      </c>
      <c r="BX71" s="25">
        <v>0.2419</v>
      </c>
      <c r="BY71" s="25">
        <v>0.35849999999999999</v>
      </c>
      <c r="BZ71" s="25">
        <v>4.4489999999999998</v>
      </c>
      <c r="CA71" s="25">
        <v>10.23</v>
      </c>
      <c r="CB71" s="25">
        <v>17.28</v>
      </c>
      <c r="CC71" s="25">
        <v>0.28389999999999999</v>
      </c>
      <c r="CD71" s="25">
        <v>0.14380000000000001</v>
      </c>
      <c r="CE71" s="25">
        <v>0.15870000000000001</v>
      </c>
      <c r="CF71" s="25">
        <v>0.16969999999999999</v>
      </c>
      <c r="CG71" s="25">
        <v>0.35780000000000001</v>
      </c>
      <c r="CH71" s="25">
        <v>0.47610000000000002</v>
      </c>
      <c r="CI71" s="25">
        <v>0.14779999999999999</v>
      </c>
      <c r="CJ71" s="25">
        <v>1.357</v>
      </c>
      <c r="CK71" s="25">
        <v>0.36730000000000002</v>
      </c>
      <c r="CL71" s="25">
        <v>0.61909999999999998</v>
      </c>
      <c r="CM71" s="25">
        <v>4.2140000000000004</v>
      </c>
      <c r="CN71" s="25">
        <v>5.266</v>
      </c>
      <c r="CO71" s="25">
        <v>4.6559999999999997</v>
      </c>
      <c r="CP71" s="25">
        <v>0.51739999999999997</v>
      </c>
      <c r="CQ71" s="25">
        <v>3.2269999999999999</v>
      </c>
      <c r="CR71" s="25">
        <v>6.3230000000000004</v>
      </c>
      <c r="CS71" s="25">
        <v>4.8</v>
      </c>
      <c r="CT71" s="25">
        <v>10.34</v>
      </c>
      <c r="CU71" s="25">
        <v>8.0389999999999997</v>
      </c>
      <c r="CV71" s="25">
        <v>1.302</v>
      </c>
      <c r="CW71" s="25">
        <v>1.131</v>
      </c>
      <c r="CX71" s="25">
        <v>2.1890000000000001</v>
      </c>
      <c r="CY71" s="25">
        <v>6.343</v>
      </c>
      <c r="CZ71" s="25">
        <v>10.86</v>
      </c>
      <c r="DA71" s="25">
        <v>4.05</v>
      </c>
      <c r="DB71" s="25">
        <v>0.75939999999999996</v>
      </c>
      <c r="DC71" s="25">
        <v>0.89490000000000003</v>
      </c>
      <c r="DD71" s="25">
        <v>0.58320000000000005</v>
      </c>
      <c r="DE71" s="25">
        <v>1.153</v>
      </c>
      <c r="DF71" s="25">
        <v>1.794</v>
      </c>
      <c r="DG71" s="25">
        <v>2.02</v>
      </c>
      <c r="DH71" s="25">
        <v>0.31519999999999998</v>
      </c>
      <c r="DI71" s="25">
        <v>0.32769999999999999</v>
      </c>
      <c r="DJ71" s="25">
        <v>0.37080000000000002</v>
      </c>
      <c r="DK71" s="25">
        <v>0.39510000000000001</v>
      </c>
      <c r="DL71" s="25">
        <v>1.08</v>
      </c>
      <c r="DM71" s="25">
        <v>5.9900000000000002E-2</v>
      </c>
      <c r="DN71" s="25">
        <v>0.1757</v>
      </c>
      <c r="DO71" s="25">
        <v>0.79110000000000003</v>
      </c>
      <c r="DP71" s="25">
        <v>0.71519999999999995</v>
      </c>
      <c r="DQ71" s="25">
        <v>2.839</v>
      </c>
      <c r="DR71" s="25">
        <v>1.4379999999999999</v>
      </c>
      <c r="DS71" s="25">
        <v>7.98</v>
      </c>
      <c r="DT71" s="25">
        <v>5.2649999999999997</v>
      </c>
      <c r="DU71" s="25">
        <v>0.90469999999999995</v>
      </c>
      <c r="DV71" s="25">
        <v>79.11</v>
      </c>
      <c r="DW71" s="25">
        <v>11.34</v>
      </c>
      <c r="DX71" s="25">
        <v>14.84</v>
      </c>
      <c r="DY71" s="25">
        <v>6.6189999999999998</v>
      </c>
      <c r="DZ71" s="25">
        <v>0.65659999999999996</v>
      </c>
      <c r="EA71" s="25">
        <v>23.19</v>
      </c>
      <c r="EB71" s="25">
        <v>42.78</v>
      </c>
      <c r="EC71" s="25">
        <v>0.1053</v>
      </c>
      <c r="ED71" s="25">
        <v>0.27779999999999999</v>
      </c>
      <c r="EE71" s="25">
        <v>4606</v>
      </c>
      <c r="EF71" s="25">
        <f t="shared" si="106"/>
        <v>231.33499999999998</v>
      </c>
      <c r="EG71" s="25">
        <f t="shared" si="107"/>
        <v>0.48702105263157891</v>
      </c>
      <c r="EH71" s="25">
        <f t="shared" si="108"/>
        <v>0.35789473684210527</v>
      </c>
      <c r="EI71" s="25">
        <f t="shared" si="109"/>
        <v>1.1210526315789475E-2</v>
      </c>
      <c r="EJ71" s="25">
        <f t="shared" si="187"/>
        <v>43.443192488262902</v>
      </c>
      <c r="EK71" s="25">
        <f t="shared" si="188"/>
        <v>5.3250000000000002</v>
      </c>
      <c r="EL71" s="25">
        <f t="shared" si="110"/>
        <v>31.127129750982963</v>
      </c>
      <c r="EM71" s="25">
        <f t="shared" si="111"/>
        <v>15.15956749672346</v>
      </c>
      <c r="EN71" s="25">
        <f t="shared" si="112"/>
        <v>0.11791578947368421</v>
      </c>
      <c r="EO71" s="25">
        <f t="shared" si="113"/>
        <v>6.5295774647887326</v>
      </c>
      <c r="EP71" s="25">
        <f t="shared" si="114"/>
        <v>0.11657877994623697</v>
      </c>
      <c r="EQ71" s="25">
        <f t="shared" si="115"/>
        <v>8.4806284592037144</v>
      </c>
      <c r="ER71" s="25">
        <f t="shared" si="116"/>
        <v>1.5926062834185379</v>
      </c>
      <c r="ES71" s="25">
        <f t="shared" si="117"/>
        <v>1.6303497597496928</v>
      </c>
      <c r="ET71" s="25">
        <f t="shared" si="118"/>
        <v>1.1435975224371129E-2</v>
      </c>
      <c r="EU71" s="25">
        <f t="shared" si="119"/>
        <v>0.73249999999999993</v>
      </c>
      <c r="EV71" s="25">
        <f t="shared" si="120"/>
        <v>1.1596564633340674</v>
      </c>
      <c r="EW71" s="25">
        <f t="shared" si="121"/>
        <v>0.91729323308270672</v>
      </c>
      <c r="EX71" s="25">
        <f t="shared" si="122"/>
        <v>2.1579925650557619</v>
      </c>
      <c r="EY71" s="25">
        <f t="shared" si="123"/>
        <v>1.8175313059033988</v>
      </c>
      <c r="EZ71" s="25">
        <f t="shared" si="123"/>
        <v>1.5746478873239438</v>
      </c>
      <c r="FA71" s="25">
        <f t="shared" si="124"/>
        <v>3.5492063492063492E-3</v>
      </c>
      <c r="FB71" s="25">
        <f t="shared" si="125"/>
        <v>0.28580946035976018</v>
      </c>
      <c r="FC71" s="25">
        <f t="shared" si="126"/>
        <v>1.108261159227182</v>
      </c>
      <c r="FD71" s="25">
        <f t="shared" si="127"/>
        <v>0.25788999098286741</v>
      </c>
      <c r="FE71" s="25">
        <f t="shared" si="128"/>
        <v>9.9958557811852464E-3</v>
      </c>
      <c r="FF71" s="25">
        <f t="shared" si="129"/>
        <v>1.0901622077101327</v>
      </c>
      <c r="FG71" s="25">
        <f t="shared" si="130"/>
        <v>7.1439201029497565E-2</v>
      </c>
      <c r="FH71" s="25">
        <f t="shared" si="189"/>
        <v>0.32829494024917366</v>
      </c>
      <c r="FI71" s="25">
        <f t="shared" si="131"/>
        <v>279.72893341190337</v>
      </c>
      <c r="FJ71" s="25">
        <f t="shared" si="132"/>
        <v>6.4127188688831334E-3</v>
      </c>
      <c r="FK71" s="25">
        <f t="shared" si="133"/>
        <v>702.76973956180234</v>
      </c>
      <c r="FL71" s="25">
        <f t="shared" si="134"/>
        <v>10.932475884244372</v>
      </c>
      <c r="FM71" s="25">
        <f t="shared" si="135"/>
        <v>81.395747599451298</v>
      </c>
      <c r="FN71" s="25">
        <f t="shared" si="136"/>
        <v>63.083918974782968</v>
      </c>
      <c r="FO71" s="25">
        <f t="shared" si="137"/>
        <v>42.566248256624824</v>
      </c>
      <c r="FP71" s="25">
        <f t="shared" si="138"/>
        <v>0.98135048231511246</v>
      </c>
      <c r="FQ71" s="25">
        <f t="shared" si="139"/>
        <v>10.635915808329603</v>
      </c>
      <c r="FR71" s="25">
        <f t="shared" si="140"/>
        <v>0.1730736842105263</v>
      </c>
      <c r="FS71" s="25">
        <f t="shared" si="141"/>
        <v>0.84174932371505851</v>
      </c>
      <c r="FT71" s="25">
        <f t="shared" si="142"/>
        <v>1.6080553050796511</v>
      </c>
      <c r="FU71" s="25">
        <f t="shared" si="143"/>
        <v>3.1666666666666665</v>
      </c>
      <c r="FV71" s="25">
        <f t="shared" si="144"/>
        <v>6.9158403254513095E-3</v>
      </c>
      <c r="FW71" s="25">
        <f t="shared" si="145"/>
        <v>5.323438001518745E-3</v>
      </c>
      <c r="FX71" s="25">
        <f t="shared" si="146"/>
        <v>7.3200000000000001E-2</v>
      </c>
      <c r="FY71" s="25">
        <f t="shared" si="147"/>
        <v>2.254283137962128</v>
      </c>
      <c r="FZ71" s="25">
        <f t="shared" si="148"/>
        <v>0.52254283137962132</v>
      </c>
      <c r="GA71" s="25">
        <f t="shared" si="149"/>
        <v>0.51717983043284255</v>
      </c>
      <c r="GB71" s="25">
        <f t="shared" si="150"/>
        <v>5.0376498037967972</v>
      </c>
      <c r="GC71" s="25">
        <f t="shared" si="151"/>
        <v>4.353420956600235E-3</v>
      </c>
      <c r="GD71" s="25">
        <f t="shared" si="152"/>
        <v>4.353420956600235E-3</v>
      </c>
      <c r="GE71" s="25">
        <f t="shared" si="153"/>
        <v>1.2123197903014417E-2</v>
      </c>
      <c r="GF71" s="25">
        <f t="shared" si="154"/>
        <v>0.24066666666666667</v>
      </c>
      <c r="GG71" s="25">
        <f t="shared" si="155"/>
        <v>7.7842000000000002</v>
      </c>
      <c r="GH71" s="25">
        <f t="shared" si="156"/>
        <v>0.24711746031746032</v>
      </c>
      <c r="GI71" s="25">
        <f t="shared" si="157"/>
        <v>8.2935999999999996</v>
      </c>
      <c r="GJ71" s="25">
        <f t="shared" si="158"/>
        <v>0.26328888888888885</v>
      </c>
      <c r="GK71" s="25">
        <f t="shared" si="159"/>
        <v>9.4699999999999993E-2</v>
      </c>
      <c r="GL71" s="25">
        <f t="shared" si="160"/>
        <v>3.0063492063492061E-3</v>
      </c>
      <c r="GM71" s="25">
        <f t="shared" si="161"/>
        <v>0.1492</v>
      </c>
      <c r="GN71" s="25">
        <f t="shared" si="162"/>
        <v>1.9680780899617462E-2</v>
      </c>
      <c r="GO71" s="25">
        <f t="shared" si="163"/>
        <v>87.183800000000005</v>
      </c>
      <c r="GP71" s="25">
        <f t="shared" si="164"/>
        <v>1311.8498999999997</v>
      </c>
      <c r="GQ71" s="25">
        <f t="shared" si="190"/>
        <v>6.6458670309766404E-2</v>
      </c>
      <c r="GR71" s="25">
        <f t="shared" si="165"/>
        <v>197.34540000000001</v>
      </c>
      <c r="GS71" s="25">
        <f t="shared" si="166"/>
        <v>9.0906603346214299E-3</v>
      </c>
      <c r="GT71" s="25">
        <f t="shared" si="191"/>
        <v>0.44178278287712813</v>
      </c>
      <c r="GU71" s="25">
        <f t="shared" si="167"/>
        <v>1655.8753999999994</v>
      </c>
      <c r="GV71" s="25">
        <f t="shared" si="192"/>
        <v>0.11917889474051012</v>
      </c>
      <c r="GW71" s="25">
        <f t="shared" si="168"/>
        <v>28.591391839016211</v>
      </c>
      <c r="GX71" s="25">
        <f t="shared" si="169"/>
        <v>1.0019564002235886</v>
      </c>
      <c r="GY71" s="25">
        <f t="shared" si="170"/>
        <v>0.32202183198860934</v>
      </c>
      <c r="GZ71" s="25">
        <f t="shared" si="171"/>
        <v>17.612359550561795</v>
      </c>
      <c r="HA71" s="25">
        <f t="shared" si="172"/>
        <v>0.35882352941176465</v>
      </c>
      <c r="HB71" s="25">
        <f t="shared" si="173"/>
        <v>2169.0140845070423</v>
      </c>
      <c r="HC71" s="25">
        <f t="shared" si="174"/>
        <v>2.1112852664576804</v>
      </c>
      <c r="HD71" s="25">
        <f t="shared" si="175"/>
        <v>1.4899238692342143</v>
      </c>
      <c r="HE71" s="25">
        <f t="shared" si="176"/>
        <v>2.3618327822390177</v>
      </c>
      <c r="HF71" s="25">
        <f t="shared" si="177"/>
        <v>2.4983344437041972</v>
      </c>
      <c r="HG71" s="25">
        <f t="shared" si="178"/>
        <v>0.31578947368421051</v>
      </c>
      <c r="HH71" s="25">
        <f t="shared" si="179"/>
        <v>6.489007328447702E-3</v>
      </c>
      <c r="HI71" s="25">
        <f t="shared" si="180"/>
        <v>698.23</v>
      </c>
      <c r="HJ71" s="25">
        <f t="shared" si="181"/>
        <v>147.47999999999999</v>
      </c>
      <c r="HK71" s="25">
        <f t="shared" si="182"/>
        <v>303.44</v>
      </c>
      <c r="HL71" s="25">
        <f t="shared" si="193"/>
        <v>2.0574993219419584</v>
      </c>
      <c r="HM71" s="25">
        <f t="shared" si="183"/>
        <v>364.65999999999997</v>
      </c>
      <c r="HN71" s="25">
        <f t="shared" si="184"/>
        <v>1936.4850000000001</v>
      </c>
      <c r="HO71" s="25">
        <f t="shared" si="194"/>
        <v>1238.2550000000001</v>
      </c>
      <c r="HP71" s="25">
        <f t="shared" si="195"/>
        <v>238.26910000000001</v>
      </c>
      <c r="HQ71" s="25">
        <f t="shared" si="196"/>
        <v>17.415199999999999</v>
      </c>
      <c r="HR71" s="25">
        <f t="shared" si="197"/>
        <v>13.681674629059673</v>
      </c>
      <c r="HS71" s="25">
        <f t="shared" si="198"/>
        <v>255.68430000000001</v>
      </c>
      <c r="HT71" s="25">
        <f t="shared" si="199"/>
        <v>1056.1655999999998</v>
      </c>
      <c r="HU71" s="25">
        <f t="shared" si="200"/>
        <v>4.4326587039611924</v>
      </c>
      <c r="HV71" s="25">
        <f t="shared" si="201"/>
        <v>60.646194129266384</v>
      </c>
      <c r="HW71" s="25">
        <f t="shared" si="104"/>
        <v>146.68010000000001</v>
      </c>
      <c r="HX71" s="25">
        <f t="shared" si="202"/>
        <v>0.11181164857351443</v>
      </c>
      <c r="HY71" s="25">
        <f t="shared" si="203"/>
        <v>1509.1952999999996</v>
      </c>
      <c r="HZ71" s="25">
        <f t="shared" si="105"/>
        <v>178.91870000000003</v>
      </c>
      <c r="IA71" s="25">
        <f t="shared" si="185"/>
        <v>18.4267</v>
      </c>
      <c r="IB71" s="25">
        <f t="shared" si="204"/>
        <v>0.10298923477534767</v>
      </c>
      <c r="IC71" s="25">
        <f t="shared" si="186"/>
        <v>1224.6661000000001</v>
      </c>
      <c r="ID71" s="27">
        <f t="shared" si="205"/>
        <v>2.5610953569074876E-2</v>
      </c>
      <c r="IE71" s="27">
        <f t="shared" si="206"/>
        <v>1.0050216251638271</v>
      </c>
    </row>
    <row r="72" spans="1:239" ht="14.4" x14ac:dyDescent="0.3">
      <c r="A72" s="24" t="s">
        <v>803</v>
      </c>
      <c r="B72" t="s">
        <v>1197</v>
      </c>
      <c r="C72" t="s">
        <v>1259</v>
      </c>
      <c r="D72" s="25" t="s">
        <v>821</v>
      </c>
      <c r="E72" s="25">
        <v>330</v>
      </c>
      <c r="F72" s="25">
        <v>63.07</v>
      </c>
      <c r="G72" s="25">
        <v>30.07</v>
      </c>
      <c r="H72" s="25">
        <v>15.46</v>
      </c>
      <c r="I72" s="25">
        <v>21.49</v>
      </c>
      <c r="J72" s="25">
        <v>577</v>
      </c>
      <c r="K72" s="25">
        <v>139</v>
      </c>
      <c r="L72" s="25">
        <v>158</v>
      </c>
      <c r="M72" s="25">
        <v>65.069999999999993</v>
      </c>
      <c r="N72" s="25">
        <v>73.400000000000006</v>
      </c>
      <c r="O72" s="25">
        <v>119</v>
      </c>
      <c r="P72" s="25">
        <v>239</v>
      </c>
      <c r="Q72" s="25">
        <v>16.07</v>
      </c>
      <c r="R72" s="25">
        <v>60.39</v>
      </c>
      <c r="S72" s="25">
        <v>47.5</v>
      </c>
      <c r="T72" s="25">
        <v>308</v>
      </c>
      <c r="U72" s="25">
        <v>99.3</v>
      </c>
      <c r="V72" s="25">
        <v>135</v>
      </c>
      <c r="W72" s="25">
        <v>36.229999999999997</v>
      </c>
      <c r="X72" s="25">
        <v>50.84</v>
      </c>
      <c r="Y72" s="25">
        <v>255</v>
      </c>
      <c r="Z72" s="29">
        <v>1.9159999999999999</v>
      </c>
      <c r="AA72" s="25">
        <v>67.900000000000006</v>
      </c>
      <c r="AB72" s="25">
        <v>1.5569999999999999</v>
      </c>
      <c r="AC72" s="25">
        <v>0.46810000000000002</v>
      </c>
      <c r="AD72" s="25">
        <v>16.73</v>
      </c>
      <c r="AE72" s="25">
        <v>267</v>
      </c>
      <c r="AF72" s="25">
        <v>0.40589999999999998</v>
      </c>
      <c r="AG72" s="25">
        <v>70.709999999999994</v>
      </c>
      <c r="AH72" s="25">
        <v>5.7480000000000002</v>
      </c>
      <c r="AI72" s="25">
        <v>0.46160000000000001</v>
      </c>
      <c r="AJ72" s="25">
        <v>0.2999</v>
      </c>
      <c r="AK72" s="25">
        <v>0.24010000000000001</v>
      </c>
      <c r="AL72" s="25">
        <v>9.6000000000000002E-2</v>
      </c>
      <c r="AM72" s="25">
        <v>1.7899999999999999E-2</v>
      </c>
      <c r="AN72" s="25">
        <v>7.3899999999999993E-2</v>
      </c>
      <c r="AO72" s="25">
        <v>2.92E-2</v>
      </c>
      <c r="AP72" s="25">
        <v>6.6000000000000003E-2</v>
      </c>
      <c r="AQ72" s="25">
        <v>5.1299999999999998E-2</v>
      </c>
      <c r="AR72" s="25">
        <v>85.28</v>
      </c>
      <c r="AS72" s="25">
        <v>3.2</v>
      </c>
      <c r="AT72" s="25">
        <v>1.129</v>
      </c>
      <c r="AU72" s="25">
        <v>26.05</v>
      </c>
      <c r="AV72" s="25">
        <v>17.57</v>
      </c>
      <c r="AW72" s="25">
        <v>30.07</v>
      </c>
      <c r="AX72" s="25">
        <v>2.9390000000000001</v>
      </c>
      <c r="AY72" s="25">
        <v>6.7939999999999996</v>
      </c>
      <c r="AZ72" s="25">
        <v>0.33139999999999997</v>
      </c>
      <c r="BA72" s="25">
        <v>2.2959999999999998</v>
      </c>
      <c r="BB72" s="25">
        <v>3.9180000000000001</v>
      </c>
      <c r="BC72" s="25">
        <v>12</v>
      </c>
      <c r="BD72" s="25">
        <v>24.08</v>
      </c>
      <c r="BE72" s="25">
        <v>2.8839999999999999</v>
      </c>
      <c r="BF72" s="25">
        <v>0.56799999999999995</v>
      </c>
      <c r="BG72" s="25">
        <v>206</v>
      </c>
      <c r="BH72" s="25">
        <v>287</v>
      </c>
      <c r="BI72" s="25">
        <v>20.58</v>
      </c>
      <c r="BJ72" s="25">
        <v>1.9650000000000001</v>
      </c>
      <c r="BK72" s="25">
        <v>1.84</v>
      </c>
      <c r="BL72" s="25">
        <v>81.319999999999993</v>
      </c>
      <c r="BM72" s="25">
        <v>212</v>
      </c>
      <c r="BN72" s="25">
        <v>146</v>
      </c>
      <c r="BO72" s="25">
        <v>203</v>
      </c>
      <c r="BP72" s="25">
        <v>25.46</v>
      </c>
      <c r="BQ72" s="25">
        <v>0.66190000000000004</v>
      </c>
      <c r="BR72" s="25">
        <v>1.639</v>
      </c>
      <c r="BS72" s="25">
        <v>0.50870000000000004</v>
      </c>
      <c r="BT72" s="25">
        <v>75.11</v>
      </c>
      <c r="BU72" s="25">
        <v>148</v>
      </c>
      <c r="BV72" s="25">
        <v>62.55</v>
      </c>
      <c r="BW72" s="25">
        <v>40.520000000000003</v>
      </c>
      <c r="BX72" s="25">
        <v>0.22900000000000001</v>
      </c>
      <c r="BY72" s="25">
        <v>0.52370000000000005</v>
      </c>
      <c r="BZ72" s="25">
        <v>7.0979999999999999</v>
      </c>
      <c r="CA72" s="25">
        <v>16.66</v>
      </c>
      <c r="CB72" s="25">
        <v>20.350000000000001</v>
      </c>
      <c r="CC72" s="25">
        <v>0.37019999999999997</v>
      </c>
      <c r="CD72" s="25">
        <v>0.1799</v>
      </c>
      <c r="CE72" s="25">
        <v>0.16619999999999999</v>
      </c>
      <c r="CF72" s="25">
        <v>0.19420000000000001</v>
      </c>
      <c r="CG72" s="25">
        <v>0.27539999999999998</v>
      </c>
      <c r="CH72" s="25">
        <v>0.43509999999999999</v>
      </c>
      <c r="CI72" s="25">
        <v>0.23599999999999999</v>
      </c>
      <c r="CJ72" s="25">
        <v>2.1840000000000002</v>
      </c>
      <c r="CK72" s="25">
        <v>0.47010000000000002</v>
      </c>
      <c r="CL72" s="25">
        <v>1.1830000000000001</v>
      </c>
      <c r="CM72" s="25">
        <v>7.2009999999999996</v>
      </c>
      <c r="CN72" s="25">
        <v>8.5549999999999997</v>
      </c>
      <c r="CO72" s="25">
        <v>7.968</v>
      </c>
      <c r="CP72" s="25">
        <v>0.77080000000000004</v>
      </c>
      <c r="CQ72" s="25">
        <v>6.5</v>
      </c>
      <c r="CR72" s="25">
        <v>9.0890000000000004</v>
      </c>
      <c r="CS72" s="25">
        <v>7.5490000000000004</v>
      </c>
      <c r="CT72" s="25">
        <v>21.78</v>
      </c>
      <c r="CU72" s="25">
        <v>15.69</v>
      </c>
      <c r="CV72" s="25">
        <v>1.5209999999999999</v>
      </c>
      <c r="CW72" s="25">
        <v>2.1120000000000001</v>
      </c>
      <c r="CX72" s="25">
        <v>3.99</v>
      </c>
      <c r="CY72" s="25">
        <v>13.19</v>
      </c>
      <c r="CZ72" s="25">
        <v>17.579999999999998</v>
      </c>
      <c r="DA72" s="25">
        <v>6.218</v>
      </c>
      <c r="DB72" s="25">
        <v>1.1579999999999999</v>
      </c>
      <c r="DC72" s="25">
        <v>1.3149999999999999</v>
      </c>
      <c r="DD72" s="25">
        <v>0.97819999999999996</v>
      </c>
      <c r="DE72" s="25">
        <v>2.1760000000000002</v>
      </c>
      <c r="DF72" s="25">
        <v>2.9540000000000002</v>
      </c>
      <c r="DG72" s="25">
        <v>2.996</v>
      </c>
      <c r="DH72" s="25">
        <v>0.3609</v>
      </c>
      <c r="DI72" s="25">
        <v>0.51200000000000001</v>
      </c>
      <c r="DJ72" s="25">
        <v>0.46029999999999999</v>
      </c>
      <c r="DK72" s="25">
        <v>0.70389999999999997</v>
      </c>
      <c r="DL72" s="25">
        <v>1.4650000000000001</v>
      </c>
      <c r="DM72" s="25">
        <v>8.8599999999999998E-2</v>
      </c>
      <c r="DN72" s="25">
        <v>0.2853</v>
      </c>
      <c r="DO72" s="25">
        <v>1.1339999999999999</v>
      </c>
      <c r="DP72" s="25">
        <v>1.032</v>
      </c>
      <c r="DQ72" s="25">
        <v>7.351</v>
      </c>
      <c r="DR72" s="25">
        <v>3.6819999999999999</v>
      </c>
      <c r="DS72" s="25">
        <v>23.21</v>
      </c>
      <c r="DT72" s="25">
        <v>12.87</v>
      </c>
      <c r="DU72" s="25">
        <v>1.9410000000000001</v>
      </c>
      <c r="DV72" s="25">
        <v>129</v>
      </c>
      <c r="DW72" s="25">
        <v>20.74</v>
      </c>
      <c r="DX72" s="25">
        <v>27.15</v>
      </c>
      <c r="DY72" s="25">
        <v>14.04</v>
      </c>
      <c r="DZ72" s="25">
        <v>0.68940000000000001</v>
      </c>
      <c r="EA72" s="25">
        <v>39.79</v>
      </c>
      <c r="EB72" s="25">
        <v>55.92</v>
      </c>
      <c r="EC72" s="25">
        <v>0.22770000000000001</v>
      </c>
      <c r="ED72" s="25">
        <v>0.46039999999999998</v>
      </c>
      <c r="EE72" s="25">
        <v>8374</v>
      </c>
      <c r="EF72" s="25">
        <f t="shared" si="106"/>
        <v>484.46</v>
      </c>
      <c r="EG72" s="25">
        <f t="shared" si="107"/>
        <v>0.8396187175043327</v>
      </c>
      <c r="EH72" s="25">
        <f t="shared" si="108"/>
        <v>0.5719237435008665</v>
      </c>
      <c r="EI72" s="25">
        <f t="shared" si="109"/>
        <v>2.6793760831889082E-2</v>
      </c>
      <c r="EJ72" s="25">
        <f t="shared" si="187"/>
        <v>31.336351875808536</v>
      </c>
      <c r="EK72" s="25">
        <f t="shared" si="188"/>
        <v>15.46</v>
      </c>
      <c r="EL72" s="25">
        <f t="shared" si="110"/>
        <v>35.905413814561292</v>
      </c>
      <c r="EM72" s="25">
        <f t="shared" si="111"/>
        <v>30.146857498444305</v>
      </c>
      <c r="EN72" s="25">
        <f t="shared" si="112"/>
        <v>0.24090121317157712</v>
      </c>
      <c r="EO72" s="25">
        <f t="shared" si="113"/>
        <v>1.945019404915912</v>
      </c>
      <c r="EP72" s="25">
        <f t="shared" si="114"/>
        <v>1.399294535910728E-2</v>
      </c>
      <c r="EQ72" s="25">
        <f t="shared" si="115"/>
        <v>4.1510791366906474</v>
      </c>
      <c r="ER72" s="25">
        <f t="shared" si="116"/>
        <v>0.26850447197222815</v>
      </c>
      <c r="ES72" s="25">
        <f t="shared" si="117"/>
        <v>1.7460076045627375</v>
      </c>
      <c r="ET72" s="25">
        <f t="shared" si="118"/>
        <v>1.5046511627906977E-2</v>
      </c>
      <c r="EU72" s="25">
        <f t="shared" si="119"/>
        <v>0.77406143344709888</v>
      </c>
      <c r="EV72" s="25">
        <f t="shared" si="120"/>
        <v>2.9663661581137308</v>
      </c>
      <c r="EW72" s="25">
        <f t="shared" si="121"/>
        <v>0.71921182266009853</v>
      </c>
      <c r="EX72" s="25">
        <f t="shared" si="122"/>
        <v>2.3116706362708404</v>
      </c>
      <c r="EY72" s="25">
        <f t="shared" si="123"/>
        <v>1.5391797265755252</v>
      </c>
      <c r="EZ72" s="25">
        <f t="shared" si="123"/>
        <v>1.2490628904623073</v>
      </c>
      <c r="FA72" s="25">
        <f t="shared" si="124"/>
        <v>4.2412671475038893E-3</v>
      </c>
      <c r="FB72" s="25">
        <f t="shared" si="125"/>
        <v>0.34073251942286348</v>
      </c>
      <c r="FC72" s="25">
        <f t="shared" si="126"/>
        <v>0.95750753131441257</v>
      </c>
      <c r="FD72" s="25">
        <f t="shared" si="127"/>
        <v>0.35585361814870009</v>
      </c>
      <c r="FE72" s="25">
        <f t="shared" si="128"/>
        <v>4.2975434722605579E-2</v>
      </c>
      <c r="FF72" s="25">
        <f t="shared" si="129"/>
        <v>1.0703157894736843</v>
      </c>
      <c r="FG72" s="25">
        <f t="shared" si="130"/>
        <v>6.6603347198113519E-2</v>
      </c>
      <c r="FH72" s="25">
        <f t="shared" si="189"/>
        <v>0.53435046845576628</v>
      </c>
      <c r="FI72" s="25">
        <f t="shared" si="131"/>
        <v>244.59320288362511</v>
      </c>
      <c r="FJ72" s="25">
        <f t="shared" si="132"/>
        <v>3.243381180223286E-3</v>
      </c>
      <c r="FK72" s="25">
        <f t="shared" si="133"/>
        <v>1441.0480349344978</v>
      </c>
      <c r="FL72" s="25">
        <f t="shared" si="134"/>
        <v>18.782014797951053</v>
      </c>
      <c r="FM72" s="25">
        <f t="shared" si="135"/>
        <v>48.558576978123085</v>
      </c>
      <c r="FN72" s="25">
        <f t="shared" si="136"/>
        <v>70.174672489082965</v>
      </c>
      <c r="FO72" s="25">
        <f t="shared" si="137"/>
        <v>30.685506969639103</v>
      </c>
      <c r="FP72" s="25">
        <f t="shared" si="138"/>
        <v>0.91462720546385889</v>
      </c>
      <c r="FQ72" s="25">
        <f t="shared" si="139"/>
        <v>5.81067472306143</v>
      </c>
      <c r="FR72" s="25">
        <f t="shared" si="140"/>
        <v>0.20623916811091855</v>
      </c>
      <c r="FS72" s="25">
        <f t="shared" si="141"/>
        <v>2.3017055803941049</v>
      </c>
      <c r="FT72" s="25">
        <f t="shared" si="142"/>
        <v>5.1001821493624773</v>
      </c>
      <c r="FU72" s="25">
        <f t="shared" si="143"/>
        <v>3.6518987341772151</v>
      </c>
      <c r="FV72" s="25">
        <f t="shared" si="144"/>
        <v>1.1249483546437185E-2</v>
      </c>
      <c r="FW72" s="25">
        <f t="shared" si="145"/>
        <v>7.7918766144532215E-3</v>
      </c>
      <c r="FX72" s="25">
        <f t="shared" si="146"/>
        <v>5.2114384748700171E-2</v>
      </c>
      <c r="FY72" s="25">
        <f t="shared" si="147"/>
        <v>2.6163272064911407</v>
      </c>
      <c r="FZ72" s="25">
        <f t="shared" si="148"/>
        <v>0.49793012088094057</v>
      </c>
      <c r="GA72" s="25">
        <f t="shared" si="149"/>
        <v>0.40967302452316073</v>
      </c>
      <c r="GB72" s="25">
        <f t="shared" si="150"/>
        <v>4.2740740740740737</v>
      </c>
      <c r="GC72" s="25">
        <f t="shared" si="151"/>
        <v>4.8060818781585418E-3</v>
      </c>
      <c r="GD72" s="25">
        <f t="shared" si="152"/>
        <v>4.8060818781585418E-3</v>
      </c>
      <c r="GE72" s="25">
        <f t="shared" si="153"/>
        <v>2.9128811449906658E-2</v>
      </c>
      <c r="GF72" s="25">
        <f t="shared" si="154"/>
        <v>8.1289775137887155E-2</v>
      </c>
      <c r="GG72" s="25">
        <f t="shared" si="155"/>
        <v>6.2096</v>
      </c>
      <c r="GH72" s="25">
        <f t="shared" si="156"/>
        <v>8.7817847546315941E-2</v>
      </c>
      <c r="GI72" s="25">
        <f t="shared" si="157"/>
        <v>7.0839000000000008</v>
      </c>
      <c r="GJ72" s="25">
        <f t="shared" si="158"/>
        <v>0.10018243529910906</v>
      </c>
      <c r="GK72" s="25">
        <f t="shared" si="159"/>
        <v>0.1031</v>
      </c>
      <c r="GL72" s="25">
        <f t="shared" si="160"/>
        <v>1.4580681657474191E-3</v>
      </c>
      <c r="GM72" s="25">
        <f t="shared" si="161"/>
        <v>0.1399</v>
      </c>
      <c r="GN72" s="25">
        <f t="shared" si="162"/>
        <v>2.4338900487125954E-2</v>
      </c>
      <c r="GO72" s="25">
        <f t="shared" si="163"/>
        <v>151.40609999999995</v>
      </c>
      <c r="GP72" s="25">
        <f t="shared" si="164"/>
        <v>1757.7883999999997</v>
      </c>
      <c r="GQ72" s="25">
        <f t="shared" si="190"/>
        <v>8.6134428922161499E-2</v>
      </c>
      <c r="GR72" s="25">
        <f t="shared" si="165"/>
        <v>337.07150000000007</v>
      </c>
      <c r="GS72" s="25">
        <f t="shared" si="166"/>
        <v>8.7637192702438495E-3</v>
      </c>
      <c r="GT72" s="25">
        <f t="shared" si="191"/>
        <v>0.4491809601227037</v>
      </c>
      <c r="GU72" s="25">
        <f t="shared" si="167"/>
        <v>2268.2232999999997</v>
      </c>
      <c r="GV72" s="25">
        <f t="shared" si="192"/>
        <v>0.14860595956315242</v>
      </c>
      <c r="GW72" s="25">
        <f t="shared" si="168"/>
        <v>60.493827160493829</v>
      </c>
      <c r="GX72" s="25">
        <f t="shared" si="169"/>
        <v>1.9015976761074804</v>
      </c>
      <c r="GY72" s="25">
        <f t="shared" si="170"/>
        <v>0.30329120955422861</v>
      </c>
      <c r="GZ72" s="25">
        <f t="shared" si="171"/>
        <v>26.65</v>
      </c>
      <c r="HA72" s="25">
        <f t="shared" si="172"/>
        <v>0.44242424242424239</v>
      </c>
      <c r="HB72" s="25">
        <f t="shared" si="173"/>
        <v>1062.0574760516452</v>
      </c>
      <c r="HC72" s="25">
        <f t="shared" si="174"/>
        <v>1.3595166163141994</v>
      </c>
      <c r="HD72" s="25">
        <f t="shared" si="175"/>
        <v>0.60815709969788523</v>
      </c>
      <c r="HE72" s="25">
        <f t="shared" si="176"/>
        <v>2.4281542953742128</v>
      </c>
      <c r="HF72" s="25">
        <f t="shared" si="177"/>
        <v>2.5051530045980654</v>
      </c>
      <c r="HG72" s="25">
        <f t="shared" si="178"/>
        <v>0.27383015597920279</v>
      </c>
      <c r="HH72" s="25">
        <f t="shared" si="179"/>
        <v>6.4357063580149036E-3</v>
      </c>
      <c r="HI72" s="25">
        <f t="shared" si="180"/>
        <v>986.2700000000001</v>
      </c>
      <c r="HJ72" s="25">
        <f t="shared" si="181"/>
        <v>134.57</v>
      </c>
      <c r="HK72" s="25">
        <f t="shared" si="182"/>
        <v>447.4</v>
      </c>
      <c r="HL72" s="25">
        <f t="shared" si="193"/>
        <v>3.324663743776473</v>
      </c>
      <c r="HM72" s="25">
        <f t="shared" si="183"/>
        <v>587.29999999999995</v>
      </c>
      <c r="HN72" s="25">
        <f t="shared" si="184"/>
        <v>2838.8900000000003</v>
      </c>
      <c r="HO72" s="25">
        <f t="shared" si="194"/>
        <v>1852.6200000000003</v>
      </c>
      <c r="HP72" s="25">
        <f t="shared" si="195"/>
        <v>331.78850000000006</v>
      </c>
      <c r="HQ72" s="25">
        <f t="shared" si="196"/>
        <v>23.478000000000002</v>
      </c>
      <c r="HR72" s="25">
        <f t="shared" si="197"/>
        <v>14.131889428401058</v>
      </c>
      <c r="HS72" s="25">
        <f t="shared" si="198"/>
        <v>355.26650000000006</v>
      </c>
      <c r="HT72" s="25">
        <f t="shared" si="199"/>
        <v>1402.5218999999997</v>
      </c>
      <c r="HU72" s="25">
        <f t="shared" si="200"/>
        <v>4.2271564565981024</v>
      </c>
      <c r="HV72" s="25">
        <f t="shared" si="201"/>
        <v>59.737707641195996</v>
      </c>
      <c r="HW72" s="25">
        <f t="shared" si="104"/>
        <v>173.36340000000001</v>
      </c>
      <c r="HX72" s="25">
        <f t="shared" si="202"/>
        <v>9.862586418251483E-2</v>
      </c>
      <c r="HY72" s="25">
        <f t="shared" si="203"/>
        <v>2094.8598999999999</v>
      </c>
      <c r="HZ72" s="25">
        <f t="shared" si="105"/>
        <v>288.01750000000004</v>
      </c>
      <c r="IA72" s="25">
        <f t="shared" si="185"/>
        <v>49.054000000000002</v>
      </c>
      <c r="IB72" s="25">
        <f t="shared" si="204"/>
        <v>0.17031603982396901</v>
      </c>
      <c r="IC72" s="25">
        <f t="shared" si="186"/>
        <v>1606.3822999999998</v>
      </c>
      <c r="ID72" s="27">
        <f t="shared" si="205"/>
        <v>3.4880172927652053E-2</v>
      </c>
      <c r="IE72" s="27">
        <f t="shared" si="206"/>
        <v>1.8223586807716243</v>
      </c>
    </row>
    <row r="73" spans="1:239" ht="14.4" x14ac:dyDescent="0.3">
      <c r="A73" s="24" t="s">
        <v>804</v>
      </c>
      <c r="B73" t="s">
        <v>1198</v>
      </c>
      <c r="C73" t="s">
        <v>1260</v>
      </c>
      <c r="D73" s="25" t="s">
        <v>821</v>
      </c>
      <c r="E73" s="25">
        <v>264</v>
      </c>
      <c r="F73" s="25">
        <v>66.12</v>
      </c>
      <c r="G73" s="25">
        <v>38.64</v>
      </c>
      <c r="H73" s="25">
        <v>7.048</v>
      </c>
      <c r="I73" s="25">
        <v>17.579999999999998</v>
      </c>
      <c r="J73" s="25">
        <v>575</v>
      </c>
      <c r="K73" s="25">
        <v>43.23</v>
      </c>
      <c r="L73" s="25">
        <v>203</v>
      </c>
      <c r="M73" s="25">
        <v>81.96</v>
      </c>
      <c r="N73" s="25">
        <v>65.61</v>
      </c>
      <c r="O73" s="25">
        <v>102</v>
      </c>
      <c r="P73" s="25">
        <v>215</v>
      </c>
      <c r="Q73" s="25">
        <v>20.52</v>
      </c>
      <c r="R73" s="25">
        <v>50.99</v>
      </c>
      <c r="S73" s="25">
        <v>68.569999999999993</v>
      </c>
      <c r="T73" s="25">
        <v>144</v>
      </c>
      <c r="U73" s="25">
        <v>99.12</v>
      </c>
      <c r="V73" s="25">
        <v>131</v>
      </c>
      <c r="W73" s="25">
        <v>49.26</v>
      </c>
      <c r="X73" s="25">
        <v>56.49</v>
      </c>
      <c r="Y73" s="25">
        <v>204</v>
      </c>
      <c r="Z73" s="29">
        <v>1.625</v>
      </c>
      <c r="AA73" s="25">
        <v>69.91</v>
      </c>
      <c r="AB73" s="25">
        <v>0.88829999999999998</v>
      </c>
      <c r="AC73" s="25">
        <v>0.26679999999999998</v>
      </c>
      <c r="AD73" s="25">
        <v>12.19</v>
      </c>
      <c r="AE73" s="25">
        <v>86.77</v>
      </c>
      <c r="AF73" s="25">
        <v>0.56610000000000005</v>
      </c>
      <c r="AG73" s="25">
        <v>28.05</v>
      </c>
      <c r="AH73" s="25">
        <v>4.3719999999999999</v>
      </c>
      <c r="AI73" s="25">
        <v>0.24429999999999999</v>
      </c>
      <c r="AJ73" s="25">
        <v>0.1205</v>
      </c>
      <c r="AK73" s="25">
        <v>7.5300000000000006E-2</v>
      </c>
      <c r="AL73" s="25">
        <v>8.7800000000000003E-2</v>
      </c>
      <c r="AM73" s="25">
        <v>2.4199999999999999E-2</v>
      </c>
      <c r="AN73" s="25">
        <v>8.7599999999999997E-2</v>
      </c>
      <c r="AO73" s="25">
        <v>3.9100000000000003E-2</v>
      </c>
      <c r="AP73" s="25">
        <v>9.0700000000000003E-2</v>
      </c>
      <c r="AQ73" s="25">
        <v>5.6099999999999997E-2</v>
      </c>
      <c r="AR73" s="25">
        <v>78.28</v>
      </c>
      <c r="AS73" s="25">
        <v>2.2589999999999999</v>
      </c>
      <c r="AT73" s="25">
        <v>2.4039999999999999</v>
      </c>
      <c r="AU73" s="25">
        <v>24.61</v>
      </c>
      <c r="AV73" s="25">
        <v>14.52</v>
      </c>
      <c r="AW73" s="25">
        <v>29.43</v>
      </c>
      <c r="AX73" s="25">
        <v>1.9330000000000001</v>
      </c>
      <c r="AY73" s="25">
        <v>10.17</v>
      </c>
      <c r="AZ73" s="25">
        <v>0.30930000000000002</v>
      </c>
      <c r="BA73" s="25">
        <v>2.149</v>
      </c>
      <c r="BB73" s="25">
        <v>1.9419999999999999</v>
      </c>
      <c r="BC73" s="25">
        <v>6.25</v>
      </c>
      <c r="BD73" s="25">
        <v>5.2</v>
      </c>
      <c r="BE73" s="25">
        <v>2.198</v>
      </c>
      <c r="BF73" s="25">
        <v>0.39510000000000001</v>
      </c>
      <c r="BG73" s="25">
        <v>98.87</v>
      </c>
      <c r="BH73" s="25">
        <v>196</v>
      </c>
      <c r="BI73" s="25">
        <v>9.5510000000000002</v>
      </c>
      <c r="BJ73" s="25">
        <v>1.494</v>
      </c>
      <c r="BK73" s="25">
        <v>1.6719999999999999</v>
      </c>
      <c r="BL73" s="25">
        <v>28.6</v>
      </c>
      <c r="BM73" s="25">
        <v>132</v>
      </c>
      <c r="BN73" s="25">
        <v>69.89</v>
      </c>
      <c r="BO73" s="25">
        <v>149</v>
      </c>
      <c r="BP73" s="25">
        <v>15.17</v>
      </c>
      <c r="BQ73" s="25">
        <v>0.73809999999999998</v>
      </c>
      <c r="BR73" s="25">
        <v>1.758</v>
      </c>
      <c r="BS73" s="25">
        <v>0.46150000000000002</v>
      </c>
      <c r="BT73" s="25">
        <v>29.41</v>
      </c>
      <c r="BU73" s="25">
        <v>105</v>
      </c>
      <c r="BV73" s="25">
        <v>43.47</v>
      </c>
      <c r="BW73" s="25">
        <v>51.5</v>
      </c>
      <c r="BX73" s="25">
        <v>0.16880000000000001</v>
      </c>
      <c r="BY73" s="25">
        <v>0.29430000000000001</v>
      </c>
      <c r="BZ73" s="25">
        <v>2.7850000000000001</v>
      </c>
      <c r="CA73" s="25">
        <v>8.2479999999999993</v>
      </c>
      <c r="CB73" s="25">
        <v>19.27</v>
      </c>
      <c r="CC73" s="25">
        <v>0.41489999999999999</v>
      </c>
      <c r="CD73" s="25">
        <v>0.21340000000000001</v>
      </c>
      <c r="CE73" s="25">
        <v>0.1326</v>
      </c>
      <c r="CF73" s="25">
        <v>0.1241</v>
      </c>
      <c r="CG73" s="25">
        <v>0.216</v>
      </c>
      <c r="CH73" s="25">
        <v>0.38340000000000002</v>
      </c>
      <c r="CI73" s="25">
        <v>0.18779999999999999</v>
      </c>
      <c r="CJ73" s="25">
        <v>1.3140000000000001</v>
      </c>
      <c r="CK73" s="25">
        <v>0.37580000000000002</v>
      </c>
      <c r="CL73" s="25">
        <v>0.9012</v>
      </c>
      <c r="CM73" s="25">
        <v>4.6459999999999999</v>
      </c>
      <c r="CN73" s="25">
        <v>6.5979999999999999</v>
      </c>
      <c r="CO73" s="25">
        <v>5.5140000000000002</v>
      </c>
      <c r="CP73" s="25">
        <v>0.3367</v>
      </c>
      <c r="CQ73" s="25">
        <v>6.1029999999999998</v>
      </c>
      <c r="CR73" s="25">
        <v>11.58</v>
      </c>
      <c r="CS73" s="25">
        <v>5.3550000000000004</v>
      </c>
      <c r="CT73" s="25">
        <v>14.71</v>
      </c>
      <c r="CU73" s="25">
        <v>12.85</v>
      </c>
      <c r="CV73" s="25">
        <v>1.577</v>
      </c>
      <c r="CW73" s="25">
        <v>1.3520000000000001</v>
      </c>
      <c r="CX73" s="25">
        <v>3.052</v>
      </c>
      <c r="CY73" s="25">
        <v>14.81</v>
      </c>
      <c r="CZ73" s="25">
        <v>14.37</v>
      </c>
      <c r="DA73" s="25">
        <v>5.2409999999999997</v>
      </c>
      <c r="DB73" s="25">
        <v>0.91790000000000005</v>
      </c>
      <c r="DC73" s="25">
        <v>1.393</v>
      </c>
      <c r="DD73" s="25">
        <v>0.75739999999999996</v>
      </c>
      <c r="DE73" s="25">
        <v>2.052</v>
      </c>
      <c r="DF73" s="25">
        <v>3.036</v>
      </c>
      <c r="DG73" s="25">
        <v>4.0359999999999996</v>
      </c>
      <c r="DH73" s="25">
        <v>0.26929999999999998</v>
      </c>
      <c r="DI73" s="25">
        <v>0.40300000000000002</v>
      </c>
      <c r="DJ73" s="25">
        <v>0.52490000000000003</v>
      </c>
      <c r="DK73" s="25">
        <v>0.65949999999999998</v>
      </c>
      <c r="DL73" s="25">
        <v>1.6659999999999999</v>
      </c>
      <c r="DM73" s="25">
        <v>6.9400000000000003E-2</v>
      </c>
      <c r="DN73" s="25">
        <v>0.25090000000000001</v>
      </c>
      <c r="DO73" s="25">
        <v>1.173</v>
      </c>
      <c r="DP73" s="25">
        <v>1.0880000000000001</v>
      </c>
      <c r="DQ73" s="25">
        <v>6.3970000000000002</v>
      </c>
      <c r="DR73" s="25">
        <v>3.5449999999999999</v>
      </c>
      <c r="DS73" s="25">
        <v>17.059999999999999</v>
      </c>
      <c r="DT73" s="25">
        <v>11.67</v>
      </c>
      <c r="DU73" s="25">
        <v>1.7629999999999999</v>
      </c>
      <c r="DV73" s="25">
        <v>88.31</v>
      </c>
      <c r="DW73" s="25">
        <v>13.08</v>
      </c>
      <c r="DX73" s="25">
        <v>17.02</v>
      </c>
      <c r="DY73" s="25">
        <v>8.2959999999999994</v>
      </c>
      <c r="DZ73" s="25">
        <v>0.4803</v>
      </c>
      <c r="EA73" s="25">
        <v>24.21</v>
      </c>
      <c r="EB73" s="25">
        <v>38.74</v>
      </c>
      <c r="EC73" s="25">
        <v>0.2447</v>
      </c>
      <c r="ED73" s="25">
        <v>0.29189999999999999</v>
      </c>
      <c r="EE73" s="25">
        <v>4521</v>
      </c>
      <c r="EF73" s="25">
        <f t="shared" si="106"/>
        <v>314.27800000000002</v>
      </c>
      <c r="EG73" s="25">
        <f t="shared" si="107"/>
        <v>0.54657043478260869</v>
      </c>
      <c r="EH73" s="25">
        <f t="shared" si="108"/>
        <v>0.45913043478260868</v>
      </c>
      <c r="EI73" s="25">
        <f t="shared" si="109"/>
        <v>1.2257391304347826E-2</v>
      </c>
      <c r="EJ73" s="25">
        <f t="shared" si="187"/>
        <v>44.591089670828602</v>
      </c>
      <c r="EK73" s="25">
        <f t="shared" si="188"/>
        <v>7.0480000000000009</v>
      </c>
      <c r="EL73" s="25">
        <f t="shared" si="110"/>
        <v>28.021442495126706</v>
      </c>
      <c r="EM73" s="25">
        <f t="shared" si="111"/>
        <v>15.315692007797272</v>
      </c>
      <c r="EN73" s="25">
        <f t="shared" si="112"/>
        <v>7.5182608695652173E-2</v>
      </c>
      <c r="EO73" s="25">
        <f t="shared" si="113"/>
        <v>5.4824063564131666</v>
      </c>
      <c r="EP73" s="25">
        <f t="shared" si="114"/>
        <v>0.12681948545947647</v>
      </c>
      <c r="EQ73" s="25">
        <f t="shared" si="115"/>
        <v>13.300948415452233</v>
      </c>
      <c r="ER73" s="25">
        <f t="shared" si="116"/>
        <v>1.8871947240993519</v>
      </c>
      <c r="ES73" s="25">
        <f t="shared" si="117"/>
        <v>1.5427135678391959</v>
      </c>
      <c r="ET73" s="25">
        <f t="shared" si="118"/>
        <v>1.9963764013135543E-2</v>
      </c>
      <c r="EU73" s="25">
        <f t="shared" si="119"/>
        <v>0.70408163265306123</v>
      </c>
      <c r="EV73" s="25">
        <f t="shared" si="120"/>
        <v>3.0018198362147408</v>
      </c>
      <c r="EW73" s="25">
        <f t="shared" si="121"/>
        <v>0.46906040268456378</v>
      </c>
      <c r="EX73" s="25">
        <f t="shared" si="122"/>
        <v>5.2612519399896529</v>
      </c>
      <c r="EY73" s="25">
        <f t="shared" si="123"/>
        <v>2.0273858921161825</v>
      </c>
      <c r="EZ73" s="25">
        <f t="shared" si="123"/>
        <v>1.6002656042496679</v>
      </c>
      <c r="FA73" s="25">
        <f t="shared" si="124"/>
        <v>4.2959001782531189E-3</v>
      </c>
      <c r="FB73" s="25">
        <f t="shared" si="125"/>
        <v>0.26588021778584386</v>
      </c>
      <c r="FC73" s="25">
        <f t="shared" si="126"/>
        <v>0.77117362371445852</v>
      </c>
      <c r="FD73" s="25">
        <f t="shared" si="127"/>
        <v>0.34477348499705818</v>
      </c>
      <c r="FE73" s="25">
        <f t="shared" si="128"/>
        <v>1.8032886723507918E-2</v>
      </c>
      <c r="FF73" s="25">
        <f t="shared" si="129"/>
        <v>0.82382966311798178</v>
      </c>
      <c r="FG73" s="25">
        <f t="shared" si="130"/>
        <v>4.0147644401461104E-2</v>
      </c>
      <c r="FH73" s="25">
        <f t="shared" si="189"/>
        <v>0.55731233692765925</v>
      </c>
      <c r="FI73" s="25">
        <f t="shared" si="131"/>
        <v>552.53827558420619</v>
      </c>
      <c r="FJ73" s="25">
        <f t="shared" si="132"/>
        <v>3.1205669057499312E-3</v>
      </c>
      <c r="FK73" s="25">
        <f t="shared" si="133"/>
        <v>1563.9810426540284</v>
      </c>
      <c r="FL73" s="25">
        <f t="shared" si="134"/>
        <v>18.181818181818183</v>
      </c>
      <c r="FM73" s="25">
        <f t="shared" si="135"/>
        <v>90.533403749669915</v>
      </c>
      <c r="FN73" s="25">
        <f t="shared" si="136"/>
        <v>121.56398104265402</v>
      </c>
      <c r="FO73" s="25">
        <f t="shared" si="137"/>
        <v>69.724770642201833</v>
      </c>
      <c r="FP73" s="25">
        <f t="shared" si="138"/>
        <v>1.4132231404958677</v>
      </c>
      <c r="FQ73" s="25">
        <f t="shared" si="139"/>
        <v>5.8010492332526225</v>
      </c>
      <c r="FR73" s="25">
        <f t="shared" si="140"/>
        <v>0.17739130434782607</v>
      </c>
      <c r="FS73" s="25">
        <f t="shared" si="141"/>
        <v>0.84781329672484795</v>
      </c>
      <c r="FT73" s="25">
        <f t="shared" si="142"/>
        <v>2.8240831535595214</v>
      </c>
      <c r="FU73" s="25">
        <f t="shared" si="143"/>
        <v>2.8325123152709359</v>
      </c>
      <c r="FV73" s="25">
        <f t="shared" si="144"/>
        <v>8.1276409060472409E-3</v>
      </c>
      <c r="FW73" s="25">
        <f t="shared" si="145"/>
        <v>6.997872805709628E-3</v>
      </c>
      <c r="FX73" s="25">
        <f t="shared" si="146"/>
        <v>6.7199999999999996E-2</v>
      </c>
      <c r="FY73" s="25">
        <f t="shared" si="147"/>
        <v>3.9811727789762696</v>
      </c>
      <c r="FZ73" s="25">
        <f t="shared" si="148"/>
        <v>0.75779564620513828</v>
      </c>
      <c r="GA73" s="25">
        <f t="shared" si="149"/>
        <v>0.58893461362597166</v>
      </c>
      <c r="GB73" s="25">
        <f t="shared" si="150"/>
        <v>4.3893129770992365</v>
      </c>
      <c r="GC73" s="25">
        <f t="shared" si="151"/>
        <v>4.5012787723785162E-3</v>
      </c>
      <c r="GD73" s="25">
        <f t="shared" si="152"/>
        <v>4.5012787723785162E-3</v>
      </c>
      <c r="GE73" s="25">
        <f t="shared" si="153"/>
        <v>1.3001949317738791E-2</v>
      </c>
      <c r="GF73" s="25">
        <f t="shared" si="154"/>
        <v>0.1558645276292335</v>
      </c>
      <c r="GG73" s="25">
        <f t="shared" si="155"/>
        <v>4.6162999999999998</v>
      </c>
      <c r="GH73" s="25">
        <f t="shared" si="156"/>
        <v>0.16457397504456328</v>
      </c>
      <c r="GI73" s="25">
        <f t="shared" si="157"/>
        <v>5.1975999999999996</v>
      </c>
      <c r="GJ73" s="25">
        <f t="shared" si="158"/>
        <v>0.18529768270944738</v>
      </c>
      <c r="GK73" s="25">
        <f t="shared" si="159"/>
        <v>0.12670000000000001</v>
      </c>
      <c r="GL73" s="25">
        <f t="shared" si="160"/>
        <v>4.5169340463458111E-3</v>
      </c>
      <c r="GM73" s="25">
        <f t="shared" si="161"/>
        <v>0.17830000000000001</v>
      </c>
      <c r="GN73" s="25">
        <f t="shared" si="162"/>
        <v>4.0782250686184816E-2</v>
      </c>
      <c r="GO73" s="25">
        <f t="shared" si="163"/>
        <v>129.16980000000004</v>
      </c>
      <c r="GP73" s="25">
        <f t="shared" si="164"/>
        <v>1114.1389999999997</v>
      </c>
      <c r="GQ73" s="25">
        <f t="shared" si="190"/>
        <v>0.1159368804072024</v>
      </c>
      <c r="GR73" s="25">
        <f t="shared" si="165"/>
        <v>231.10790000000003</v>
      </c>
      <c r="GS73" s="25">
        <f t="shared" si="166"/>
        <v>1.3136720986171392E-2</v>
      </c>
      <c r="GT73" s="25">
        <f t="shared" si="191"/>
        <v>0.55891555416322858</v>
      </c>
      <c r="GU73" s="25">
        <f t="shared" si="167"/>
        <v>1509.1621999999991</v>
      </c>
      <c r="GV73" s="25">
        <f t="shared" si="192"/>
        <v>0.15313655483817457</v>
      </c>
      <c r="GW73" s="25">
        <f t="shared" si="168"/>
        <v>38.185185185185183</v>
      </c>
      <c r="GX73" s="25">
        <f t="shared" si="169"/>
        <v>1.3625</v>
      </c>
      <c r="GY73" s="25">
        <f t="shared" si="170"/>
        <v>0.28282393456736982</v>
      </c>
      <c r="GZ73" s="25">
        <f t="shared" si="171"/>
        <v>34.652501106684376</v>
      </c>
      <c r="HA73" s="25">
        <f t="shared" si="172"/>
        <v>0.43109151047409044</v>
      </c>
      <c r="HB73" s="25">
        <f t="shared" si="173"/>
        <v>2709.1633466135454</v>
      </c>
      <c r="HC73" s="25">
        <f t="shared" si="174"/>
        <v>1.3216303470540758</v>
      </c>
      <c r="HD73" s="25">
        <f t="shared" si="175"/>
        <v>0.51442695722356735</v>
      </c>
      <c r="HE73" s="25">
        <f t="shared" si="176"/>
        <v>2.4768179599804783</v>
      </c>
      <c r="HF73" s="25">
        <f t="shared" si="177"/>
        <v>3.070175438596491</v>
      </c>
      <c r="HG73" s="25">
        <f t="shared" si="178"/>
        <v>0.35304347826086957</v>
      </c>
      <c r="HH73" s="25">
        <f t="shared" si="179"/>
        <v>8.5617059891107076E-3</v>
      </c>
      <c r="HI73" s="25">
        <f t="shared" si="180"/>
        <v>937.92</v>
      </c>
      <c r="HJ73" s="25">
        <f t="shared" si="181"/>
        <v>174.32</v>
      </c>
      <c r="HK73" s="25">
        <f t="shared" si="182"/>
        <v>371.61</v>
      </c>
      <c r="HL73" s="25">
        <f t="shared" si="193"/>
        <v>2.1317691601652138</v>
      </c>
      <c r="HM73" s="25">
        <f t="shared" si="183"/>
        <v>566.12</v>
      </c>
      <c r="HN73" s="25">
        <f t="shared" si="184"/>
        <v>2503.1379999999999</v>
      </c>
      <c r="HO73" s="25">
        <f t="shared" si="194"/>
        <v>1565.2179999999998</v>
      </c>
      <c r="HP73" s="25">
        <f t="shared" si="195"/>
        <v>148.7441</v>
      </c>
      <c r="HQ73" s="25">
        <f t="shared" si="196"/>
        <v>15.039599999999998</v>
      </c>
      <c r="HR73" s="25">
        <f t="shared" si="197"/>
        <v>9.8901633022154858</v>
      </c>
      <c r="HS73" s="25">
        <f t="shared" si="198"/>
        <v>163.78370000000001</v>
      </c>
      <c r="HT73" s="25">
        <f t="shared" si="199"/>
        <v>950.35529999999972</v>
      </c>
      <c r="HU73" s="25">
        <f t="shared" si="200"/>
        <v>6.3891966135127358</v>
      </c>
      <c r="HV73" s="25">
        <f t="shared" si="201"/>
        <v>63.190197877603119</v>
      </c>
      <c r="HW73" s="25">
        <f t="shared" si="104"/>
        <v>163.91529999999997</v>
      </c>
      <c r="HX73" s="25">
        <f t="shared" si="202"/>
        <v>0.1471228455336363</v>
      </c>
      <c r="HY73" s="25">
        <f t="shared" si="203"/>
        <v>1345.2468999999996</v>
      </c>
      <c r="HZ73" s="25">
        <f t="shared" si="105"/>
        <v>190.6729</v>
      </c>
      <c r="IA73" s="25">
        <f t="shared" si="185"/>
        <v>40.434999999999995</v>
      </c>
      <c r="IB73" s="25">
        <f t="shared" si="204"/>
        <v>0.21206474543576981</v>
      </c>
      <c r="IC73" s="25">
        <f t="shared" si="186"/>
        <v>984.96920000000023</v>
      </c>
      <c r="ID73" s="27">
        <f t="shared" si="205"/>
        <v>1.1815451747350002E-2</v>
      </c>
      <c r="IE73" s="27">
        <f t="shared" si="206"/>
        <v>0.55561315789473686</v>
      </c>
    </row>
    <row r="74" spans="1:239" ht="14.4" x14ac:dyDescent="0.3">
      <c r="A74" s="24" t="s">
        <v>805</v>
      </c>
      <c r="B74" t="s">
        <v>1199</v>
      </c>
      <c r="C74" t="s">
        <v>1261</v>
      </c>
      <c r="D74" s="25" t="s">
        <v>821</v>
      </c>
      <c r="E74" s="25">
        <v>372</v>
      </c>
      <c r="F74" s="25">
        <v>67.209999999999994</v>
      </c>
      <c r="G74" s="25">
        <v>31.62</v>
      </c>
      <c r="H74" s="25">
        <v>7.4950000000000001</v>
      </c>
      <c r="I74" s="25">
        <v>30.18</v>
      </c>
      <c r="J74" s="25">
        <v>450</v>
      </c>
      <c r="K74" s="25">
        <v>73.59</v>
      </c>
      <c r="L74" s="25">
        <v>141</v>
      </c>
      <c r="M74" s="25">
        <v>64.27</v>
      </c>
      <c r="N74" s="25">
        <v>93.32</v>
      </c>
      <c r="O74" s="25">
        <v>125</v>
      </c>
      <c r="P74" s="25">
        <v>179</v>
      </c>
      <c r="Q74" s="25">
        <v>17.329999999999998</v>
      </c>
      <c r="R74" s="25">
        <v>71.27</v>
      </c>
      <c r="S74" s="25">
        <v>51.42</v>
      </c>
      <c r="T74" s="25">
        <v>148</v>
      </c>
      <c r="U74" s="25">
        <v>58.43</v>
      </c>
      <c r="V74" s="25">
        <v>85.47</v>
      </c>
      <c r="W74" s="25">
        <v>44.14</v>
      </c>
      <c r="X74" s="25">
        <v>47.55</v>
      </c>
      <c r="Y74" s="25">
        <v>259</v>
      </c>
      <c r="Z74" s="29">
        <v>2.242</v>
      </c>
      <c r="AA74" s="25">
        <v>82.73</v>
      </c>
      <c r="AB74" s="25">
        <v>1.446</v>
      </c>
      <c r="AC74" s="25">
        <v>0.34150000000000003</v>
      </c>
      <c r="AD74" s="25">
        <v>9.4009999999999998</v>
      </c>
      <c r="AE74" s="25">
        <v>110</v>
      </c>
      <c r="AF74" s="25">
        <v>0.37680000000000002</v>
      </c>
      <c r="AG74" s="25">
        <v>30.04</v>
      </c>
      <c r="AH74" s="25">
        <v>3.1920000000000002</v>
      </c>
      <c r="AI74" s="25">
        <v>0.32490000000000002</v>
      </c>
      <c r="AJ74" s="25">
        <v>0.1232</v>
      </c>
      <c r="AK74" s="25">
        <v>0.1033</v>
      </c>
      <c r="AL74" s="25">
        <v>8.0100000000000005E-2</v>
      </c>
      <c r="AM74" s="25">
        <v>1.2200000000000001E-2</v>
      </c>
      <c r="AN74" s="25">
        <v>6.4100000000000004E-2</v>
      </c>
      <c r="AO74" s="25">
        <v>3.56E-2</v>
      </c>
      <c r="AP74" s="25">
        <v>5.0500000000000003E-2</v>
      </c>
      <c r="AQ74" s="25">
        <v>3.8399999999999997E-2</v>
      </c>
      <c r="AR74" s="25">
        <v>87.47</v>
      </c>
      <c r="AS74" s="25">
        <v>1.968</v>
      </c>
      <c r="AT74" s="25">
        <v>1.754</v>
      </c>
      <c r="AU74" s="25">
        <v>25.56</v>
      </c>
      <c r="AV74" s="25">
        <v>11.42</v>
      </c>
      <c r="AW74" s="25">
        <v>21.13</v>
      </c>
      <c r="AX74" s="25">
        <v>1.7769999999999999</v>
      </c>
      <c r="AY74" s="25">
        <v>2.8130000000000002</v>
      </c>
      <c r="AZ74" s="25">
        <v>0.24460000000000001</v>
      </c>
      <c r="BA74" s="25">
        <v>1.9139999999999999</v>
      </c>
      <c r="BB74" s="25">
        <v>3.1560000000000001</v>
      </c>
      <c r="BC74" s="25">
        <v>8.9390000000000001</v>
      </c>
      <c r="BD74" s="25">
        <v>14.83</v>
      </c>
      <c r="BE74" s="25">
        <v>4.1020000000000003</v>
      </c>
      <c r="BF74" s="25">
        <v>0.45750000000000002</v>
      </c>
      <c r="BG74" s="25">
        <v>166</v>
      </c>
      <c r="BH74" s="25">
        <v>306</v>
      </c>
      <c r="BI74" s="25">
        <v>16.88</v>
      </c>
      <c r="BJ74" s="25">
        <v>1.218</v>
      </c>
      <c r="BK74" s="25">
        <v>1.643</v>
      </c>
      <c r="BL74" s="25">
        <v>49.75</v>
      </c>
      <c r="BM74" s="25">
        <v>221</v>
      </c>
      <c r="BN74" s="25">
        <v>129</v>
      </c>
      <c r="BO74" s="25">
        <v>113</v>
      </c>
      <c r="BP74" s="25">
        <v>12.91</v>
      </c>
      <c r="BQ74" s="25">
        <v>0.5958</v>
      </c>
      <c r="BR74" s="25">
        <v>1.4930000000000001</v>
      </c>
      <c r="BS74" s="25">
        <v>0.45960000000000001</v>
      </c>
      <c r="BT74" s="25">
        <v>52.03</v>
      </c>
      <c r="BU74" s="25">
        <v>68.72</v>
      </c>
      <c r="BV74" s="25">
        <v>37.53</v>
      </c>
      <c r="BW74" s="25">
        <v>48.6</v>
      </c>
      <c r="BX74" s="25">
        <v>0.2273</v>
      </c>
      <c r="BY74" s="25">
        <v>0.4556</v>
      </c>
      <c r="BZ74" s="25">
        <v>3.87</v>
      </c>
      <c r="CA74" s="25">
        <v>11.38</v>
      </c>
      <c r="CB74" s="25">
        <v>18.95</v>
      </c>
      <c r="CC74" s="25">
        <v>0.22839999999999999</v>
      </c>
      <c r="CD74" s="25">
        <v>0.13200000000000001</v>
      </c>
      <c r="CE74" s="25">
        <v>0.1542</v>
      </c>
      <c r="CF74" s="25">
        <v>0.1229</v>
      </c>
      <c r="CG74" s="25">
        <v>0.27600000000000002</v>
      </c>
      <c r="CH74" s="25">
        <v>0.3901</v>
      </c>
      <c r="CI74" s="25">
        <v>0.19120000000000001</v>
      </c>
      <c r="CJ74" s="25">
        <v>1.278</v>
      </c>
      <c r="CK74" s="25">
        <v>0.38529999999999998</v>
      </c>
      <c r="CL74" s="25">
        <v>1.175</v>
      </c>
      <c r="CM74" s="25">
        <v>6.2279999999999998</v>
      </c>
      <c r="CN74" s="25">
        <v>7.6859999999999999</v>
      </c>
      <c r="CO74" s="25">
        <v>6.6520000000000001</v>
      </c>
      <c r="CP74" s="25">
        <v>0.6361</v>
      </c>
      <c r="CQ74" s="25">
        <v>6.4089999999999998</v>
      </c>
      <c r="CR74" s="25">
        <v>15.48</v>
      </c>
      <c r="CS74" s="25">
        <v>6.2489999999999997</v>
      </c>
      <c r="CT74" s="25">
        <v>10.85</v>
      </c>
      <c r="CU74" s="25">
        <v>8.5730000000000004</v>
      </c>
      <c r="CV74" s="25">
        <v>1.3560000000000001</v>
      </c>
      <c r="CW74" s="25">
        <v>2.032</v>
      </c>
      <c r="CX74" s="25">
        <v>3.903</v>
      </c>
      <c r="CY74" s="25">
        <v>8.5920000000000005</v>
      </c>
      <c r="CZ74" s="25">
        <v>9.8689999999999998</v>
      </c>
      <c r="DA74" s="25">
        <v>3.9969999999999999</v>
      </c>
      <c r="DB74" s="25">
        <v>0.74460000000000004</v>
      </c>
      <c r="DC74" s="25">
        <v>2.0459999999999998</v>
      </c>
      <c r="DD74" s="25">
        <v>0.86909999999999998</v>
      </c>
      <c r="DE74" s="25">
        <v>1.3260000000000001</v>
      </c>
      <c r="DF74" s="25">
        <v>2.1909999999999998</v>
      </c>
      <c r="DG74" s="25">
        <v>2.8109999999999999</v>
      </c>
      <c r="DH74" s="25">
        <v>0.2424</v>
      </c>
      <c r="DI74" s="25">
        <v>0.75919999999999999</v>
      </c>
      <c r="DJ74" s="25">
        <v>0.6492</v>
      </c>
      <c r="DK74" s="25">
        <v>0.4698</v>
      </c>
      <c r="DL74" s="25">
        <v>0.92859999999999998</v>
      </c>
      <c r="DM74" s="25">
        <v>6.0900000000000003E-2</v>
      </c>
      <c r="DN74" s="25">
        <v>0.1822</v>
      </c>
      <c r="DO74" s="25">
        <v>0.56310000000000004</v>
      </c>
      <c r="DP74" s="25">
        <v>0.55840000000000001</v>
      </c>
      <c r="DQ74" s="25">
        <v>5.0190000000000001</v>
      </c>
      <c r="DR74" s="25">
        <v>3.4449999999999998</v>
      </c>
      <c r="DS74" s="25">
        <v>15.23</v>
      </c>
      <c r="DT74" s="25">
        <v>7.6660000000000004</v>
      </c>
      <c r="DU74" s="25">
        <v>1.901</v>
      </c>
      <c r="DV74" s="25">
        <v>97.28</v>
      </c>
      <c r="DW74" s="25">
        <v>14.58</v>
      </c>
      <c r="DX74" s="25">
        <v>23.35</v>
      </c>
      <c r="DY74" s="25">
        <v>10.53</v>
      </c>
      <c r="DZ74" s="25">
        <v>0.58179999999999998</v>
      </c>
      <c r="EA74" s="25">
        <v>30.24</v>
      </c>
      <c r="EB74" s="25">
        <v>39.880000000000003</v>
      </c>
      <c r="EC74" s="25">
        <v>0.2034</v>
      </c>
      <c r="ED74" s="25">
        <v>0.29930000000000001</v>
      </c>
      <c r="EE74" s="25">
        <v>4395</v>
      </c>
      <c r="EF74" s="25">
        <f t="shared" si="106"/>
        <v>453.08500000000004</v>
      </c>
      <c r="EG74" s="25">
        <f t="shared" si="107"/>
        <v>1.0068555555555556</v>
      </c>
      <c r="EH74" s="25">
        <f t="shared" si="108"/>
        <v>0.82666666666666666</v>
      </c>
      <c r="EI74" s="25">
        <f t="shared" si="109"/>
        <v>1.6655555555555555E-2</v>
      </c>
      <c r="EJ74" s="25">
        <f t="shared" si="187"/>
        <v>60.451634422948636</v>
      </c>
      <c r="EK74" s="25">
        <f t="shared" si="188"/>
        <v>7.4950000000000001</v>
      </c>
      <c r="EL74" s="25">
        <f t="shared" si="110"/>
        <v>25.966532025389501</v>
      </c>
      <c r="EM74" s="25">
        <f t="shared" si="111"/>
        <v>26.144547028274673</v>
      </c>
      <c r="EN74" s="25">
        <f t="shared" si="112"/>
        <v>0.16353333333333334</v>
      </c>
      <c r="EO74" s="25">
        <f t="shared" si="113"/>
        <v>4.2188125416944633</v>
      </c>
      <c r="EP74" s="25">
        <f t="shared" si="114"/>
        <v>5.732861179092897E-2</v>
      </c>
      <c r="EQ74" s="25">
        <f t="shared" si="115"/>
        <v>6.1149612719119446</v>
      </c>
      <c r="ER74" s="25">
        <f t="shared" si="116"/>
        <v>0.81587208431113334</v>
      </c>
      <c r="ES74" s="25">
        <f t="shared" si="117"/>
        <v>0.93548387096774199</v>
      </c>
      <c r="ET74" s="25">
        <f t="shared" si="118"/>
        <v>1.9541529605263157E-2</v>
      </c>
      <c r="EU74" s="25">
        <f t="shared" si="119"/>
        <v>0.60639672625457686</v>
      </c>
      <c r="EV74" s="25">
        <f t="shared" si="120"/>
        <v>1.8737201365187712</v>
      </c>
      <c r="EW74" s="25">
        <f t="shared" si="121"/>
        <v>1.1415929203539823</v>
      </c>
      <c r="EX74" s="25">
        <f t="shared" si="122"/>
        <v>1.5830050647158134</v>
      </c>
      <c r="EY74" s="25">
        <f t="shared" si="123"/>
        <v>2.6371753246753249</v>
      </c>
      <c r="EZ74" s="25">
        <f t="shared" si="123"/>
        <v>1.1926427879961279</v>
      </c>
      <c r="FA74" s="25">
        <f t="shared" si="124"/>
        <v>4.1011984021304933E-3</v>
      </c>
      <c r="FB74" s="25">
        <f t="shared" si="125"/>
        <v>0.44904032138074695</v>
      </c>
      <c r="FC74" s="25">
        <f t="shared" si="126"/>
        <v>1.0604076774289541</v>
      </c>
      <c r="FD74" s="25">
        <f t="shared" si="127"/>
        <v>0.4234600813806651</v>
      </c>
      <c r="FE74" s="25">
        <f t="shared" si="128"/>
        <v>3.2759401903035792E-2</v>
      </c>
      <c r="FF74" s="25">
        <f t="shared" si="129"/>
        <v>0.92473745624270698</v>
      </c>
      <c r="FG74" s="25">
        <f t="shared" si="130"/>
        <v>5.3360499494674384E-2</v>
      </c>
      <c r="FH74" s="25">
        <f t="shared" si="189"/>
        <v>0.89394742376445857</v>
      </c>
      <c r="FI74" s="25">
        <f t="shared" si="131"/>
        <v>418.38893409275835</v>
      </c>
      <c r="FJ74" s="25">
        <f t="shared" si="132"/>
        <v>2.485853376996524E-3</v>
      </c>
      <c r="FK74" s="25">
        <f t="shared" si="133"/>
        <v>1636.603607567092</v>
      </c>
      <c r="FL74" s="25">
        <f t="shared" si="134"/>
        <v>32.574430823117339</v>
      </c>
      <c r="FM74" s="25">
        <f t="shared" si="135"/>
        <v>59.164653089402833</v>
      </c>
      <c r="FN74" s="25">
        <f t="shared" si="136"/>
        <v>76.242850857897039</v>
      </c>
      <c r="FO74" s="25">
        <f t="shared" si="137"/>
        <v>38.037752414398589</v>
      </c>
      <c r="FP74" s="25">
        <f t="shared" si="138"/>
        <v>1.5175131348511381</v>
      </c>
      <c r="FQ74" s="25">
        <f t="shared" si="139"/>
        <v>7.7015231901420504</v>
      </c>
      <c r="FR74" s="25">
        <f t="shared" si="140"/>
        <v>0.27777777777777779</v>
      </c>
      <c r="FS74" s="25">
        <f t="shared" si="141"/>
        <v>1.0325522660305879</v>
      </c>
      <c r="FT74" s="25">
        <f t="shared" si="142"/>
        <v>2.0766100743650906</v>
      </c>
      <c r="FU74" s="25">
        <f t="shared" si="143"/>
        <v>3.1914893617021276</v>
      </c>
      <c r="FV74" s="25">
        <f t="shared" si="144"/>
        <v>1.7385208552400982E-2</v>
      </c>
      <c r="FW74" s="25">
        <f t="shared" si="145"/>
        <v>8.8584083440491502E-3</v>
      </c>
      <c r="FX74" s="25">
        <f t="shared" si="146"/>
        <v>7.0266666666666672E-2</v>
      </c>
      <c r="FY74" s="25">
        <f t="shared" si="147"/>
        <v>1.9783920303072822</v>
      </c>
      <c r="FZ74" s="25">
        <f t="shared" si="148"/>
        <v>0.44366493615827141</v>
      </c>
      <c r="GA74" s="25">
        <f t="shared" si="149"/>
        <v>0.33883411915988004</v>
      </c>
      <c r="GB74" s="25">
        <f t="shared" si="150"/>
        <v>5.2650052650052652</v>
      </c>
      <c r="GC74" s="25">
        <f t="shared" si="151"/>
        <v>6.613333333333333E-3</v>
      </c>
      <c r="GD74" s="25">
        <f t="shared" si="152"/>
        <v>6.613333333333333E-3</v>
      </c>
      <c r="GE74" s="25">
        <f t="shared" si="153"/>
        <v>1.970571263704559E-2</v>
      </c>
      <c r="GF74" s="25">
        <f t="shared" si="154"/>
        <v>0.10625832223701732</v>
      </c>
      <c r="GG74" s="25">
        <f t="shared" si="155"/>
        <v>3.5169000000000001</v>
      </c>
      <c r="GH74" s="25">
        <f t="shared" si="156"/>
        <v>0.11707390146471372</v>
      </c>
      <c r="GI74" s="25">
        <f t="shared" si="157"/>
        <v>4.0243000000000002</v>
      </c>
      <c r="GJ74" s="25">
        <f t="shared" si="158"/>
        <v>0.13396471371504662</v>
      </c>
      <c r="GK74" s="25">
        <f t="shared" si="159"/>
        <v>9.9700000000000011E-2</v>
      </c>
      <c r="GL74" s="25">
        <f t="shared" si="160"/>
        <v>3.3189081225033293E-3</v>
      </c>
      <c r="GM74" s="25">
        <f t="shared" si="161"/>
        <v>0.11460000000000001</v>
      </c>
      <c r="GN74" s="25">
        <f t="shared" si="162"/>
        <v>3.5902255639097748E-2</v>
      </c>
      <c r="GO74" s="25">
        <f t="shared" si="163"/>
        <v>115.94310000000003</v>
      </c>
      <c r="GP74" s="25">
        <f t="shared" si="164"/>
        <v>1412.3575000000001</v>
      </c>
      <c r="GQ74" s="25">
        <f t="shared" si="190"/>
        <v>8.209189245640712E-2</v>
      </c>
      <c r="GR74" s="25">
        <f t="shared" si="165"/>
        <v>250.20549999999997</v>
      </c>
      <c r="GS74" s="25">
        <f t="shared" si="166"/>
        <v>8.7568019088309409E-3</v>
      </c>
      <c r="GT74" s="25">
        <f t="shared" si="191"/>
        <v>0.46339149219341719</v>
      </c>
      <c r="GU74" s="25">
        <f t="shared" si="167"/>
        <v>1816.6995999999999</v>
      </c>
      <c r="GV74" s="25">
        <f t="shared" si="192"/>
        <v>0.13772530142022379</v>
      </c>
      <c r="GW74" s="25">
        <f t="shared" si="168"/>
        <v>41.231884057971016</v>
      </c>
      <c r="GX74" s="25">
        <f t="shared" si="169"/>
        <v>1.6507246376811593</v>
      </c>
      <c r="GY74" s="25">
        <f t="shared" si="170"/>
        <v>0.20520231213872833</v>
      </c>
      <c r="GZ74" s="25">
        <f t="shared" si="171"/>
        <v>44.446138211382113</v>
      </c>
      <c r="HA74" s="25">
        <f t="shared" si="172"/>
        <v>0.70495049504950491</v>
      </c>
      <c r="HB74" s="25">
        <f t="shared" si="173"/>
        <v>2507.2604065827686</v>
      </c>
      <c r="HC74" s="25">
        <f t="shared" si="174"/>
        <v>1.4627759712476467</v>
      </c>
      <c r="HD74" s="25">
        <f t="shared" si="175"/>
        <v>1.2197501283587198</v>
      </c>
      <c r="HE74" s="25">
        <f t="shared" si="176"/>
        <v>2.1938696125719623</v>
      </c>
      <c r="HF74" s="25">
        <f t="shared" si="177"/>
        <v>2.0979020979020979</v>
      </c>
      <c r="HG74" s="25">
        <f t="shared" si="178"/>
        <v>0.31333333333333335</v>
      </c>
      <c r="HH74" s="25">
        <f t="shared" si="179"/>
        <v>5.6063085850319898E-3</v>
      </c>
      <c r="HI74" s="25">
        <f t="shared" si="180"/>
        <v>918.94999999999993</v>
      </c>
      <c r="HJ74" s="25">
        <f t="shared" si="181"/>
        <v>143.11000000000001</v>
      </c>
      <c r="HK74" s="25">
        <f t="shared" si="182"/>
        <v>477.32</v>
      </c>
      <c r="HL74" s="25">
        <f t="shared" si="193"/>
        <v>3.3353364544755779</v>
      </c>
      <c r="HM74" s="25">
        <f t="shared" si="183"/>
        <v>571.42999999999995</v>
      </c>
      <c r="HN74" s="25">
        <f t="shared" si="184"/>
        <v>2417.2950000000001</v>
      </c>
      <c r="HO74" s="25">
        <f t="shared" si="194"/>
        <v>1498.3450000000003</v>
      </c>
      <c r="HP74" s="25">
        <f t="shared" si="195"/>
        <v>247.98759999999999</v>
      </c>
      <c r="HQ74" s="25">
        <f t="shared" si="196"/>
        <v>18.817700000000002</v>
      </c>
      <c r="HR74" s="25">
        <f t="shared" si="197"/>
        <v>13.178422442700221</v>
      </c>
      <c r="HS74" s="25">
        <f t="shared" si="198"/>
        <v>266.80529999999999</v>
      </c>
      <c r="HT74" s="25">
        <f t="shared" si="199"/>
        <v>1145.5522000000001</v>
      </c>
      <c r="HU74" s="25">
        <f t="shared" si="200"/>
        <v>4.6193930664275156</v>
      </c>
      <c r="HV74" s="25">
        <f t="shared" si="201"/>
        <v>60.876313258262165</v>
      </c>
      <c r="HW74" s="25">
        <f t="shared" si="104"/>
        <v>154.13659999999996</v>
      </c>
      <c r="HX74" s="25">
        <f t="shared" si="202"/>
        <v>0.10913426664282942</v>
      </c>
      <c r="HY74" s="25">
        <f t="shared" si="203"/>
        <v>1662.5630000000001</v>
      </c>
      <c r="HZ74" s="25">
        <f t="shared" si="105"/>
        <v>216.94449999999998</v>
      </c>
      <c r="IA74" s="25">
        <f t="shared" si="185"/>
        <v>33.261000000000003</v>
      </c>
      <c r="IB74" s="25">
        <f t="shared" si="204"/>
        <v>0.15331570977830739</v>
      </c>
      <c r="IC74" s="25">
        <f t="shared" si="186"/>
        <v>1296.4144000000001</v>
      </c>
      <c r="ID74" s="27">
        <f t="shared" si="205"/>
        <v>2.4311043569773649E-2</v>
      </c>
      <c r="IE74" s="27">
        <f t="shared" si="206"/>
        <v>1.0484320830929028</v>
      </c>
    </row>
    <row r="75" spans="1:239" ht="14.4" x14ac:dyDescent="0.3">
      <c r="A75" s="24" t="s">
        <v>806</v>
      </c>
      <c r="B75" t="s">
        <v>1200</v>
      </c>
      <c r="C75" t="s">
        <v>1262</v>
      </c>
      <c r="D75" s="25" t="s">
        <v>821</v>
      </c>
      <c r="E75" s="25">
        <v>424</v>
      </c>
      <c r="F75" s="25">
        <v>97.06</v>
      </c>
      <c r="G75" s="25">
        <v>50.46</v>
      </c>
      <c r="H75" s="25">
        <v>6.4580000000000002</v>
      </c>
      <c r="I75" s="25">
        <v>32.17</v>
      </c>
      <c r="J75" s="25">
        <v>562</v>
      </c>
      <c r="K75" s="25">
        <v>109</v>
      </c>
      <c r="L75" s="25">
        <v>216</v>
      </c>
      <c r="M75" s="25">
        <v>95.48</v>
      </c>
      <c r="N75" s="25">
        <v>113</v>
      </c>
      <c r="O75" s="25">
        <v>166</v>
      </c>
      <c r="P75" s="25">
        <v>248</v>
      </c>
      <c r="Q75" s="25">
        <v>19.16</v>
      </c>
      <c r="R75" s="25">
        <v>81.87</v>
      </c>
      <c r="S75" s="25">
        <v>78.64</v>
      </c>
      <c r="T75" s="25">
        <v>207</v>
      </c>
      <c r="U75" s="25">
        <v>93.83</v>
      </c>
      <c r="V75" s="25">
        <v>125</v>
      </c>
      <c r="W75" s="25">
        <v>63.47</v>
      </c>
      <c r="X75" s="25">
        <v>66.44</v>
      </c>
      <c r="Y75" s="25">
        <v>300</v>
      </c>
      <c r="Z75" s="29">
        <v>4.665</v>
      </c>
      <c r="AA75" s="25">
        <v>97</v>
      </c>
      <c r="AB75" s="25">
        <v>3.2879999999999998</v>
      </c>
      <c r="AC75" s="25">
        <v>0.89639999999999997</v>
      </c>
      <c r="AD75" s="25">
        <v>21.21</v>
      </c>
      <c r="AE75" s="25">
        <v>102</v>
      </c>
      <c r="AF75" s="25">
        <v>0.66910000000000003</v>
      </c>
      <c r="AG75" s="25">
        <v>32.770000000000003</v>
      </c>
      <c r="AH75" s="25">
        <v>3.3759999999999999</v>
      </c>
      <c r="AI75" s="25">
        <v>0.33810000000000001</v>
      </c>
      <c r="AJ75" s="25">
        <v>0.2145</v>
      </c>
      <c r="AK75" s="25">
        <v>0.16969999999999999</v>
      </c>
      <c r="AL75" s="25">
        <v>7.3800000000000004E-2</v>
      </c>
      <c r="AM75" s="25">
        <v>1.24E-2</v>
      </c>
      <c r="AN75" s="25">
        <v>5.6300000000000003E-2</v>
      </c>
      <c r="AO75" s="25">
        <v>2.5600000000000001E-2</v>
      </c>
      <c r="AP75" s="25">
        <v>4.7300000000000002E-2</v>
      </c>
      <c r="AQ75" s="25">
        <v>3.8399999999999997E-2</v>
      </c>
      <c r="AR75" s="25">
        <v>82.68</v>
      </c>
      <c r="AS75" s="25">
        <v>2.214</v>
      </c>
      <c r="AT75" s="25">
        <v>1.5029999999999999</v>
      </c>
      <c r="AU75" s="25">
        <v>24.98</v>
      </c>
      <c r="AV75" s="25">
        <v>11.77</v>
      </c>
      <c r="AW75" s="25">
        <v>24.45</v>
      </c>
      <c r="AX75" s="25">
        <v>1.905</v>
      </c>
      <c r="AY75" s="25">
        <v>6.87</v>
      </c>
      <c r="AZ75" s="25">
        <v>0.26269999999999999</v>
      </c>
      <c r="BA75" s="25">
        <v>1.6419999999999999</v>
      </c>
      <c r="BB75" s="25">
        <v>2.82</v>
      </c>
      <c r="BC75" s="25">
        <v>9.327</v>
      </c>
      <c r="BD75" s="25">
        <v>9.66</v>
      </c>
      <c r="BE75" s="25">
        <v>2.7389999999999999</v>
      </c>
      <c r="BF75" s="25">
        <v>0.43609999999999999</v>
      </c>
      <c r="BG75" s="25">
        <v>117</v>
      </c>
      <c r="BH75" s="25">
        <v>216</v>
      </c>
      <c r="BI75" s="25">
        <v>9.8170000000000002</v>
      </c>
      <c r="BJ75" s="25">
        <v>1.8120000000000001</v>
      </c>
      <c r="BK75" s="25">
        <v>2.3109999999999999</v>
      </c>
      <c r="BL75" s="25">
        <v>36.340000000000003</v>
      </c>
      <c r="BM75" s="25">
        <v>149</v>
      </c>
      <c r="BN75" s="25">
        <v>83.65</v>
      </c>
      <c r="BO75" s="25">
        <v>159</v>
      </c>
      <c r="BP75" s="25">
        <v>21.51</v>
      </c>
      <c r="BQ75" s="25">
        <v>0.89880000000000004</v>
      </c>
      <c r="BR75" s="25">
        <v>2.86</v>
      </c>
      <c r="BS75" s="25">
        <v>0.64529999999999998</v>
      </c>
      <c r="BT75" s="25">
        <v>47.63</v>
      </c>
      <c r="BU75" s="25">
        <v>115</v>
      </c>
      <c r="BV75" s="25">
        <v>48.49</v>
      </c>
      <c r="BW75" s="25">
        <v>63.1</v>
      </c>
      <c r="BX75" s="25">
        <v>0.24199999999999999</v>
      </c>
      <c r="BY75" s="25">
        <v>0.43790000000000001</v>
      </c>
      <c r="BZ75" s="25">
        <v>4.306</v>
      </c>
      <c r="CA75" s="25">
        <v>11.79</v>
      </c>
      <c r="CB75" s="25">
        <v>29.66</v>
      </c>
      <c r="CC75" s="25">
        <v>0.61619999999999997</v>
      </c>
      <c r="CD75" s="25">
        <v>0.38100000000000001</v>
      </c>
      <c r="CE75" s="25">
        <v>0.21759999999999999</v>
      </c>
      <c r="CF75" s="25">
        <v>0.187</v>
      </c>
      <c r="CG75" s="25">
        <v>0.26889999999999997</v>
      </c>
      <c r="CH75" s="25">
        <v>0.5171</v>
      </c>
      <c r="CI75" s="25">
        <v>0.19789999999999999</v>
      </c>
      <c r="CJ75" s="25">
        <v>1.4490000000000001</v>
      </c>
      <c r="CK75" s="25">
        <v>0.47270000000000001</v>
      </c>
      <c r="CL75" s="25">
        <v>0.93289999999999995</v>
      </c>
      <c r="CM75" s="25">
        <v>5.3949999999999996</v>
      </c>
      <c r="CN75" s="25">
        <v>7.0540000000000003</v>
      </c>
      <c r="CO75" s="25">
        <v>4.5460000000000003</v>
      </c>
      <c r="CP75" s="25">
        <v>0.48280000000000001</v>
      </c>
      <c r="CQ75" s="25">
        <v>5.1669999999999998</v>
      </c>
      <c r="CR75" s="25">
        <v>9.1969999999999992</v>
      </c>
      <c r="CS75" s="25">
        <v>5.6040000000000001</v>
      </c>
      <c r="CT75" s="25">
        <v>16.29</v>
      </c>
      <c r="CU75" s="25">
        <v>11.99</v>
      </c>
      <c r="CV75" s="25">
        <v>1.581</v>
      </c>
      <c r="CW75" s="25">
        <v>1.4430000000000001</v>
      </c>
      <c r="CX75" s="25">
        <v>3.2530000000000001</v>
      </c>
      <c r="CY75" s="25">
        <v>12.83</v>
      </c>
      <c r="CZ75" s="25">
        <v>16.78</v>
      </c>
      <c r="DA75" s="25">
        <v>6.8739999999999997</v>
      </c>
      <c r="DB75" s="25">
        <v>0.8891</v>
      </c>
      <c r="DC75" s="25">
        <v>1.206</v>
      </c>
      <c r="DD75" s="25">
        <v>0.85070000000000001</v>
      </c>
      <c r="DE75" s="25">
        <v>1.9830000000000001</v>
      </c>
      <c r="DF75" s="25">
        <v>3.169</v>
      </c>
      <c r="DG75" s="25">
        <v>4.46</v>
      </c>
      <c r="DH75" s="25">
        <v>0.28420000000000001</v>
      </c>
      <c r="DI75" s="25">
        <v>0.43530000000000002</v>
      </c>
      <c r="DJ75" s="25">
        <v>0.47739999999999999</v>
      </c>
      <c r="DK75" s="25">
        <v>0.65590000000000004</v>
      </c>
      <c r="DL75" s="25">
        <v>1.7869999999999999</v>
      </c>
      <c r="DM75" s="25">
        <v>7.5999999999999998E-2</v>
      </c>
      <c r="DN75" s="25">
        <v>0.27539999999999998</v>
      </c>
      <c r="DO75" s="25">
        <v>1.361</v>
      </c>
      <c r="DP75" s="25">
        <v>1.544</v>
      </c>
      <c r="DQ75" s="25">
        <v>5.6829999999999998</v>
      </c>
      <c r="DR75" s="25">
        <v>3.5760000000000001</v>
      </c>
      <c r="DS75" s="25">
        <v>15.05</v>
      </c>
      <c r="DT75" s="25">
        <v>11.25</v>
      </c>
      <c r="DU75" s="25">
        <v>1.3740000000000001</v>
      </c>
      <c r="DV75" s="25">
        <v>98.52</v>
      </c>
      <c r="DW75" s="25">
        <v>19.23</v>
      </c>
      <c r="DX75" s="25">
        <v>22.91</v>
      </c>
      <c r="DY75" s="25">
        <v>14.75</v>
      </c>
      <c r="DZ75" s="25">
        <v>0.42949999999999999</v>
      </c>
      <c r="EA75" s="25">
        <v>24.99</v>
      </c>
      <c r="EB75" s="25">
        <v>42.69</v>
      </c>
      <c r="EC75" s="25">
        <v>0.19670000000000001</v>
      </c>
      <c r="ED75" s="25">
        <v>0.35749999999999998</v>
      </c>
      <c r="EE75" s="25">
        <v>14980</v>
      </c>
      <c r="EF75" s="25">
        <f t="shared" si="106"/>
        <v>539.45800000000008</v>
      </c>
      <c r="EG75" s="25">
        <f t="shared" si="107"/>
        <v>0.95988967971530259</v>
      </c>
      <c r="EH75" s="25">
        <f t="shared" si="108"/>
        <v>0.75444839857651247</v>
      </c>
      <c r="EI75" s="25">
        <f t="shared" si="109"/>
        <v>1.1491103202846976E-2</v>
      </c>
      <c r="EJ75" s="25">
        <f t="shared" si="187"/>
        <v>83.53329204087953</v>
      </c>
      <c r="EK75" s="25">
        <f t="shared" si="188"/>
        <v>6.4580000000000011</v>
      </c>
      <c r="EL75" s="25">
        <f t="shared" si="110"/>
        <v>29.331941544885176</v>
      </c>
      <c r="EM75" s="25">
        <f t="shared" si="111"/>
        <v>28.155427974947813</v>
      </c>
      <c r="EN75" s="25">
        <f t="shared" si="112"/>
        <v>0.19395017793594305</v>
      </c>
      <c r="EO75" s="25">
        <f t="shared" si="113"/>
        <v>7.813564571074636</v>
      </c>
      <c r="EP75" s="25">
        <f t="shared" si="114"/>
        <v>7.1684078633712262E-2</v>
      </c>
      <c r="EQ75" s="25">
        <f t="shared" si="115"/>
        <v>5.1559633027522933</v>
      </c>
      <c r="ER75" s="25">
        <f t="shared" si="116"/>
        <v>0.79838391185387014</v>
      </c>
      <c r="ES75" s="25">
        <f t="shared" si="117"/>
        <v>1.3615257048092868</v>
      </c>
      <c r="ET75" s="25">
        <f t="shared" si="118"/>
        <v>1.3946406820950063E-2</v>
      </c>
      <c r="EU75" s="25">
        <f t="shared" si="119"/>
        <v>0.76161163961947398</v>
      </c>
      <c r="EV75" s="25">
        <f t="shared" si="120"/>
        <v>2.5753924790069371</v>
      </c>
      <c r="EW75" s="25">
        <f t="shared" si="121"/>
        <v>0.52610062893081766</v>
      </c>
      <c r="EX75" s="25">
        <f t="shared" si="122"/>
        <v>3.606299212598425</v>
      </c>
      <c r="EY75" s="25">
        <f t="shared" si="123"/>
        <v>1.5762237762237763</v>
      </c>
      <c r="EZ75" s="25">
        <f t="shared" si="123"/>
        <v>1.263995285798468</v>
      </c>
      <c r="FA75" s="25">
        <f t="shared" si="124"/>
        <v>6.5456209948123274E-3</v>
      </c>
      <c r="FB75" s="25">
        <f t="shared" si="125"/>
        <v>0.33144446733978983</v>
      </c>
      <c r="FC75" s="25">
        <f t="shared" si="126"/>
        <v>0.84349886668040386</v>
      </c>
      <c r="FD75" s="25">
        <f t="shared" si="127"/>
        <v>0.39294002687187002</v>
      </c>
      <c r="FE75" s="25">
        <f t="shared" si="128"/>
        <v>5.1804001890657002E-2</v>
      </c>
      <c r="FF75" s="25">
        <f t="shared" si="129"/>
        <v>0.84486266531027465</v>
      </c>
      <c r="FG75" s="25">
        <f t="shared" si="130"/>
        <v>4.409512866963855E-2</v>
      </c>
      <c r="FH75" s="25">
        <f t="shared" si="189"/>
        <v>0.89298347477508944</v>
      </c>
      <c r="FI75" s="25">
        <f t="shared" si="131"/>
        <v>420.5347593582888</v>
      </c>
      <c r="FJ75" s="25">
        <f t="shared" si="132"/>
        <v>1.9926006257317799E-3</v>
      </c>
      <c r="FK75" s="25">
        <f t="shared" si="133"/>
        <v>1752.0661157024795</v>
      </c>
      <c r="FL75" s="25">
        <f t="shared" si="134"/>
        <v>36.023789294817334</v>
      </c>
      <c r="FM75" s="25">
        <f t="shared" si="135"/>
        <v>92.441518749265313</v>
      </c>
      <c r="FN75" s="25">
        <f t="shared" si="136"/>
        <v>79.173553719008268</v>
      </c>
      <c r="FO75" s="25">
        <f t="shared" si="137"/>
        <v>43.754281799497605</v>
      </c>
      <c r="FP75" s="25">
        <f t="shared" si="138"/>
        <v>1.6278674596431606</v>
      </c>
      <c r="FQ75" s="25">
        <f t="shared" si="139"/>
        <v>5.9895555792390498</v>
      </c>
      <c r="FR75" s="25">
        <f t="shared" si="140"/>
        <v>0.29537366548042704</v>
      </c>
      <c r="FS75" s="25">
        <f t="shared" si="141"/>
        <v>1.3313790155123977</v>
      </c>
      <c r="FT75" s="25">
        <f t="shared" si="142"/>
        <v>2.5283986808354708</v>
      </c>
      <c r="FU75" s="25">
        <f t="shared" si="143"/>
        <v>2.6018518518518516</v>
      </c>
      <c r="FV75" s="25">
        <f t="shared" si="144"/>
        <v>1.1355334114637454E-2</v>
      </c>
      <c r="FW75" s="25">
        <f t="shared" si="145"/>
        <v>6.6765345006771018E-3</v>
      </c>
      <c r="FX75" s="25">
        <f t="shared" si="146"/>
        <v>8.97864768683274E-2</v>
      </c>
      <c r="FY75" s="25">
        <f t="shared" si="147"/>
        <v>2.6383290582630998</v>
      </c>
      <c r="FZ75" s="25">
        <f t="shared" si="148"/>
        <v>0.61634298277757416</v>
      </c>
      <c r="GA75" s="25">
        <f t="shared" si="149"/>
        <v>0.44654867256637171</v>
      </c>
      <c r="GB75" s="25">
        <f t="shared" si="150"/>
        <v>4.4960000000000004</v>
      </c>
      <c r="GC75" s="25">
        <f t="shared" si="151"/>
        <v>4.5448698709428465E-3</v>
      </c>
      <c r="GD75" s="25">
        <f t="shared" si="152"/>
        <v>4.5448698709428465E-3</v>
      </c>
      <c r="GE75" s="25">
        <f t="shared" si="153"/>
        <v>4.6784968684759912E-2</v>
      </c>
      <c r="GF75" s="25">
        <f t="shared" si="154"/>
        <v>0.10302105584375952</v>
      </c>
      <c r="GG75" s="25">
        <f t="shared" si="155"/>
        <v>3.7140999999999997</v>
      </c>
      <c r="GH75" s="25">
        <f t="shared" si="156"/>
        <v>0.11333841928593223</v>
      </c>
      <c r="GI75" s="25">
        <f t="shared" si="157"/>
        <v>4.352100000000001</v>
      </c>
      <c r="GJ75" s="25">
        <f t="shared" si="158"/>
        <v>0.13280744583460483</v>
      </c>
      <c r="GK75" s="25">
        <f t="shared" si="159"/>
        <v>8.1900000000000001E-2</v>
      </c>
      <c r="GL75" s="25">
        <f t="shared" si="160"/>
        <v>2.4992371071101615E-3</v>
      </c>
      <c r="GM75" s="25">
        <f t="shared" si="161"/>
        <v>0.1036</v>
      </c>
      <c r="GN75" s="25">
        <f t="shared" si="162"/>
        <v>3.0687203791469195E-2</v>
      </c>
      <c r="GO75" s="25">
        <f t="shared" si="163"/>
        <v>130.9933</v>
      </c>
      <c r="GP75" s="25">
        <f t="shared" si="164"/>
        <v>1281.3051999999998</v>
      </c>
      <c r="GQ75" s="25">
        <f t="shared" si="190"/>
        <v>0.10223426861921736</v>
      </c>
      <c r="GR75" s="25">
        <f t="shared" si="165"/>
        <v>261.00670000000002</v>
      </c>
      <c r="GS75" s="25">
        <f t="shared" si="166"/>
        <v>1.2141450775018417E-2</v>
      </c>
      <c r="GT75" s="25">
        <f t="shared" si="191"/>
        <v>0.5018771548776334</v>
      </c>
      <c r="GU75" s="25">
        <f t="shared" si="167"/>
        <v>1698.9466000000002</v>
      </c>
      <c r="GV75" s="25">
        <f t="shared" si="192"/>
        <v>0.15362854841935586</v>
      </c>
      <c r="GW75" s="25">
        <f t="shared" si="168"/>
        <v>43.84529564894013</v>
      </c>
      <c r="GX75" s="25">
        <f t="shared" si="169"/>
        <v>1.6284864261807366</v>
      </c>
      <c r="GY75" s="25">
        <f t="shared" si="170"/>
        <v>0.26858202038924933</v>
      </c>
      <c r="GZ75" s="25">
        <f t="shared" si="171"/>
        <v>37.344173441734419</v>
      </c>
      <c r="HA75" s="25">
        <f t="shared" si="172"/>
        <v>0.54122621564482032</v>
      </c>
      <c r="HB75" s="25">
        <f t="shared" si="173"/>
        <v>1767.8255745433119</v>
      </c>
      <c r="HC75" s="25">
        <f t="shared" si="174"/>
        <v>1.3321965256314612</v>
      </c>
      <c r="HD75" s="25">
        <f t="shared" si="175"/>
        <v>0.87253543642758191</v>
      </c>
      <c r="HE75" s="25">
        <f t="shared" si="176"/>
        <v>2.2622538751571009</v>
      </c>
      <c r="HF75" s="25">
        <f t="shared" si="177"/>
        <v>2.2254275705749023</v>
      </c>
      <c r="HG75" s="25">
        <f t="shared" si="178"/>
        <v>0.38434163701067614</v>
      </c>
      <c r="HH75" s="25">
        <f t="shared" si="179"/>
        <v>6.8936740160725329E-3</v>
      </c>
      <c r="HI75" s="25">
        <f t="shared" si="180"/>
        <v>1208.75</v>
      </c>
      <c r="HJ75" s="25">
        <f t="shared" si="181"/>
        <v>208.54999999999998</v>
      </c>
      <c r="HK75" s="25">
        <f t="shared" si="182"/>
        <v>579</v>
      </c>
      <c r="HL75" s="25">
        <f t="shared" si="193"/>
        <v>2.776312634859746</v>
      </c>
      <c r="HM75" s="25">
        <f t="shared" si="183"/>
        <v>733.83</v>
      </c>
      <c r="HN75" s="25">
        <f t="shared" si="184"/>
        <v>3155.0379999999991</v>
      </c>
      <c r="HO75" s="25">
        <f t="shared" si="194"/>
        <v>1946.2879999999991</v>
      </c>
      <c r="HP75" s="25">
        <f t="shared" si="195"/>
        <v>178.85260000000002</v>
      </c>
      <c r="HQ75" s="25">
        <f t="shared" si="196"/>
        <v>21.128800000000002</v>
      </c>
      <c r="HR75" s="25">
        <f t="shared" si="197"/>
        <v>8.4648725909658857</v>
      </c>
      <c r="HS75" s="25">
        <f t="shared" si="198"/>
        <v>199.98140000000004</v>
      </c>
      <c r="HT75" s="25">
        <f t="shared" si="199"/>
        <v>1081.3237999999997</v>
      </c>
      <c r="HU75" s="25">
        <f t="shared" si="200"/>
        <v>6.045893657682357</v>
      </c>
      <c r="HV75" s="25">
        <f t="shared" si="201"/>
        <v>51.177719510809872</v>
      </c>
      <c r="HW75" s="25">
        <f t="shared" si="104"/>
        <v>156.63470000000001</v>
      </c>
      <c r="HX75" s="25">
        <f t="shared" si="202"/>
        <v>0.12224620644636425</v>
      </c>
      <c r="HY75" s="25">
        <f t="shared" si="203"/>
        <v>1542.3118999999997</v>
      </c>
      <c r="HZ75" s="25">
        <f t="shared" si="105"/>
        <v>224.07369999999997</v>
      </c>
      <c r="IA75" s="25">
        <f t="shared" si="185"/>
        <v>36.933</v>
      </c>
      <c r="IB75" s="25">
        <f t="shared" si="204"/>
        <v>0.16482523384047304</v>
      </c>
      <c r="IC75" s="25">
        <f t="shared" si="186"/>
        <v>1150.3118999999997</v>
      </c>
      <c r="ID75" s="27">
        <f t="shared" si="205"/>
        <v>1.930925684443472E-2</v>
      </c>
      <c r="IE75" s="27">
        <f t="shared" si="206"/>
        <v>0.97567593945720243</v>
      </c>
    </row>
    <row r="76" spans="1:239" ht="14.4" x14ac:dyDescent="0.3">
      <c r="A76" s="24" t="s">
        <v>807</v>
      </c>
      <c r="B76" t="s">
        <v>1201</v>
      </c>
      <c r="C76" t="s">
        <v>1263</v>
      </c>
      <c r="D76" s="25" t="s">
        <v>821</v>
      </c>
      <c r="E76" s="25">
        <v>417</v>
      </c>
      <c r="F76" s="25">
        <v>95.86</v>
      </c>
      <c r="G76" s="25">
        <v>30.06</v>
      </c>
      <c r="H76" s="25">
        <v>7.0359999999999996</v>
      </c>
      <c r="I76" s="25">
        <v>33.75</v>
      </c>
      <c r="J76" s="25">
        <v>709</v>
      </c>
      <c r="K76" s="25">
        <v>153</v>
      </c>
      <c r="L76" s="25">
        <v>204</v>
      </c>
      <c r="M76" s="25">
        <v>86.12</v>
      </c>
      <c r="N76" s="25">
        <v>100</v>
      </c>
      <c r="O76" s="25">
        <v>197</v>
      </c>
      <c r="P76" s="25">
        <v>228</v>
      </c>
      <c r="Q76" s="25">
        <v>21.32</v>
      </c>
      <c r="R76" s="25">
        <v>85.41</v>
      </c>
      <c r="S76" s="25">
        <v>58.2</v>
      </c>
      <c r="T76" s="25">
        <v>218</v>
      </c>
      <c r="U76" s="25">
        <v>84.43</v>
      </c>
      <c r="V76" s="25">
        <v>126</v>
      </c>
      <c r="W76" s="25">
        <v>69</v>
      </c>
      <c r="X76" s="25">
        <v>88.25</v>
      </c>
      <c r="Y76" s="25">
        <v>317</v>
      </c>
      <c r="Z76" s="29">
        <v>2.5310000000000001</v>
      </c>
      <c r="AA76" s="25">
        <v>43.15</v>
      </c>
      <c r="AB76" s="25">
        <v>2.5150000000000001</v>
      </c>
      <c r="AC76" s="25">
        <v>0.54769999999999996</v>
      </c>
      <c r="AD76" s="25">
        <v>19.89</v>
      </c>
      <c r="AE76" s="25">
        <v>120</v>
      </c>
      <c r="AF76" s="25">
        <v>0.3705</v>
      </c>
      <c r="AG76" s="25">
        <v>34.47</v>
      </c>
      <c r="AH76" s="25">
        <v>7.758</v>
      </c>
      <c r="AI76" s="25">
        <v>0.30840000000000001</v>
      </c>
      <c r="AJ76" s="25">
        <v>0.13170000000000001</v>
      </c>
      <c r="AK76" s="25">
        <v>0.16830000000000001</v>
      </c>
      <c r="AL76" s="25">
        <v>0.1061</v>
      </c>
      <c r="AM76" s="25">
        <v>2.7300000000000001E-2</v>
      </c>
      <c r="AN76" s="25">
        <v>7.9799999999999996E-2</v>
      </c>
      <c r="AO76" s="25">
        <v>4.1799999999999997E-2</v>
      </c>
      <c r="AP76" s="25">
        <v>8.8700000000000001E-2</v>
      </c>
      <c r="AQ76" s="25">
        <v>6.3600000000000004E-2</v>
      </c>
      <c r="AR76" s="25">
        <v>76.33</v>
      </c>
      <c r="AS76" s="25">
        <v>2.38</v>
      </c>
      <c r="AT76" s="25">
        <v>1.343</v>
      </c>
      <c r="AU76" s="25">
        <v>28.72</v>
      </c>
      <c r="AV76" s="25">
        <v>12.3</v>
      </c>
      <c r="AW76" s="25">
        <v>27.14</v>
      </c>
      <c r="AX76" s="25">
        <v>2.3199999999999998</v>
      </c>
      <c r="AY76" s="25">
        <v>6.1120000000000001</v>
      </c>
      <c r="AZ76" s="25">
        <v>0.2162</v>
      </c>
      <c r="BA76" s="25">
        <v>1.9379999999999999</v>
      </c>
      <c r="BB76" s="25">
        <v>3.8559999999999999</v>
      </c>
      <c r="BC76" s="25">
        <v>10.24</v>
      </c>
      <c r="BD76" s="25">
        <v>14.99</v>
      </c>
      <c r="BE76" s="25">
        <v>6.5979999999999999</v>
      </c>
      <c r="BF76" s="25">
        <v>0.68130000000000002</v>
      </c>
      <c r="BG76" s="25">
        <v>157</v>
      </c>
      <c r="BH76" s="25">
        <v>333</v>
      </c>
      <c r="BI76" s="25">
        <v>20.52</v>
      </c>
      <c r="BJ76" s="25">
        <v>2.7240000000000002</v>
      </c>
      <c r="BK76" s="25">
        <v>1.081</v>
      </c>
      <c r="BL76" s="25">
        <v>52.31</v>
      </c>
      <c r="BM76" s="25">
        <v>265</v>
      </c>
      <c r="BN76" s="25">
        <v>138</v>
      </c>
      <c r="BO76" s="25">
        <v>194</v>
      </c>
      <c r="BP76" s="25">
        <v>21.96</v>
      </c>
      <c r="BQ76" s="25">
        <v>0.85929999999999995</v>
      </c>
      <c r="BR76" s="25">
        <v>1.87</v>
      </c>
      <c r="BS76" s="25">
        <v>0.75819999999999999</v>
      </c>
      <c r="BT76" s="25">
        <v>65.66</v>
      </c>
      <c r="BU76" s="25">
        <v>152</v>
      </c>
      <c r="BV76" s="25">
        <v>59.85</v>
      </c>
      <c r="BW76" s="25">
        <v>60.37</v>
      </c>
      <c r="BX76" s="25">
        <v>0.2525</v>
      </c>
      <c r="BY76" s="25">
        <v>0.41520000000000001</v>
      </c>
      <c r="BZ76" s="25">
        <v>5.7130000000000001</v>
      </c>
      <c r="CA76" s="25">
        <v>16.579999999999998</v>
      </c>
      <c r="CB76" s="25">
        <v>28.48</v>
      </c>
      <c r="CC76" s="25">
        <v>0.41220000000000001</v>
      </c>
      <c r="CD76" s="25">
        <v>0.24759999999999999</v>
      </c>
      <c r="CE76" s="25">
        <v>0.1842</v>
      </c>
      <c r="CF76" s="25">
        <v>0.23480000000000001</v>
      </c>
      <c r="CG76" s="25">
        <v>0.58620000000000005</v>
      </c>
      <c r="CH76" s="25">
        <v>0.64400000000000002</v>
      </c>
      <c r="CI76" s="25">
        <v>0.18940000000000001</v>
      </c>
      <c r="CJ76" s="25">
        <v>1.4319999999999999</v>
      </c>
      <c r="CK76" s="25">
        <v>0.34889999999999999</v>
      </c>
      <c r="CL76" s="25">
        <v>1.139</v>
      </c>
      <c r="CM76" s="25">
        <v>5.7729999999999997</v>
      </c>
      <c r="CN76" s="25">
        <v>7.1689999999999996</v>
      </c>
      <c r="CO76" s="25">
        <v>5.0750000000000002</v>
      </c>
      <c r="CP76" s="25">
        <v>0.46439999999999998</v>
      </c>
      <c r="CQ76" s="25">
        <v>5.3579999999999997</v>
      </c>
      <c r="CR76" s="25">
        <v>12.72</v>
      </c>
      <c r="CS76" s="25">
        <v>5.4820000000000002</v>
      </c>
      <c r="CT76" s="25">
        <v>14.39</v>
      </c>
      <c r="CU76" s="25">
        <v>8.798</v>
      </c>
      <c r="CV76" s="25">
        <v>1.7769999999999999</v>
      </c>
      <c r="CW76" s="25">
        <v>1.883</v>
      </c>
      <c r="CX76" s="25">
        <v>3.355</v>
      </c>
      <c r="CY76" s="25">
        <v>11.47</v>
      </c>
      <c r="CZ76" s="25">
        <v>13.92</v>
      </c>
      <c r="DA76" s="25">
        <v>4.9989999999999997</v>
      </c>
      <c r="DB76" s="25">
        <v>1.032</v>
      </c>
      <c r="DC76" s="25">
        <v>1.3069999999999999</v>
      </c>
      <c r="DD76" s="25">
        <v>0.79369999999999996</v>
      </c>
      <c r="DE76" s="25">
        <v>1.9219999999999999</v>
      </c>
      <c r="DF76" s="25">
        <v>2.8370000000000002</v>
      </c>
      <c r="DG76" s="25">
        <v>3.6120000000000001</v>
      </c>
      <c r="DH76" s="25">
        <v>0.27910000000000001</v>
      </c>
      <c r="DI76" s="25">
        <v>0.55910000000000004</v>
      </c>
      <c r="DJ76" s="25">
        <v>0.52639999999999998</v>
      </c>
      <c r="DK76" s="25">
        <v>0.67749999999999999</v>
      </c>
      <c r="DL76" s="25">
        <v>1.5409999999999999</v>
      </c>
      <c r="DM76" s="25">
        <v>9.2499999999999999E-2</v>
      </c>
      <c r="DN76" s="25">
        <v>0.2235</v>
      </c>
      <c r="DO76" s="25">
        <v>1.077</v>
      </c>
      <c r="DP76" s="25">
        <v>1.286</v>
      </c>
      <c r="DQ76" s="25">
        <v>4.0599999999999996</v>
      </c>
      <c r="DR76" s="25">
        <v>2.738</v>
      </c>
      <c r="DS76" s="25">
        <v>17.86</v>
      </c>
      <c r="DT76" s="25">
        <v>9.7319999999999993</v>
      </c>
      <c r="DU76" s="25">
        <v>1.659</v>
      </c>
      <c r="DV76" s="25">
        <v>102</v>
      </c>
      <c r="DW76" s="25">
        <v>17.600000000000001</v>
      </c>
      <c r="DX76" s="25">
        <v>24.13</v>
      </c>
      <c r="DY76" s="25">
        <v>13.55</v>
      </c>
      <c r="DZ76" s="25">
        <v>0.62319999999999998</v>
      </c>
      <c r="EA76" s="25">
        <v>35.82</v>
      </c>
      <c r="EB76" s="25">
        <v>46.44</v>
      </c>
      <c r="EC76" s="25">
        <v>0.2339</v>
      </c>
      <c r="ED76" s="25">
        <v>0.34350000000000003</v>
      </c>
      <c r="EE76" s="25">
        <v>6582</v>
      </c>
      <c r="EF76" s="25">
        <f t="shared" si="106"/>
        <v>577.03600000000006</v>
      </c>
      <c r="EG76" s="25">
        <f t="shared" si="107"/>
        <v>0.81387306064880116</v>
      </c>
      <c r="EH76" s="25">
        <f t="shared" si="108"/>
        <v>0.58815232722143862</v>
      </c>
      <c r="EI76" s="25">
        <f t="shared" si="109"/>
        <v>9.9238363892806773E-3</v>
      </c>
      <c r="EJ76" s="25">
        <f t="shared" si="187"/>
        <v>82.011938601478107</v>
      </c>
      <c r="EK76" s="25">
        <f t="shared" si="188"/>
        <v>7.0360000000000014</v>
      </c>
      <c r="EL76" s="25">
        <f t="shared" si="110"/>
        <v>33.255159474671672</v>
      </c>
      <c r="EM76" s="25">
        <f t="shared" si="111"/>
        <v>27.065478424015012</v>
      </c>
      <c r="EN76" s="25">
        <f t="shared" si="112"/>
        <v>0.2157968970380818</v>
      </c>
      <c r="EO76" s="25">
        <f t="shared" si="113"/>
        <v>4.2723138146674247</v>
      </c>
      <c r="EP76" s="25">
        <f t="shared" si="114"/>
        <v>2.7923619703708658E-2</v>
      </c>
      <c r="EQ76" s="25">
        <f t="shared" si="115"/>
        <v>4.6339869281045756</v>
      </c>
      <c r="ER76" s="25">
        <f t="shared" si="116"/>
        <v>0.65861099035028081</v>
      </c>
      <c r="ES76" s="25">
        <f t="shared" si="117"/>
        <v>1.4827850038255548</v>
      </c>
      <c r="ET76" s="25">
        <f t="shared" si="118"/>
        <v>1.6264705882352942E-2</v>
      </c>
      <c r="EU76" s="25">
        <f t="shared" si="119"/>
        <v>0.69889682024659316</v>
      </c>
      <c r="EV76" s="25">
        <f t="shared" si="120"/>
        <v>1.0865413761745983</v>
      </c>
      <c r="EW76" s="25">
        <f t="shared" si="121"/>
        <v>0.71134020618556704</v>
      </c>
      <c r="EX76" s="25">
        <f t="shared" si="122"/>
        <v>2.63448275862069</v>
      </c>
      <c r="EY76" s="25">
        <f t="shared" si="123"/>
        <v>2.3416856492027334</v>
      </c>
      <c r="EZ76" s="25">
        <f t="shared" si="123"/>
        <v>0.78253119429590023</v>
      </c>
      <c r="FA76" s="25">
        <f t="shared" si="124"/>
        <v>3.8207136640557009E-3</v>
      </c>
      <c r="FB76" s="25">
        <f t="shared" si="125"/>
        <v>0.35207594408512416</v>
      </c>
      <c r="FC76" s="25">
        <f t="shared" si="126"/>
        <v>0.89098685583142079</v>
      </c>
      <c r="FD76" s="25">
        <f t="shared" si="127"/>
        <v>0.39515279241306639</v>
      </c>
      <c r="FE76" s="25">
        <f t="shared" si="128"/>
        <v>3.6449275362318845E-2</v>
      </c>
      <c r="FF76" s="25">
        <f t="shared" si="129"/>
        <v>1.5163230240549828</v>
      </c>
      <c r="FG76" s="25">
        <f t="shared" si="130"/>
        <v>7.1122093060740285E-2</v>
      </c>
      <c r="FH76" s="25">
        <f t="shared" si="189"/>
        <v>0.38788062826388364</v>
      </c>
      <c r="FI76" s="25">
        <f t="shared" si="131"/>
        <v>247.87052810902895</v>
      </c>
      <c r="FJ76" s="25">
        <f t="shared" si="132"/>
        <v>3.6362662447361697E-3</v>
      </c>
      <c r="FK76" s="25">
        <f t="shared" si="133"/>
        <v>1651.4851485148515</v>
      </c>
      <c r="FL76" s="25">
        <f t="shared" si="134"/>
        <v>33.90243902439024</v>
      </c>
      <c r="FM76" s="25">
        <f t="shared" si="135"/>
        <v>73.327453697870737</v>
      </c>
      <c r="FN76" s="25">
        <f t="shared" si="136"/>
        <v>84.43564356435644</v>
      </c>
      <c r="FO76" s="25">
        <f t="shared" si="137"/>
        <v>51.348747591522155</v>
      </c>
      <c r="FP76" s="25">
        <f t="shared" si="138"/>
        <v>1.7333333333333332</v>
      </c>
      <c r="FQ76" s="25">
        <f t="shared" si="139"/>
        <v>8.3974890441786094</v>
      </c>
      <c r="FR76" s="25">
        <f t="shared" si="140"/>
        <v>0.27785613540197462</v>
      </c>
      <c r="FS76" s="25">
        <f t="shared" si="141"/>
        <v>1.7913593256059011</v>
      </c>
      <c r="FT76" s="25">
        <f t="shared" si="142"/>
        <v>2.5523943332162511</v>
      </c>
      <c r="FU76" s="25">
        <f t="shared" si="143"/>
        <v>3.4754901960784315</v>
      </c>
      <c r="FV76" s="25">
        <f t="shared" si="144"/>
        <v>6.6646156059086527E-3</v>
      </c>
      <c r="FW76" s="25">
        <f t="shared" si="145"/>
        <v>5.8815232722143861E-3</v>
      </c>
      <c r="FX76" s="25">
        <f t="shared" si="146"/>
        <v>4.2397743300423132E-2</v>
      </c>
      <c r="FY76" s="25">
        <f t="shared" si="147"/>
        <v>2.3884791008078681</v>
      </c>
      <c r="FZ76" s="25">
        <f t="shared" si="148"/>
        <v>0.3519494204425711</v>
      </c>
      <c r="GA76" s="25">
        <f t="shared" si="149"/>
        <v>0.30059999999999998</v>
      </c>
      <c r="GB76" s="25">
        <f t="shared" si="150"/>
        <v>5.6269841269841274</v>
      </c>
      <c r="GC76" s="25">
        <f t="shared" si="151"/>
        <v>2.9855448082306531E-3</v>
      </c>
      <c r="GD76" s="25">
        <f t="shared" si="152"/>
        <v>2.9855448082306531E-3</v>
      </c>
      <c r="GE76" s="25">
        <f t="shared" si="153"/>
        <v>2.5689493433395872E-2</v>
      </c>
      <c r="GF76" s="25">
        <f t="shared" si="154"/>
        <v>0.22506527415143604</v>
      </c>
      <c r="GG76" s="25">
        <f t="shared" si="155"/>
        <v>8.0663999999999998</v>
      </c>
      <c r="GH76" s="25">
        <f t="shared" si="156"/>
        <v>0.23401218450826805</v>
      </c>
      <c r="GI76" s="25">
        <f t="shared" si="157"/>
        <v>8.7736999999999998</v>
      </c>
      <c r="GJ76" s="25">
        <f t="shared" si="158"/>
        <v>0.25453147664635917</v>
      </c>
      <c r="GK76" s="25">
        <f t="shared" si="159"/>
        <v>0.12159999999999999</v>
      </c>
      <c r="GL76" s="25">
        <f t="shared" si="160"/>
        <v>3.5277052509428484E-3</v>
      </c>
      <c r="GM76" s="25">
        <f t="shared" si="161"/>
        <v>0.16849999999999998</v>
      </c>
      <c r="GN76" s="25">
        <f t="shared" si="162"/>
        <v>2.1719515339004895E-2</v>
      </c>
      <c r="GO76" s="25">
        <f t="shared" si="163"/>
        <v>123.50849999999998</v>
      </c>
      <c r="GP76" s="25">
        <f t="shared" si="164"/>
        <v>1742.5239999999997</v>
      </c>
      <c r="GQ76" s="25">
        <f t="shared" si="190"/>
        <v>7.0879081148954054E-2</v>
      </c>
      <c r="GR76" s="25">
        <f t="shared" si="165"/>
        <v>276.78960000000001</v>
      </c>
      <c r="GS76" s="25">
        <f t="shared" si="166"/>
        <v>1.0249662559575939E-2</v>
      </c>
      <c r="GT76" s="25">
        <f t="shared" si="191"/>
        <v>0.4462179937396491</v>
      </c>
      <c r="GU76" s="25">
        <f t="shared" si="167"/>
        <v>2176.1748000000002</v>
      </c>
      <c r="GV76" s="25">
        <f t="shared" si="192"/>
        <v>0.12719088558511016</v>
      </c>
      <c r="GW76" s="25">
        <f t="shared" si="168"/>
        <v>28.283862163084265</v>
      </c>
      <c r="GX76" s="25">
        <f t="shared" si="169"/>
        <v>0.70829068577277376</v>
      </c>
      <c r="GY76" s="25">
        <f t="shared" si="170"/>
        <v>0.24805127316819678</v>
      </c>
      <c r="GZ76" s="25">
        <f t="shared" si="171"/>
        <v>32.071428571428569</v>
      </c>
      <c r="HA76" s="25">
        <f t="shared" si="172"/>
        <v>0.47125140924464481</v>
      </c>
      <c r="HB76" s="25">
        <f t="shared" si="173"/>
        <v>1883.5412953060011</v>
      </c>
      <c r="HC76" s="25">
        <f t="shared" si="174"/>
        <v>1.4923605353547316</v>
      </c>
      <c r="HD76" s="25">
        <f t="shared" si="175"/>
        <v>1.0116072486083145</v>
      </c>
      <c r="HE76" s="25">
        <f t="shared" si="176"/>
        <v>2.368787738039944</v>
      </c>
      <c r="HF76" s="25">
        <f t="shared" si="177"/>
        <v>2.1281034842478617</v>
      </c>
      <c r="HG76" s="25">
        <f t="shared" si="178"/>
        <v>0.28772919605077574</v>
      </c>
      <c r="HH76" s="25">
        <f t="shared" si="179"/>
        <v>3.8650114750678074E-3</v>
      </c>
      <c r="HI76" s="25">
        <f t="shared" si="180"/>
        <v>1202.6400000000001</v>
      </c>
      <c r="HJ76" s="25">
        <f t="shared" si="181"/>
        <v>215.45</v>
      </c>
      <c r="HK76" s="25">
        <f t="shared" si="182"/>
        <v>614</v>
      </c>
      <c r="HL76" s="25">
        <f t="shared" si="193"/>
        <v>2.8498491529357159</v>
      </c>
      <c r="HM76" s="25">
        <f t="shared" si="183"/>
        <v>705.43000000000006</v>
      </c>
      <c r="HN76" s="25">
        <f t="shared" si="184"/>
        <v>3328.4359999999997</v>
      </c>
      <c r="HO76" s="25">
        <f t="shared" si="194"/>
        <v>2125.7959999999994</v>
      </c>
      <c r="HP76" s="25">
        <f t="shared" si="195"/>
        <v>241.11789999999999</v>
      </c>
      <c r="HQ76" s="25">
        <f t="shared" si="196"/>
        <v>21.029</v>
      </c>
      <c r="HR76" s="25">
        <f t="shared" si="197"/>
        <v>11.465970802225497</v>
      </c>
      <c r="HS76" s="25">
        <f t="shared" si="198"/>
        <v>262.14690000000002</v>
      </c>
      <c r="HT76" s="25">
        <f t="shared" si="199"/>
        <v>1480.3770999999997</v>
      </c>
      <c r="HU76" s="25">
        <f t="shared" si="200"/>
        <v>6.1396399852520274</v>
      </c>
      <c r="HV76" s="25">
        <f t="shared" si="201"/>
        <v>70.396932807075927</v>
      </c>
      <c r="HW76" s="25">
        <f t="shared" si="104"/>
        <v>156.86119999999997</v>
      </c>
      <c r="HX76" s="25">
        <f t="shared" si="202"/>
        <v>9.0019534881585567E-2</v>
      </c>
      <c r="HY76" s="25">
        <f t="shared" si="203"/>
        <v>2019.3135999999997</v>
      </c>
      <c r="HZ76" s="25">
        <f t="shared" si="105"/>
        <v>240.7406</v>
      </c>
      <c r="IA76" s="25">
        <f t="shared" si="185"/>
        <v>36.048999999999999</v>
      </c>
      <c r="IB76" s="25">
        <f t="shared" si="204"/>
        <v>0.1497420875415281</v>
      </c>
      <c r="IC76" s="25">
        <f t="shared" si="186"/>
        <v>1619.0154999999995</v>
      </c>
      <c r="ID76" s="27">
        <f t="shared" si="205"/>
        <v>2.9529893038819366E-2</v>
      </c>
      <c r="IE76" s="27">
        <f t="shared" si="206"/>
        <v>0.90440375234521575</v>
      </c>
    </row>
    <row r="77" spans="1:239" ht="14.4" x14ac:dyDescent="0.3">
      <c r="A77" s="24" t="s">
        <v>808</v>
      </c>
      <c r="B77" t="s">
        <v>1202</v>
      </c>
      <c r="C77" t="s">
        <v>1264</v>
      </c>
      <c r="D77" s="25" t="s">
        <v>821</v>
      </c>
      <c r="E77" s="25">
        <v>397</v>
      </c>
      <c r="F77" s="25">
        <v>108</v>
      </c>
      <c r="G77" s="25">
        <v>42.76</v>
      </c>
      <c r="H77" s="26">
        <v>1.2503210306421899</v>
      </c>
      <c r="I77" s="25">
        <v>38.83</v>
      </c>
      <c r="J77" s="25">
        <v>662</v>
      </c>
      <c r="K77" s="25">
        <v>64</v>
      </c>
      <c r="L77" s="25">
        <v>356</v>
      </c>
      <c r="M77" s="25">
        <v>79.11</v>
      </c>
      <c r="N77" s="25">
        <v>75.58</v>
      </c>
      <c r="O77" s="25">
        <v>120</v>
      </c>
      <c r="P77" s="25">
        <v>218</v>
      </c>
      <c r="Q77" s="25">
        <v>21.8</v>
      </c>
      <c r="R77" s="25">
        <v>65.180000000000007</v>
      </c>
      <c r="S77" s="25">
        <v>54.79</v>
      </c>
      <c r="T77" s="25">
        <v>197</v>
      </c>
      <c r="U77" s="25">
        <v>101</v>
      </c>
      <c r="V77" s="25">
        <v>124</v>
      </c>
      <c r="W77" s="25">
        <v>58.45</v>
      </c>
      <c r="X77" s="25">
        <v>54.08</v>
      </c>
      <c r="Y77" s="25">
        <v>217</v>
      </c>
      <c r="Z77" s="29">
        <v>0.99539999999999995</v>
      </c>
      <c r="AA77" s="25">
        <v>130</v>
      </c>
      <c r="AB77" s="25">
        <v>1.7110000000000001</v>
      </c>
      <c r="AC77" s="25">
        <v>3.3700000000000001E-2</v>
      </c>
      <c r="AD77" s="25">
        <v>14.29</v>
      </c>
      <c r="AE77" s="25">
        <v>114</v>
      </c>
      <c r="AF77" s="25">
        <v>0.53879999999999995</v>
      </c>
      <c r="AG77" s="25">
        <v>39.200000000000003</v>
      </c>
      <c r="AH77" s="25">
        <v>3.8809999999999998</v>
      </c>
      <c r="AI77" s="25">
        <v>0.37119999999999997</v>
      </c>
      <c r="AJ77" s="25">
        <v>0.15989999999999999</v>
      </c>
      <c r="AK77" s="25">
        <v>0.1109</v>
      </c>
      <c r="AL77" s="25">
        <v>9.9000000000000005E-2</v>
      </c>
      <c r="AM77" s="25">
        <v>1.84E-2</v>
      </c>
      <c r="AN77" s="25">
        <v>8.0600000000000005E-2</v>
      </c>
      <c r="AO77" s="25">
        <v>4.2599999999999999E-2</v>
      </c>
      <c r="AP77" s="25">
        <v>7.2999999999999995E-2</v>
      </c>
      <c r="AQ77" s="25">
        <v>3.5099999999999999E-2</v>
      </c>
      <c r="AR77" s="25">
        <v>84.88</v>
      </c>
      <c r="AS77" s="25">
        <v>2.7690000000000001</v>
      </c>
      <c r="AT77" s="25">
        <v>2.411</v>
      </c>
      <c r="AU77" s="25">
        <v>31.35</v>
      </c>
      <c r="AV77" s="25">
        <v>17.97</v>
      </c>
      <c r="AW77" s="25">
        <v>29.27</v>
      </c>
      <c r="AX77" s="25">
        <v>2.423</v>
      </c>
      <c r="AY77" s="25">
        <v>5.97</v>
      </c>
      <c r="AZ77" s="25">
        <v>0.31340000000000001</v>
      </c>
      <c r="BA77" s="25">
        <v>1.91</v>
      </c>
      <c r="BB77" s="25">
        <v>4.4870000000000001</v>
      </c>
      <c r="BC77" s="25">
        <v>10.27</v>
      </c>
      <c r="BD77" s="25">
        <v>16.940000000000001</v>
      </c>
      <c r="BE77" s="25">
        <v>4.6680000000000001</v>
      </c>
      <c r="BF77" s="25">
        <v>0.59750000000000003</v>
      </c>
      <c r="BG77" s="25">
        <v>167</v>
      </c>
      <c r="BH77" s="25">
        <v>261</v>
      </c>
      <c r="BI77" s="25">
        <v>20.22</v>
      </c>
      <c r="BJ77" s="25">
        <v>2.3610000000000002</v>
      </c>
      <c r="BK77" s="25">
        <v>1.5129999999999999</v>
      </c>
      <c r="BL77" s="25">
        <v>62.89</v>
      </c>
      <c r="BM77" s="25">
        <v>205</v>
      </c>
      <c r="BN77" s="25">
        <v>115</v>
      </c>
      <c r="BO77" s="25">
        <v>148</v>
      </c>
      <c r="BP77" s="25">
        <v>19.84</v>
      </c>
      <c r="BQ77" s="25">
        <v>0.85670000000000002</v>
      </c>
      <c r="BR77" s="25">
        <v>1.944</v>
      </c>
      <c r="BS77" s="25">
        <v>0.3795</v>
      </c>
      <c r="BT77" s="25">
        <v>55.01</v>
      </c>
      <c r="BU77" s="25">
        <v>106</v>
      </c>
      <c r="BV77" s="25">
        <v>57.86</v>
      </c>
      <c r="BW77" s="25">
        <v>46.86</v>
      </c>
      <c r="BX77" s="25">
        <v>0.26450000000000001</v>
      </c>
      <c r="BY77" s="25">
        <v>0.4259</v>
      </c>
      <c r="BZ77" s="25">
        <v>6.31</v>
      </c>
      <c r="CA77" s="25">
        <v>18.010000000000002</v>
      </c>
      <c r="CB77" s="25">
        <v>24.77</v>
      </c>
      <c r="CC77" s="25">
        <v>0.44879999999999998</v>
      </c>
      <c r="CD77" s="25">
        <v>0.22120000000000001</v>
      </c>
      <c r="CE77" s="25">
        <v>0.18590000000000001</v>
      </c>
      <c r="CF77" s="25">
        <v>0.18559999999999999</v>
      </c>
      <c r="CG77" s="25">
        <v>0.3619</v>
      </c>
      <c r="CH77" s="25">
        <v>0.63639999999999997</v>
      </c>
      <c r="CI77" s="25">
        <v>0.34389999999999998</v>
      </c>
      <c r="CJ77" s="25">
        <v>1.7949999999999999</v>
      </c>
      <c r="CK77" s="25">
        <v>0.43149999999999999</v>
      </c>
      <c r="CL77" s="25">
        <v>1.82</v>
      </c>
      <c r="CM77" s="25">
        <v>8.9610000000000003</v>
      </c>
      <c r="CN77" s="25">
        <v>8.9120000000000008</v>
      </c>
      <c r="CO77" s="25">
        <v>7.7380000000000004</v>
      </c>
      <c r="CP77" s="25">
        <v>0.61180000000000001</v>
      </c>
      <c r="CQ77" s="25">
        <v>8.9019999999999992</v>
      </c>
      <c r="CR77" s="25">
        <v>16.27</v>
      </c>
      <c r="CS77" s="25">
        <v>7.915</v>
      </c>
      <c r="CT77" s="25">
        <v>14.37</v>
      </c>
      <c r="CU77" s="25">
        <v>10.32</v>
      </c>
      <c r="CV77" s="25">
        <v>1.696</v>
      </c>
      <c r="CW77" s="25">
        <v>2.4449999999999998</v>
      </c>
      <c r="CX77" s="25">
        <v>4.5890000000000004</v>
      </c>
      <c r="CY77" s="25">
        <v>13.64</v>
      </c>
      <c r="CZ77" s="25">
        <v>15.1</v>
      </c>
      <c r="DA77" s="25">
        <v>5.29</v>
      </c>
      <c r="DB77" s="25">
        <v>1.157</v>
      </c>
      <c r="DC77" s="25">
        <v>1.3320000000000001</v>
      </c>
      <c r="DD77" s="25">
        <v>0.9335</v>
      </c>
      <c r="DE77" s="25">
        <v>2.27</v>
      </c>
      <c r="DF77" s="25">
        <v>3.6829999999999998</v>
      </c>
      <c r="DG77" s="25">
        <v>4.2110000000000003</v>
      </c>
      <c r="DH77" s="25">
        <v>0.36720000000000003</v>
      </c>
      <c r="DI77" s="25">
        <v>0.66420000000000001</v>
      </c>
      <c r="DJ77" s="25">
        <v>0.6875</v>
      </c>
      <c r="DK77" s="25">
        <v>0.77800000000000002</v>
      </c>
      <c r="DL77" s="25">
        <v>1.7230000000000001</v>
      </c>
      <c r="DM77" s="25">
        <v>0.1053</v>
      </c>
      <c r="DN77" s="25">
        <v>0.31659999999999999</v>
      </c>
      <c r="DO77" s="25">
        <v>1.306</v>
      </c>
      <c r="DP77" s="25">
        <v>1.2849999999999999</v>
      </c>
      <c r="DQ77" s="25">
        <v>5.7430000000000003</v>
      </c>
      <c r="DR77" s="25">
        <v>3.4119999999999999</v>
      </c>
      <c r="DS77" s="25">
        <v>16.93</v>
      </c>
      <c r="DT77" s="25">
        <v>11.43</v>
      </c>
      <c r="DU77" s="25">
        <v>1.61</v>
      </c>
      <c r="DV77" s="25">
        <v>98.27</v>
      </c>
      <c r="DW77" s="25">
        <v>14.49</v>
      </c>
      <c r="DX77" s="25">
        <v>18.309999999999999</v>
      </c>
      <c r="DY77" s="25">
        <v>10.11</v>
      </c>
      <c r="DZ77" s="25">
        <v>0.68300000000000005</v>
      </c>
      <c r="EA77" s="25">
        <v>30.5</v>
      </c>
      <c r="EB77" s="25">
        <v>39.1</v>
      </c>
      <c r="EC77" s="25">
        <v>0.17910000000000001</v>
      </c>
      <c r="ED77" s="25">
        <v>0.27550000000000002</v>
      </c>
      <c r="EE77" s="25">
        <v>5903</v>
      </c>
      <c r="EF77" s="25">
        <f t="shared" si="106"/>
        <v>462.25032103064217</v>
      </c>
      <c r="EG77" s="25">
        <f t="shared" si="107"/>
        <v>0.69826332481970121</v>
      </c>
      <c r="EH77" s="25">
        <f t="shared" si="108"/>
        <v>0.59969788519637457</v>
      </c>
      <c r="EI77" s="25">
        <f t="shared" si="109"/>
        <v>1.888702463205725E-3</v>
      </c>
      <c r="EJ77" s="25">
        <f t="shared" si="187"/>
        <v>369.70530743869932</v>
      </c>
      <c r="EK77" s="25">
        <f t="shared" si="188"/>
        <v>1.2503210306421897</v>
      </c>
      <c r="EL77" s="25">
        <f t="shared" si="110"/>
        <v>30.36697247706422</v>
      </c>
      <c r="EM77" s="25">
        <f t="shared" si="111"/>
        <v>21.204143166543219</v>
      </c>
      <c r="EN77" s="25">
        <f t="shared" si="112"/>
        <v>9.6676737160120846E-2</v>
      </c>
      <c r="EO77" s="25">
        <f t="shared" si="113"/>
        <v>34.199216802773932</v>
      </c>
      <c r="EP77" s="25">
        <f t="shared" si="114"/>
        <v>0.5343627625433427</v>
      </c>
      <c r="EQ77" s="25">
        <f t="shared" si="115"/>
        <v>10.34375</v>
      </c>
      <c r="ER77" s="25">
        <f t="shared" si="116"/>
        <v>8.2728753228178871</v>
      </c>
      <c r="ES77" s="25">
        <f t="shared" si="117"/>
        <v>1.4339339339339339</v>
      </c>
      <c r="ET77" s="25">
        <f t="shared" si="118"/>
        <v>1.6383433397781623E-2</v>
      </c>
      <c r="EU77" s="25">
        <f t="shared" si="119"/>
        <v>0.75798026697620424</v>
      </c>
      <c r="EV77" s="25">
        <f t="shared" si="120"/>
        <v>1.9091688089117396</v>
      </c>
      <c r="EW77" s="25">
        <f t="shared" si="121"/>
        <v>0.77702702702702697</v>
      </c>
      <c r="EX77" s="25">
        <f t="shared" si="122"/>
        <v>2.4638877424680148</v>
      </c>
      <c r="EY77" s="25">
        <f t="shared" si="123"/>
        <v>2.3214509068167604</v>
      </c>
      <c r="EZ77" s="25">
        <f t="shared" si="123"/>
        <v>1.4418394950405771</v>
      </c>
      <c r="FA77" s="25">
        <f t="shared" si="124"/>
        <v>4.0790816326530602E-3</v>
      </c>
      <c r="FB77" s="25">
        <f t="shared" si="125"/>
        <v>0.35953703703703704</v>
      </c>
      <c r="FC77" s="25">
        <f t="shared" si="126"/>
        <v>0.60351851851851857</v>
      </c>
      <c r="FD77" s="25">
        <f t="shared" si="127"/>
        <v>0.59573488800245467</v>
      </c>
      <c r="FE77" s="25">
        <f t="shared" si="128"/>
        <v>2.9272882805816938E-2</v>
      </c>
      <c r="FF77" s="25">
        <f t="shared" si="129"/>
        <v>0.98704143091805074</v>
      </c>
      <c r="FG77" s="25">
        <f t="shared" si="130"/>
        <v>4.5277129858626176E-2</v>
      </c>
      <c r="FH77" s="25">
        <f t="shared" si="189"/>
        <v>0.60757113775719973</v>
      </c>
      <c r="FI77" s="25">
        <f t="shared" si="131"/>
        <v>295.20474137931035</v>
      </c>
      <c r="FJ77" s="25">
        <f t="shared" si="132"/>
        <v>2.486250455712974E-3</v>
      </c>
      <c r="FK77" s="25">
        <f t="shared" si="133"/>
        <v>1500.945179584121</v>
      </c>
      <c r="FL77" s="25">
        <f t="shared" si="134"/>
        <v>22.092376182526433</v>
      </c>
      <c r="FM77" s="25">
        <f t="shared" si="135"/>
        <v>58.693090519550083</v>
      </c>
      <c r="FN77" s="25">
        <f t="shared" si="136"/>
        <v>82.419659735349711</v>
      </c>
      <c r="FO77" s="25">
        <f t="shared" si="137"/>
        <v>51.185724348438605</v>
      </c>
      <c r="FP77" s="25">
        <f t="shared" si="138"/>
        <v>1.2131329994435172</v>
      </c>
      <c r="FQ77" s="25">
        <f t="shared" si="139"/>
        <v>6.5544554455445541</v>
      </c>
      <c r="FR77" s="25">
        <f t="shared" si="140"/>
        <v>0.18126888217522658</v>
      </c>
      <c r="FS77" s="25">
        <f t="shared" si="141"/>
        <v>0.98189628720466393</v>
      </c>
      <c r="FT77" s="25">
        <f t="shared" si="142"/>
        <v>3.0223995090518563</v>
      </c>
      <c r="FU77" s="25">
        <f t="shared" si="143"/>
        <v>1.8595505617977528</v>
      </c>
      <c r="FV77" s="25">
        <f t="shared" si="144"/>
        <v>1.1089088113838288E-2</v>
      </c>
      <c r="FW77" s="25">
        <f t="shared" si="145"/>
        <v>7.9346108123362607E-3</v>
      </c>
      <c r="FX77" s="25">
        <f t="shared" si="146"/>
        <v>6.459214501510574E-2</v>
      </c>
      <c r="FY77" s="25">
        <f t="shared" si="147"/>
        <v>5.4617980975759428</v>
      </c>
      <c r="FZ77" s="25">
        <f t="shared" si="148"/>
        <v>0.65602945688861602</v>
      </c>
      <c r="GA77" s="25">
        <f t="shared" si="149"/>
        <v>0.5657581370732998</v>
      </c>
      <c r="GB77" s="25">
        <f t="shared" si="150"/>
        <v>5.338709677419355</v>
      </c>
      <c r="GC77" s="25">
        <f t="shared" si="151"/>
        <v>4.9974823766364548E-3</v>
      </c>
      <c r="GD77" s="25">
        <f t="shared" si="152"/>
        <v>4.9974823766364548E-3</v>
      </c>
      <c r="GE77" s="25">
        <f t="shared" si="153"/>
        <v>1.5458715596330275E-3</v>
      </c>
      <c r="GF77" s="25">
        <f t="shared" si="154"/>
        <v>9.900510204081632E-2</v>
      </c>
      <c r="GG77" s="25">
        <f t="shared" si="155"/>
        <v>4.2522000000000002</v>
      </c>
      <c r="GH77" s="25">
        <f t="shared" si="156"/>
        <v>0.10847448979591837</v>
      </c>
      <c r="GI77" s="25">
        <f t="shared" si="157"/>
        <v>4.8717000000000006</v>
      </c>
      <c r="GJ77" s="25">
        <f t="shared" si="158"/>
        <v>0.1242780612244898</v>
      </c>
      <c r="GK77" s="25">
        <f t="shared" si="159"/>
        <v>0.1232</v>
      </c>
      <c r="GL77" s="25">
        <f t="shared" si="160"/>
        <v>3.1428571428571426E-3</v>
      </c>
      <c r="GM77" s="25">
        <f t="shared" si="161"/>
        <v>0.15360000000000001</v>
      </c>
      <c r="GN77" s="25">
        <f t="shared" si="162"/>
        <v>3.9577428497809847E-2</v>
      </c>
      <c r="GO77" s="25">
        <f t="shared" si="163"/>
        <v>151.96950000000001</v>
      </c>
      <c r="GP77" s="25">
        <f t="shared" si="164"/>
        <v>1514.3963999999994</v>
      </c>
      <c r="GQ77" s="25">
        <f t="shared" si="190"/>
        <v>0.10034988197277811</v>
      </c>
      <c r="GR77" s="25">
        <f t="shared" si="165"/>
        <v>251.04259999999999</v>
      </c>
      <c r="GS77" s="25">
        <f t="shared" si="166"/>
        <v>1.4670816825510889E-2</v>
      </c>
      <c r="GT77" s="25">
        <f t="shared" si="191"/>
        <v>0.60535343403868513</v>
      </c>
      <c r="GU77" s="25">
        <f t="shared" si="167"/>
        <v>1942.7953999999991</v>
      </c>
      <c r="GV77" s="25">
        <f t="shared" si="192"/>
        <v>0.12921720938808076</v>
      </c>
      <c r="GW77" s="25">
        <f t="shared" si="168"/>
        <v>49.765128488532746</v>
      </c>
      <c r="GX77" s="25">
        <f t="shared" si="169"/>
        <v>1.1768444321635811</v>
      </c>
      <c r="GY77" s="25">
        <f t="shared" si="170"/>
        <v>0.20031246512665996</v>
      </c>
      <c r="GZ77" s="25">
        <f t="shared" si="171"/>
        <v>30.653665583243043</v>
      </c>
      <c r="HA77" s="25">
        <f t="shared" si="172"/>
        <v>0.58356164383561648</v>
      </c>
      <c r="HB77" s="25">
        <f t="shared" si="173"/>
        <v>1956.7177637511272</v>
      </c>
      <c r="HC77" s="25">
        <f t="shared" si="174"/>
        <v>1.2277227722772277</v>
      </c>
      <c r="HD77" s="25">
        <f t="shared" si="175"/>
        <v>0.64534653465346536</v>
      </c>
      <c r="HE77" s="25">
        <f t="shared" si="176"/>
        <v>4.500063203134876</v>
      </c>
      <c r="HF77" s="25">
        <f t="shared" si="177"/>
        <v>3.2962962962962963</v>
      </c>
      <c r="HG77" s="25">
        <f t="shared" si="178"/>
        <v>0.53776435045317217</v>
      </c>
      <c r="HH77" s="25">
        <f t="shared" si="179"/>
        <v>4.9888888888888882E-3</v>
      </c>
      <c r="HI77" s="25">
        <f t="shared" si="180"/>
        <v>968.73</v>
      </c>
      <c r="HJ77" s="25">
        <f t="shared" si="181"/>
        <v>167.32</v>
      </c>
      <c r="HK77" s="25">
        <f t="shared" si="182"/>
        <v>412.58</v>
      </c>
      <c r="HL77" s="25">
        <f t="shared" si="193"/>
        <v>2.4658140090843892</v>
      </c>
      <c r="HM77" s="25">
        <f t="shared" si="183"/>
        <v>854</v>
      </c>
      <c r="HN77" s="25">
        <f t="shared" si="184"/>
        <v>3055.8303210306417</v>
      </c>
      <c r="HO77" s="25">
        <f t="shared" si="194"/>
        <v>2087.1003210306417</v>
      </c>
      <c r="HP77" s="25">
        <f t="shared" si="195"/>
        <v>270.52289999999999</v>
      </c>
      <c r="HQ77" s="25">
        <f t="shared" si="196"/>
        <v>23.134499999999999</v>
      </c>
      <c r="HR77" s="25">
        <f t="shared" si="197"/>
        <v>11.693483758023731</v>
      </c>
      <c r="HS77" s="25">
        <f t="shared" si="198"/>
        <v>293.6574</v>
      </c>
      <c r="HT77" s="25">
        <f t="shared" si="199"/>
        <v>1220.7389999999994</v>
      </c>
      <c r="HU77" s="25">
        <f t="shared" si="200"/>
        <v>4.5125163156242944</v>
      </c>
      <c r="HV77" s="25">
        <f t="shared" si="201"/>
        <v>52.767036244569773</v>
      </c>
      <c r="HW77" s="25">
        <f t="shared" si="104"/>
        <v>177.35640000000001</v>
      </c>
      <c r="HX77" s="25">
        <f t="shared" si="202"/>
        <v>0.11711359060283033</v>
      </c>
      <c r="HY77" s="25">
        <f t="shared" si="203"/>
        <v>1765.4389999999994</v>
      </c>
      <c r="HZ77" s="25">
        <f t="shared" si="105"/>
        <v>211.91759999999999</v>
      </c>
      <c r="IA77" s="25">
        <f t="shared" si="185"/>
        <v>39.125</v>
      </c>
      <c r="IB77" s="25">
        <f t="shared" si="204"/>
        <v>0.18462364617190832</v>
      </c>
      <c r="IC77" s="25">
        <f t="shared" si="186"/>
        <v>1362.4268999999997</v>
      </c>
      <c r="ID77" s="27">
        <f t="shared" si="205"/>
        <v>1.9283529606788891E-2</v>
      </c>
      <c r="IE77" s="27">
        <f t="shared" si="206"/>
        <v>0.76388486238532105</v>
      </c>
    </row>
    <row r="78" spans="1:239" ht="14.4" x14ac:dyDescent="0.3">
      <c r="A78" s="24" t="s">
        <v>809</v>
      </c>
      <c r="B78" t="s">
        <v>1203</v>
      </c>
      <c r="C78" t="s">
        <v>1265</v>
      </c>
      <c r="D78" s="25" t="s">
        <v>821</v>
      </c>
      <c r="E78" s="25">
        <v>551</v>
      </c>
      <c r="F78" s="25">
        <v>82.44</v>
      </c>
      <c r="G78" s="25">
        <v>53.89</v>
      </c>
      <c r="H78" s="25">
        <v>9.1229999999999993</v>
      </c>
      <c r="I78" s="25">
        <v>24.82</v>
      </c>
      <c r="J78" s="25">
        <v>772</v>
      </c>
      <c r="K78" s="25">
        <v>80.25</v>
      </c>
      <c r="L78" s="25">
        <v>218</v>
      </c>
      <c r="M78" s="25">
        <v>96.01</v>
      </c>
      <c r="N78" s="25">
        <v>113</v>
      </c>
      <c r="O78" s="25">
        <v>169</v>
      </c>
      <c r="P78" s="25">
        <v>277</v>
      </c>
      <c r="Q78" s="25">
        <v>33.950000000000003</v>
      </c>
      <c r="R78" s="25">
        <v>79.92</v>
      </c>
      <c r="S78" s="25">
        <v>89.06</v>
      </c>
      <c r="T78" s="25">
        <v>222</v>
      </c>
      <c r="U78" s="25">
        <v>136</v>
      </c>
      <c r="V78" s="25">
        <v>136</v>
      </c>
      <c r="W78" s="25">
        <v>62.02</v>
      </c>
      <c r="X78" s="25">
        <v>108</v>
      </c>
      <c r="Y78" s="25">
        <v>331</v>
      </c>
      <c r="Z78" s="29">
        <v>2.6909999999999998</v>
      </c>
      <c r="AA78" s="25">
        <v>72.09</v>
      </c>
      <c r="AB78" s="25">
        <v>2.6139999999999999</v>
      </c>
      <c r="AC78" s="25">
        <v>0.40300000000000002</v>
      </c>
      <c r="AD78" s="25">
        <v>19.440000000000001</v>
      </c>
      <c r="AE78" s="25">
        <v>177</v>
      </c>
      <c r="AF78" s="25">
        <v>0.57010000000000005</v>
      </c>
      <c r="AG78" s="25">
        <v>43.78</v>
      </c>
      <c r="AH78" s="25">
        <v>7.3929999999999998</v>
      </c>
      <c r="AI78" s="25">
        <v>0.4294</v>
      </c>
      <c r="AJ78" s="25">
        <v>0.2097</v>
      </c>
      <c r="AK78" s="25">
        <v>0.18140000000000001</v>
      </c>
      <c r="AL78" s="25">
        <v>0.13689999999999999</v>
      </c>
      <c r="AM78" s="25">
        <v>5.1200000000000002E-2</v>
      </c>
      <c r="AN78" s="25">
        <v>0.13589999999999999</v>
      </c>
      <c r="AO78" s="25">
        <v>5.5500000000000001E-2</v>
      </c>
      <c r="AP78" s="25">
        <v>0.14280000000000001</v>
      </c>
      <c r="AQ78" s="25">
        <v>9.3399999999999997E-2</v>
      </c>
      <c r="AR78" s="25">
        <v>92.12</v>
      </c>
      <c r="AS78" s="25">
        <v>2.722</v>
      </c>
      <c r="AT78" s="25">
        <v>2.0939999999999999</v>
      </c>
      <c r="AU78" s="25">
        <v>30.28</v>
      </c>
      <c r="AV78" s="25">
        <v>17.25</v>
      </c>
      <c r="AW78" s="25">
        <v>32.869999999999997</v>
      </c>
      <c r="AX78" s="25">
        <v>2.7690000000000001</v>
      </c>
      <c r="AY78" s="25">
        <v>9.0410000000000004</v>
      </c>
      <c r="AZ78" s="25">
        <v>0.30919999999999997</v>
      </c>
      <c r="BA78" s="25">
        <v>2.1760000000000002</v>
      </c>
      <c r="BB78" s="25">
        <v>4.1639999999999997</v>
      </c>
      <c r="BC78" s="25">
        <v>12.43</v>
      </c>
      <c r="BD78" s="25">
        <v>15.88</v>
      </c>
      <c r="BE78" s="25">
        <v>4.33</v>
      </c>
      <c r="BF78" s="25">
        <v>0.53990000000000005</v>
      </c>
      <c r="BG78" s="25">
        <v>191</v>
      </c>
      <c r="BH78" s="25">
        <v>317</v>
      </c>
      <c r="BI78" s="25">
        <v>16.899999999999999</v>
      </c>
      <c r="BJ78" s="25">
        <v>2.6019999999999999</v>
      </c>
      <c r="BK78" s="25">
        <v>2.2410000000000001</v>
      </c>
      <c r="BL78" s="25">
        <v>58.01</v>
      </c>
      <c r="BM78" s="25">
        <v>227</v>
      </c>
      <c r="BN78" s="25">
        <v>126</v>
      </c>
      <c r="BO78" s="25">
        <v>217</v>
      </c>
      <c r="BP78" s="25">
        <v>26.56</v>
      </c>
      <c r="BQ78" s="25">
        <v>0.97340000000000004</v>
      </c>
      <c r="BR78" s="25">
        <v>2.1709999999999998</v>
      </c>
      <c r="BS78" s="25">
        <v>0.81930000000000003</v>
      </c>
      <c r="BT78" s="25">
        <v>60.08</v>
      </c>
      <c r="BU78" s="25">
        <v>155</v>
      </c>
      <c r="BV78" s="25">
        <v>65.22</v>
      </c>
      <c r="BW78" s="25">
        <v>57.71</v>
      </c>
      <c r="BX78" s="25">
        <v>0.2651</v>
      </c>
      <c r="BY78" s="25">
        <v>0.48320000000000002</v>
      </c>
      <c r="BZ78" s="25">
        <v>6.4809999999999999</v>
      </c>
      <c r="CA78" s="25">
        <v>15.7</v>
      </c>
      <c r="CB78" s="25">
        <v>24.45</v>
      </c>
      <c r="CC78" s="25">
        <v>0.49759999999999999</v>
      </c>
      <c r="CD78" s="25">
        <v>0.2601</v>
      </c>
      <c r="CE78" s="25">
        <v>0.19120000000000001</v>
      </c>
      <c r="CF78" s="25">
        <v>0.2167</v>
      </c>
      <c r="CG78" s="25">
        <v>0.35830000000000001</v>
      </c>
      <c r="CH78" s="25">
        <v>0.57840000000000003</v>
      </c>
      <c r="CI78" s="25">
        <v>0.30099999999999999</v>
      </c>
      <c r="CJ78" s="25">
        <v>2.323</v>
      </c>
      <c r="CK78" s="25">
        <v>0.57199999999999995</v>
      </c>
      <c r="CL78" s="25">
        <v>1.7090000000000001</v>
      </c>
      <c r="CM78" s="25">
        <v>8.77</v>
      </c>
      <c r="CN78" s="25">
        <v>9.9589999999999996</v>
      </c>
      <c r="CO78" s="25">
        <v>7.343</v>
      </c>
      <c r="CP78" s="25">
        <v>0.74439999999999995</v>
      </c>
      <c r="CQ78" s="25">
        <v>8.7989999999999995</v>
      </c>
      <c r="CR78" s="25">
        <v>16.809999999999999</v>
      </c>
      <c r="CS78" s="25">
        <v>8.6560000000000006</v>
      </c>
      <c r="CT78" s="25">
        <v>23.61</v>
      </c>
      <c r="CU78" s="25">
        <v>18.47</v>
      </c>
      <c r="CV78" s="25">
        <v>1.694</v>
      </c>
      <c r="CW78" s="25">
        <v>2.302</v>
      </c>
      <c r="CX78" s="25">
        <v>5.1260000000000003</v>
      </c>
      <c r="CY78" s="25">
        <v>19.32</v>
      </c>
      <c r="CZ78" s="25">
        <v>22.67</v>
      </c>
      <c r="DA78" s="25">
        <v>7.6689999999999996</v>
      </c>
      <c r="DB78" s="25">
        <v>1.224</v>
      </c>
      <c r="DC78" s="25">
        <v>2.1120000000000001</v>
      </c>
      <c r="DD78" s="25">
        <v>1.3260000000000001</v>
      </c>
      <c r="DE78" s="25">
        <v>2.8940000000000001</v>
      </c>
      <c r="DF78" s="25">
        <v>4.149</v>
      </c>
      <c r="DG78" s="25">
        <v>4.5250000000000004</v>
      </c>
      <c r="DH78" s="25">
        <v>0.37369999999999998</v>
      </c>
      <c r="DI78" s="25">
        <v>0.71619999999999995</v>
      </c>
      <c r="DJ78" s="25">
        <v>0.749</v>
      </c>
      <c r="DK78" s="25">
        <v>1.046</v>
      </c>
      <c r="DL78" s="25">
        <v>2.2749999999999999</v>
      </c>
      <c r="DM78" s="25">
        <v>0.10050000000000001</v>
      </c>
      <c r="DN78" s="25">
        <v>0.37119999999999997</v>
      </c>
      <c r="DO78" s="25">
        <v>1.7789999999999999</v>
      </c>
      <c r="DP78" s="25">
        <v>1.6240000000000001</v>
      </c>
      <c r="DQ78" s="25">
        <v>8.1509999999999998</v>
      </c>
      <c r="DR78" s="25">
        <v>4.6959999999999997</v>
      </c>
      <c r="DS78" s="25">
        <v>22.65</v>
      </c>
      <c r="DT78" s="25">
        <v>13.07</v>
      </c>
      <c r="DU78" s="25">
        <v>2.74</v>
      </c>
      <c r="DV78" s="25">
        <v>120</v>
      </c>
      <c r="DW78" s="25">
        <v>19.71</v>
      </c>
      <c r="DX78" s="25">
        <v>24.9</v>
      </c>
      <c r="DY78" s="25">
        <v>13.19</v>
      </c>
      <c r="DZ78" s="25">
        <v>0.61680000000000001</v>
      </c>
      <c r="EA78" s="25">
        <v>40.44</v>
      </c>
      <c r="EB78" s="25">
        <v>56.14</v>
      </c>
      <c r="EC78" s="25">
        <v>0.27979999999999999</v>
      </c>
      <c r="ED78" s="25">
        <v>0.51300000000000001</v>
      </c>
      <c r="EE78" s="25">
        <v>7212</v>
      </c>
      <c r="EF78" s="25">
        <f t="shared" si="106"/>
        <v>640.37300000000005</v>
      </c>
      <c r="EG78" s="25">
        <f t="shared" si="107"/>
        <v>0.82949870466321252</v>
      </c>
      <c r="EH78" s="25">
        <f t="shared" si="108"/>
        <v>0.71373056994818651</v>
      </c>
      <c r="EI78" s="25">
        <f t="shared" si="109"/>
        <v>1.1817357512953368E-2</v>
      </c>
      <c r="EJ78" s="25">
        <f t="shared" si="187"/>
        <v>70.19324783514196</v>
      </c>
      <c r="EK78" s="25">
        <f t="shared" si="188"/>
        <v>9.1229999999999993</v>
      </c>
      <c r="EL78" s="25">
        <f t="shared" si="110"/>
        <v>22.739322533136964</v>
      </c>
      <c r="EM78" s="25">
        <f t="shared" si="111"/>
        <v>18.862238586156113</v>
      </c>
      <c r="EN78" s="25">
        <f t="shared" si="112"/>
        <v>0.10395077720207253</v>
      </c>
      <c r="EO78" s="25">
        <f t="shared" si="113"/>
        <v>5.9070481201359204</v>
      </c>
      <c r="EP78" s="25">
        <f t="shared" si="114"/>
        <v>7.3608076263375954E-2</v>
      </c>
      <c r="EQ78" s="25">
        <f t="shared" si="115"/>
        <v>9.6199376947040491</v>
      </c>
      <c r="ER78" s="25">
        <f t="shared" si="116"/>
        <v>1.0544708642665845</v>
      </c>
      <c r="ES78" s="25">
        <f t="shared" si="117"/>
        <v>1.0303030303030303</v>
      </c>
      <c r="ET78" s="25">
        <f t="shared" si="118"/>
        <v>2.2833333333333334E-2</v>
      </c>
      <c r="EU78" s="25">
        <f t="shared" si="119"/>
        <v>0.78197802197802202</v>
      </c>
      <c r="EV78" s="25">
        <f t="shared" si="120"/>
        <v>2.2999999999999998</v>
      </c>
      <c r="EW78" s="25">
        <f t="shared" si="121"/>
        <v>0.58064516129032262</v>
      </c>
      <c r="EX78" s="25">
        <f t="shared" si="122"/>
        <v>3.2650776453593355</v>
      </c>
      <c r="EY78" s="25">
        <f t="shared" si="123"/>
        <v>2.0476871721506913</v>
      </c>
      <c r="EZ78" s="25">
        <f t="shared" si="123"/>
        <v>1.1560088202866592</v>
      </c>
      <c r="FA78" s="25">
        <f t="shared" si="124"/>
        <v>4.7898583828232064E-3</v>
      </c>
      <c r="FB78" s="25">
        <f t="shared" si="125"/>
        <v>0.30106744298884036</v>
      </c>
      <c r="FC78" s="25">
        <f t="shared" si="126"/>
        <v>0.96943231441048039</v>
      </c>
      <c r="FD78" s="25">
        <f t="shared" si="127"/>
        <v>0.31056056056056058</v>
      </c>
      <c r="FE78" s="25">
        <f t="shared" si="128"/>
        <v>4.2147694292163813E-2</v>
      </c>
      <c r="FF78" s="25">
        <f t="shared" si="129"/>
        <v>1.2126656186840332</v>
      </c>
      <c r="FG78" s="25">
        <f t="shared" si="130"/>
        <v>3.5719164026039266E-2</v>
      </c>
      <c r="FH78" s="25">
        <f t="shared" si="189"/>
        <v>0.58856337555171756</v>
      </c>
      <c r="FI78" s="25">
        <f t="shared" si="131"/>
        <v>410.98292570373786</v>
      </c>
      <c r="FJ78" s="25">
        <f t="shared" si="132"/>
        <v>2.2008450429837263E-3</v>
      </c>
      <c r="FK78" s="25">
        <f t="shared" si="133"/>
        <v>2078.4609581290078</v>
      </c>
      <c r="FL78" s="25">
        <f t="shared" si="134"/>
        <v>31.942028985507246</v>
      </c>
      <c r="FM78" s="25">
        <f t="shared" si="135"/>
        <v>67.164404223227749</v>
      </c>
      <c r="FN78" s="25">
        <f t="shared" si="136"/>
        <v>128.06488117691438</v>
      </c>
      <c r="FO78" s="25">
        <f t="shared" si="137"/>
        <v>70.26076158940397</v>
      </c>
      <c r="FP78" s="25">
        <f t="shared" si="138"/>
        <v>1.9681159420289858</v>
      </c>
      <c r="FQ78" s="25">
        <f t="shared" si="139"/>
        <v>5.6764705882352944</v>
      </c>
      <c r="FR78" s="25">
        <f t="shared" si="140"/>
        <v>0.2189119170984456</v>
      </c>
      <c r="FS78" s="25">
        <f t="shared" si="141"/>
        <v>1.0041291291291292</v>
      </c>
      <c r="FT78" s="25">
        <f t="shared" si="142"/>
        <v>2.7777777777777777</v>
      </c>
      <c r="FU78" s="25">
        <f t="shared" si="143"/>
        <v>3.5412844036697249</v>
      </c>
      <c r="FV78" s="25">
        <f t="shared" si="144"/>
        <v>6.6086163884091342E-3</v>
      </c>
      <c r="FW78" s="25">
        <f t="shared" si="145"/>
        <v>6.3161997340547482E-3</v>
      </c>
      <c r="FX78" s="25">
        <f t="shared" si="146"/>
        <v>6.9805699481865283E-2</v>
      </c>
      <c r="FY78" s="25">
        <f t="shared" si="147"/>
        <v>2.7277277277277276</v>
      </c>
      <c r="FZ78" s="25">
        <f t="shared" si="148"/>
        <v>0.67429929929929933</v>
      </c>
      <c r="GA78" s="25">
        <f t="shared" si="149"/>
        <v>0.47690265486725664</v>
      </c>
      <c r="GB78" s="25">
        <f t="shared" si="150"/>
        <v>5.6764705882352944</v>
      </c>
      <c r="GC78" s="25">
        <f t="shared" si="151"/>
        <v>4.2232578103442988E-3</v>
      </c>
      <c r="GD78" s="25">
        <f t="shared" si="152"/>
        <v>4.2232578103442988E-3</v>
      </c>
      <c r="GE78" s="25">
        <f t="shared" si="153"/>
        <v>1.187039764359352E-2</v>
      </c>
      <c r="GF78" s="25">
        <f t="shared" si="154"/>
        <v>0.16886706258565554</v>
      </c>
      <c r="GG78" s="25">
        <f t="shared" si="155"/>
        <v>7.8224</v>
      </c>
      <c r="GH78" s="25">
        <f t="shared" si="156"/>
        <v>0.1786751941525811</v>
      </c>
      <c r="GI78" s="25">
        <f t="shared" si="157"/>
        <v>8.8292000000000002</v>
      </c>
      <c r="GJ78" s="25">
        <f t="shared" si="158"/>
        <v>0.20167199634536317</v>
      </c>
      <c r="GK78" s="25">
        <f t="shared" si="159"/>
        <v>0.19139999999999999</v>
      </c>
      <c r="GL78" s="25">
        <f t="shared" si="160"/>
        <v>4.371859296482412E-3</v>
      </c>
      <c r="GM78" s="25">
        <f t="shared" si="161"/>
        <v>0.2787</v>
      </c>
      <c r="GN78" s="25">
        <f t="shared" si="162"/>
        <v>3.7697822264304071E-2</v>
      </c>
      <c r="GO78" s="25">
        <f t="shared" si="163"/>
        <v>192.11199999999999</v>
      </c>
      <c r="GP78" s="25">
        <f t="shared" si="164"/>
        <v>1807.4002000000005</v>
      </c>
      <c r="GQ78" s="25">
        <f t="shared" si="190"/>
        <v>0.1062918992705655</v>
      </c>
      <c r="GR78" s="25">
        <f t="shared" si="165"/>
        <v>327.09660000000002</v>
      </c>
      <c r="GS78" s="25">
        <f t="shared" si="166"/>
        <v>1.2684326281593878E-2</v>
      </c>
      <c r="GT78" s="25">
        <f t="shared" si="191"/>
        <v>0.58732496760895703</v>
      </c>
      <c r="GU78" s="25">
        <f t="shared" si="167"/>
        <v>2323.9519999999998</v>
      </c>
      <c r="GV78" s="25">
        <f t="shared" si="192"/>
        <v>0.1407501531873292</v>
      </c>
      <c r="GW78" s="25">
        <f t="shared" si="168"/>
        <v>43.818029584147361</v>
      </c>
      <c r="GX78" s="25">
        <f t="shared" si="169"/>
        <v>1.3485905665643316</v>
      </c>
      <c r="GY78" s="25">
        <f t="shared" si="170"/>
        <v>0.26488027366020528</v>
      </c>
      <c r="GZ78" s="25">
        <f t="shared" si="171"/>
        <v>33.842762674504044</v>
      </c>
      <c r="HA78" s="25">
        <f t="shared" si="172"/>
        <v>0.3886554621848739</v>
      </c>
      <c r="HB78" s="25">
        <f t="shared" si="173"/>
        <v>1824.6968026460859</v>
      </c>
      <c r="HC78" s="25">
        <f t="shared" si="174"/>
        <v>1</v>
      </c>
      <c r="HD78" s="25">
        <f t="shared" si="175"/>
        <v>0.58764705882352941</v>
      </c>
      <c r="HE78" s="25">
        <f t="shared" si="176"/>
        <v>2.2705968128319967</v>
      </c>
      <c r="HF78" s="25">
        <f t="shared" si="177"/>
        <v>2.644347404172732</v>
      </c>
      <c r="HG78" s="25">
        <f t="shared" si="178"/>
        <v>0.28238341968911918</v>
      </c>
      <c r="HH78" s="25">
        <f t="shared" si="179"/>
        <v>6.9153323629306167E-3</v>
      </c>
      <c r="HI78" s="25">
        <f t="shared" si="180"/>
        <v>1307.04</v>
      </c>
      <c r="HJ78" s="25">
        <f t="shared" si="181"/>
        <v>259.08</v>
      </c>
      <c r="HK78" s="25">
        <f t="shared" si="182"/>
        <v>613</v>
      </c>
      <c r="HL78" s="25">
        <f t="shared" si="193"/>
        <v>2.3660645360506409</v>
      </c>
      <c r="HM78" s="25">
        <f t="shared" si="183"/>
        <v>905</v>
      </c>
      <c r="HN78" s="25">
        <f t="shared" si="184"/>
        <v>3644.4830000000002</v>
      </c>
      <c r="HO78" s="25">
        <f t="shared" si="194"/>
        <v>2337.4430000000002</v>
      </c>
      <c r="HP78" s="25">
        <f t="shared" si="195"/>
        <v>289.63509999999997</v>
      </c>
      <c r="HQ78" s="25">
        <f t="shared" si="196"/>
        <v>25.951999999999995</v>
      </c>
      <c r="HR78" s="25">
        <f t="shared" si="197"/>
        <v>11.160415382244144</v>
      </c>
      <c r="HS78" s="25">
        <f t="shared" si="198"/>
        <v>315.58709999999996</v>
      </c>
      <c r="HT78" s="25">
        <f t="shared" si="199"/>
        <v>1491.8131000000005</v>
      </c>
      <c r="HU78" s="25">
        <f t="shared" si="200"/>
        <v>5.1506640597082356</v>
      </c>
      <c r="HV78" s="25">
        <f t="shared" si="201"/>
        <v>57.483550400739858</v>
      </c>
      <c r="HW78" s="25">
        <f t="shared" si="104"/>
        <v>189.45520000000002</v>
      </c>
      <c r="HX78" s="25">
        <f t="shared" si="202"/>
        <v>0.10482194258913989</v>
      </c>
      <c r="HY78" s="25">
        <f t="shared" si="203"/>
        <v>2134.4968000000003</v>
      </c>
      <c r="HZ78" s="25">
        <f t="shared" si="105"/>
        <v>275.78960000000001</v>
      </c>
      <c r="IA78" s="25">
        <f t="shared" si="185"/>
        <v>51.307000000000002</v>
      </c>
      <c r="IB78" s="25">
        <f t="shared" si="204"/>
        <v>0.18603674685339838</v>
      </c>
      <c r="IC78" s="25">
        <f t="shared" si="186"/>
        <v>1615.2882000000002</v>
      </c>
      <c r="ID78" s="27">
        <f t="shared" si="205"/>
        <v>1.7259500057382176E-2</v>
      </c>
      <c r="IE78" s="27">
        <f t="shared" si="206"/>
        <v>0.79902350515463927</v>
      </c>
    </row>
    <row r="79" spans="1:239" ht="14.4" x14ac:dyDescent="0.3">
      <c r="A79" s="24" t="s">
        <v>810</v>
      </c>
      <c r="B79" t="s">
        <v>1204</v>
      </c>
      <c r="C79" t="s">
        <v>1266</v>
      </c>
      <c r="D79" s="25" t="s">
        <v>821</v>
      </c>
      <c r="E79" s="25">
        <v>399</v>
      </c>
      <c r="F79" s="25">
        <v>101</v>
      </c>
      <c r="G79" s="25">
        <v>56.41</v>
      </c>
      <c r="H79" s="25">
        <v>5.476</v>
      </c>
      <c r="I79" s="25">
        <v>24.32</v>
      </c>
      <c r="J79" s="25">
        <v>662</v>
      </c>
      <c r="K79" s="25">
        <v>85.1</v>
      </c>
      <c r="L79" s="25">
        <v>250</v>
      </c>
      <c r="M79" s="25">
        <v>92.95</v>
      </c>
      <c r="N79" s="25">
        <v>163</v>
      </c>
      <c r="O79" s="25">
        <v>244</v>
      </c>
      <c r="P79" s="25">
        <v>247</v>
      </c>
      <c r="Q79" s="25">
        <v>36.83</v>
      </c>
      <c r="R79" s="25">
        <v>95.99</v>
      </c>
      <c r="S79" s="25">
        <v>94.44</v>
      </c>
      <c r="T79" s="25">
        <v>213</v>
      </c>
      <c r="U79" s="25">
        <v>108</v>
      </c>
      <c r="V79" s="25">
        <v>126</v>
      </c>
      <c r="W79" s="25">
        <v>84.02</v>
      </c>
      <c r="X79" s="25">
        <v>109</v>
      </c>
      <c r="Y79" s="25">
        <v>380</v>
      </c>
      <c r="Z79" s="29">
        <v>4.4829999999999997</v>
      </c>
      <c r="AA79" s="25">
        <v>111</v>
      </c>
      <c r="AB79" s="25">
        <v>1.9610000000000001</v>
      </c>
      <c r="AC79" s="25">
        <v>2.87</v>
      </c>
      <c r="AD79" s="25">
        <v>21.81</v>
      </c>
      <c r="AE79" s="25">
        <v>116</v>
      </c>
      <c r="AF79" s="25">
        <v>0.53690000000000004</v>
      </c>
      <c r="AG79" s="25">
        <v>50.79</v>
      </c>
      <c r="AH79" s="25">
        <v>5.2930000000000001</v>
      </c>
      <c r="AI79" s="25">
        <v>0.75509999999999999</v>
      </c>
      <c r="AJ79" s="25">
        <v>0.34560000000000002</v>
      </c>
      <c r="AK79" s="25">
        <v>0.25829999999999997</v>
      </c>
      <c r="AL79" s="25">
        <v>8.6699999999999999E-2</v>
      </c>
      <c r="AM79" s="25">
        <v>1.0699999999999999E-2</v>
      </c>
      <c r="AN79" s="25">
        <v>7.3099999999999998E-2</v>
      </c>
      <c r="AO79" s="25">
        <v>3.61E-2</v>
      </c>
      <c r="AP79" s="25">
        <v>7.2800000000000004E-2</v>
      </c>
      <c r="AQ79" s="25">
        <v>5.11E-2</v>
      </c>
      <c r="AR79" s="25">
        <v>99.14</v>
      </c>
      <c r="AS79" s="25">
        <v>3.0640000000000001</v>
      </c>
      <c r="AT79" s="25">
        <v>1.9850000000000001</v>
      </c>
      <c r="AU79" s="25">
        <v>27.28</v>
      </c>
      <c r="AV79" s="25">
        <v>19.309999999999999</v>
      </c>
      <c r="AW79" s="25">
        <v>36.979999999999997</v>
      </c>
      <c r="AX79" s="25">
        <v>2.5640000000000001</v>
      </c>
      <c r="AY79" s="25">
        <v>6.3520000000000003</v>
      </c>
      <c r="AZ79" s="25">
        <v>0.39190000000000003</v>
      </c>
      <c r="BA79" s="25">
        <v>2.7989999999999999</v>
      </c>
      <c r="BB79" s="25">
        <v>5.0140000000000002</v>
      </c>
      <c r="BC79" s="25">
        <v>14.36</v>
      </c>
      <c r="BD79" s="25">
        <v>18.07</v>
      </c>
      <c r="BE79" s="25">
        <v>3.8180000000000001</v>
      </c>
      <c r="BF79" s="25">
        <v>0.62219999999999998</v>
      </c>
      <c r="BG79" s="25">
        <v>185</v>
      </c>
      <c r="BH79" s="25">
        <v>311</v>
      </c>
      <c r="BI79" s="25">
        <v>19.010000000000002</v>
      </c>
      <c r="BJ79" s="25">
        <v>2.04</v>
      </c>
      <c r="BK79" s="25">
        <v>2.1320000000000001</v>
      </c>
      <c r="BL79" s="25">
        <v>53.12</v>
      </c>
      <c r="BM79" s="25">
        <v>215</v>
      </c>
      <c r="BN79" s="25">
        <v>148</v>
      </c>
      <c r="BO79" s="25">
        <v>179</v>
      </c>
      <c r="BP79" s="25">
        <v>22.92</v>
      </c>
      <c r="BQ79" s="25">
        <v>0.87619999999999998</v>
      </c>
      <c r="BR79" s="25">
        <v>2.2530000000000001</v>
      </c>
      <c r="BS79" s="25">
        <v>0.50739999999999996</v>
      </c>
      <c r="BT79" s="25">
        <v>54.31</v>
      </c>
      <c r="BU79" s="25">
        <v>107</v>
      </c>
      <c r="BV79" s="25">
        <v>65.8</v>
      </c>
      <c r="BW79" s="25">
        <v>58</v>
      </c>
      <c r="BX79" s="25">
        <v>0.30249999999999999</v>
      </c>
      <c r="BY79" s="25">
        <v>0.57420000000000004</v>
      </c>
      <c r="BZ79" s="25">
        <v>5.5460000000000003</v>
      </c>
      <c r="CA79" s="25">
        <v>16.989999999999998</v>
      </c>
      <c r="CB79" s="25">
        <v>23.91</v>
      </c>
      <c r="CC79" s="25">
        <v>0.65469999999999995</v>
      </c>
      <c r="CD79" s="25">
        <v>0.33110000000000001</v>
      </c>
      <c r="CE79" s="25">
        <v>0.23319999999999999</v>
      </c>
      <c r="CF79" s="25">
        <v>0.22989999999999999</v>
      </c>
      <c r="CG79" s="25">
        <v>0.45540000000000003</v>
      </c>
      <c r="CH79" s="25">
        <v>0.64810000000000001</v>
      </c>
      <c r="CI79" s="25">
        <v>0.36309999999999998</v>
      </c>
      <c r="CJ79" s="25">
        <v>2.3660000000000001</v>
      </c>
      <c r="CK79" s="25">
        <v>0.56200000000000006</v>
      </c>
      <c r="CL79" s="25">
        <v>1.6040000000000001</v>
      </c>
      <c r="CM79" s="25">
        <v>8.6809999999999992</v>
      </c>
      <c r="CN79" s="25">
        <v>10.77</v>
      </c>
      <c r="CO79" s="25">
        <v>9.0039999999999996</v>
      </c>
      <c r="CP79" s="25">
        <v>0.5776</v>
      </c>
      <c r="CQ79" s="25">
        <v>7.7380000000000004</v>
      </c>
      <c r="CR79" s="25">
        <v>14.61</v>
      </c>
      <c r="CS79" s="25">
        <v>8.7650000000000006</v>
      </c>
      <c r="CT79" s="25">
        <v>17.86</v>
      </c>
      <c r="CU79" s="25">
        <v>13.7</v>
      </c>
      <c r="CV79" s="25">
        <v>1.897</v>
      </c>
      <c r="CW79" s="25">
        <v>2.4279999999999999</v>
      </c>
      <c r="CX79" s="25">
        <v>4.4909999999999997</v>
      </c>
      <c r="CY79" s="25">
        <v>13.9</v>
      </c>
      <c r="CZ79" s="25">
        <v>17.57</v>
      </c>
      <c r="DA79" s="25">
        <v>6.7910000000000004</v>
      </c>
      <c r="DB79" s="25">
        <v>1.2949999999999999</v>
      </c>
      <c r="DC79" s="25">
        <v>1.589</v>
      </c>
      <c r="DD79" s="25">
        <v>1.0660000000000001</v>
      </c>
      <c r="DE79" s="25">
        <v>2.282</v>
      </c>
      <c r="DF79" s="25">
        <v>3.8149999999999999</v>
      </c>
      <c r="DG79" s="25">
        <v>4.6029999999999998</v>
      </c>
      <c r="DH79" s="25">
        <v>0.4229</v>
      </c>
      <c r="DI79" s="25">
        <v>0.57799999999999996</v>
      </c>
      <c r="DJ79" s="25">
        <v>0.61280000000000001</v>
      </c>
      <c r="DK79" s="25">
        <v>0.87749999999999995</v>
      </c>
      <c r="DL79" s="25">
        <v>1.968</v>
      </c>
      <c r="DM79" s="25">
        <v>0.11169999999999999</v>
      </c>
      <c r="DN79" s="25">
        <v>0.37090000000000001</v>
      </c>
      <c r="DO79" s="25">
        <v>1.5820000000000001</v>
      </c>
      <c r="DP79" s="25">
        <v>1.69</v>
      </c>
      <c r="DQ79" s="25">
        <v>8.4420000000000002</v>
      </c>
      <c r="DR79" s="25">
        <v>4.1230000000000002</v>
      </c>
      <c r="DS79" s="25">
        <v>18.11</v>
      </c>
      <c r="DT79" s="25">
        <v>11.85</v>
      </c>
      <c r="DU79" s="25">
        <v>2.0030000000000001</v>
      </c>
      <c r="DV79" s="25">
        <v>126</v>
      </c>
      <c r="DW79" s="25">
        <v>16.91</v>
      </c>
      <c r="DX79" s="25">
        <v>21.98</v>
      </c>
      <c r="DY79" s="25">
        <v>10.08</v>
      </c>
      <c r="DZ79" s="25">
        <v>0.74829999999999997</v>
      </c>
      <c r="EA79" s="25">
        <v>31.3</v>
      </c>
      <c r="EB79" s="25">
        <v>51.5</v>
      </c>
      <c r="EC79" s="25">
        <v>0.27650000000000002</v>
      </c>
      <c r="ED79" s="25">
        <v>0.4879</v>
      </c>
      <c r="EE79" s="25">
        <v>6105</v>
      </c>
      <c r="EF79" s="25">
        <f t="shared" si="106"/>
        <v>489.57600000000002</v>
      </c>
      <c r="EG79" s="25">
        <f t="shared" si="107"/>
        <v>0.73954078549848945</v>
      </c>
      <c r="EH79" s="25">
        <f t="shared" si="108"/>
        <v>0.60271903323262843</v>
      </c>
      <c r="EI79" s="25">
        <f t="shared" si="109"/>
        <v>8.2719033232628407E-3</v>
      </c>
      <c r="EJ79" s="25">
        <f t="shared" si="187"/>
        <v>89.403944485025562</v>
      </c>
      <c r="EK79" s="25">
        <f t="shared" si="188"/>
        <v>5.4760000000000009</v>
      </c>
      <c r="EL79" s="25">
        <f t="shared" si="110"/>
        <v>17.974477328265003</v>
      </c>
      <c r="EM79" s="25">
        <f t="shared" si="111"/>
        <v>13.29285908226989</v>
      </c>
      <c r="EN79" s="25">
        <f t="shared" si="112"/>
        <v>0.12854984894259819</v>
      </c>
      <c r="EO79" s="25">
        <f t="shared" si="113"/>
        <v>10.301314828341855</v>
      </c>
      <c r="EP79" s="25">
        <f t="shared" si="114"/>
        <v>0.12104952794761288</v>
      </c>
      <c r="EQ79" s="25">
        <f t="shared" si="115"/>
        <v>7.7790834312573445</v>
      </c>
      <c r="ER79" s="25">
        <f t="shared" si="116"/>
        <v>1.4205776901492595</v>
      </c>
      <c r="ES79" s="25">
        <f t="shared" si="117"/>
        <v>1.7614852108244179</v>
      </c>
      <c r="ET79" s="25">
        <f t="shared" si="118"/>
        <v>1.5896825396825399E-2</v>
      </c>
      <c r="EU79" s="25">
        <f t="shared" si="119"/>
        <v>0.80386178861788626</v>
      </c>
      <c r="EV79" s="25">
        <f t="shared" si="120"/>
        <v>2.8208486118386586</v>
      </c>
      <c r="EW79" s="25">
        <f t="shared" si="121"/>
        <v>0.82681564245810057</v>
      </c>
      <c r="EX79" s="25">
        <f t="shared" si="122"/>
        <v>2.4773790951638066</v>
      </c>
      <c r="EY79" s="25">
        <f t="shared" si="123"/>
        <v>2.184895833333333</v>
      </c>
      <c r="EZ79" s="25">
        <f t="shared" si="123"/>
        <v>1.3379790940766552</v>
      </c>
      <c r="FA79" s="25">
        <f t="shared" si="124"/>
        <v>6.8044890726520974E-3</v>
      </c>
      <c r="FB79" s="25">
        <f t="shared" si="125"/>
        <v>0.24079207920792078</v>
      </c>
      <c r="FC79" s="25">
        <f t="shared" si="126"/>
        <v>0.95039603960396035</v>
      </c>
      <c r="FD79" s="25">
        <f t="shared" si="127"/>
        <v>0.25335972497135117</v>
      </c>
      <c r="FE79" s="25">
        <f t="shared" si="128"/>
        <v>2.3339681028326592E-2</v>
      </c>
      <c r="FF79" s="25">
        <f t="shared" si="129"/>
        <v>1.1541719610334604</v>
      </c>
      <c r="FG79" s="25">
        <f t="shared" si="130"/>
        <v>3.1337821369358143E-2</v>
      </c>
      <c r="FH79" s="25">
        <f t="shared" si="189"/>
        <v>0.52220904127054524</v>
      </c>
      <c r="FI79" s="25">
        <f t="shared" si="131"/>
        <v>410.78729882557633</v>
      </c>
      <c r="FJ79" s="25">
        <f t="shared" si="132"/>
        <v>2.8926615564748384E-3</v>
      </c>
      <c r="FK79" s="25">
        <f t="shared" si="133"/>
        <v>1319.0082644628098</v>
      </c>
      <c r="FL79" s="25">
        <f t="shared" si="134"/>
        <v>20.662868979803211</v>
      </c>
      <c r="FM79" s="25">
        <f t="shared" si="135"/>
        <v>88.592870544090047</v>
      </c>
      <c r="FN79" s="25">
        <f t="shared" si="136"/>
        <v>121.75206611570248</v>
      </c>
      <c r="FO79" s="25">
        <f t="shared" si="137"/>
        <v>64.141414141414131</v>
      </c>
      <c r="FP79" s="25">
        <f t="shared" si="138"/>
        <v>1.9073019161056448</v>
      </c>
      <c r="FQ79" s="25">
        <f t="shared" si="139"/>
        <v>6.1296296296296298</v>
      </c>
      <c r="FR79" s="25">
        <f t="shared" si="140"/>
        <v>0.36858006042296071</v>
      </c>
      <c r="FS79" s="25">
        <f t="shared" si="141"/>
        <v>0.88655068236274615</v>
      </c>
      <c r="FT79" s="25">
        <f t="shared" si="142"/>
        <v>2.2189811438691533</v>
      </c>
      <c r="FU79" s="25">
        <f t="shared" si="143"/>
        <v>2.6480000000000001</v>
      </c>
      <c r="FV79" s="25">
        <f t="shared" si="144"/>
        <v>5.5295324149782421E-3</v>
      </c>
      <c r="FW79" s="25">
        <f t="shared" si="145"/>
        <v>3.6976627805682728E-3</v>
      </c>
      <c r="FX79" s="25">
        <f t="shared" si="146"/>
        <v>8.5211480362537756E-2</v>
      </c>
      <c r="FY79" s="25">
        <f t="shared" si="147"/>
        <v>2.6044379622877383</v>
      </c>
      <c r="FZ79" s="25">
        <f t="shared" si="148"/>
        <v>0.58766538181060524</v>
      </c>
      <c r="GA79" s="25">
        <f t="shared" si="149"/>
        <v>0.34607361963190181</v>
      </c>
      <c r="GB79" s="25">
        <f t="shared" si="150"/>
        <v>5.253968253968254</v>
      </c>
      <c r="GC79" s="25">
        <f t="shared" si="151"/>
        <v>2.4701599722648706E-3</v>
      </c>
      <c r="GD79" s="25">
        <f t="shared" si="152"/>
        <v>2.4701599722648706E-3</v>
      </c>
      <c r="GE79" s="25">
        <f t="shared" si="153"/>
        <v>7.7925604127070336E-2</v>
      </c>
      <c r="GF79" s="25">
        <f t="shared" si="154"/>
        <v>0.10421342784012601</v>
      </c>
      <c r="GG79" s="25">
        <f t="shared" si="155"/>
        <v>6.0480999999999998</v>
      </c>
      <c r="GH79" s="25">
        <f t="shared" si="156"/>
        <v>0.11908052766292578</v>
      </c>
      <c r="GI79" s="25">
        <f t="shared" si="157"/>
        <v>6.9824999999999999</v>
      </c>
      <c r="GJ79" s="25">
        <f t="shared" si="158"/>
        <v>0.13747784997046664</v>
      </c>
      <c r="GK79" s="25">
        <f t="shared" si="159"/>
        <v>0.10919999999999999</v>
      </c>
      <c r="GL79" s="25">
        <f t="shared" si="160"/>
        <v>2.1500295333727109E-3</v>
      </c>
      <c r="GM79" s="25">
        <f t="shared" si="161"/>
        <v>0.1459</v>
      </c>
      <c r="GN79" s="25">
        <f t="shared" si="162"/>
        <v>2.7564708105044397E-2</v>
      </c>
      <c r="GO79" s="25">
        <f t="shared" si="163"/>
        <v>166.54149999999998</v>
      </c>
      <c r="GP79" s="25">
        <f t="shared" si="164"/>
        <v>1687.0684000000003</v>
      </c>
      <c r="GQ79" s="25">
        <f t="shared" si="190"/>
        <v>9.8716507285655966E-2</v>
      </c>
      <c r="GR79" s="25">
        <f t="shared" si="165"/>
        <v>303.8107</v>
      </c>
      <c r="GS79" s="25">
        <f t="shared" si="166"/>
        <v>1.2557161416632132E-2</v>
      </c>
      <c r="GT79" s="25">
        <f t="shared" si="191"/>
        <v>0.5481752288513867</v>
      </c>
      <c r="GU79" s="25">
        <f t="shared" si="167"/>
        <v>2187.9460000000004</v>
      </c>
      <c r="GV79" s="25">
        <f t="shared" si="192"/>
        <v>0.13885658055546157</v>
      </c>
      <c r="GW79" s="25">
        <f t="shared" si="168"/>
        <v>37.307861220904691</v>
      </c>
      <c r="GX79" s="25">
        <f t="shared" si="169"/>
        <v>1.2608695652173914</v>
      </c>
      <c r="GY79" s="25">
        <f t="shared" si="170"/>
        <v>0.27254924547863152</v>
      </c>
      <c r="GZ79" s="25">
        <f t="shared" si="171"/>
        <v>32.356396866840733</v>
      </c>
      <c r="HA79" s="25">
        <f t="shared" si="172"/>
        <v>0.49587912087912084</v>
      </c>
      <c r="HB79" s="25">
        <f t="shared" si="173"/>
        <v>1471.1575687185446</v>
      </c>
      <c r="HC79" s="25">
        <f t="shared" si="174"/>
        <v>1.1666666666666667</v>
      </c>
      <c r="HD79" s="25">
        <f t="shared" si="175"/>
        <v>0.8887962962962962</v>
      </c>
      <c r="HE79" s="25">
        <f t="shared" si="176"/>
        <v>2.6896180742334588</v>
      </c>
      <c r="HF79" s="25">
        <f t="shared" si="177"/>
        <v>2.4752475247524752</v>
      </c>
      <c r="HG79" s="25">
        <f t="shared" si="178"/>
        <v>0.37764350453172207</v>
      </c>
      <c r="HH79" s="25">
        <f t="shared" si="179"/>
        <v>5.3158415841584161E-3</v>
      </c>
      <c r="HI79" s="25">
        <f t="shared" si="180"/>
        <v>1468.24</v>
      </c>
      <c r="HJ79" s="25">
        <f t="shared" si="181"/>
        <v>287.45999999999998</v>
      </c>
      <c r="HK79" s="25">
        <f t="shared" si="182"/>
        <v>787</v>
      </c>
      <c r="HL79" s="25">
        <f t="shared" si="193"/>
        <v>2.737772211785988</v>
      </c>
      <c r="HM79" s="25">
        <f t="shared" si="183"/>
        <v>757</v>
      </c>
      <c r="HN79" s="25">
        <f t="shared" si="184"/>
        <v>3577.5360000000001</v>
      </c>
      <c r="HO79" s="25">
        <f t="shared" si="194"/>
        <v>2109.2960000000003</v>
      </c>
      <c r="HP79" s="25">
        <f t="shared" si="195"/>
        <v>280.3304</v>
      </c>
      <c r="HQ79" s="25">
        <f t="shared" si="196"/>
        <v>28.855399999999996</v>
      </c>
      <c r="HR79" s="25">
        <f t="shared" si="197"/>
        <v>9.71500654990054</v>
      </c>
      <c r="HS79" s="25">
        <f t="shared" si="198"/>
        <v>309.18579999999997</v>
      </c>
      <c r="HT79" s="25">
        <f t="shared" si="199"/>
        <v>1377.8826000000004</v>
      </c>
      <c r="HU79" s="25">
        <f t="shared" si="200"/>
        <v>4.9152093386946278</v>
      </c>
      <c r="HV79" s="25">
        <f t="shared" si="201"/>
        <v>47.751290919550605</v>
      </c>
      <c r="HW79" s="25">
        <f t="shared" si="104"/>
        <v>197.06689999999998</v>
      </c>
      <c r="HX79" s="25">
        <f t="shared" si="202"/>
        <v>0.11681026092362345</v>
      </c>
      <c r="HY79" s="25">
        <f t="shared" si="203"/>
        <v>1990.8791000000003</v>
      </c>
      <c r="HZ79" s="25">
        <f t="shared" si="105"/>
        <v>259.28270000000003</v>
      </c>
      <c r="IA79" s="25">
        <f t="shared" si="185"/>
        <v>44.527999999999999</v>
      </c>
      <c r="IB79" s="25">
        <f t="shared" si="204"/>
        <v>0.17173532981567993</v>
      </c>
      <c r="IC79" s="25">
        <f t="shared" si="186"/>
        <v>1520.5269000000001</v>
      </c>
      <c r="ID79" s="27">
        <f t="shared" si="205"/>
        <v>1.7994177030285448E-2</v>
      </c>
      <c r="IE79" s="27">
        <f t="shared" si="206"/>
        <v>0.80291338582677174</v>
      </c>
    </row>
    <row r="80" spans="1:239" ht="14.4" x14ac:dyDescent="0.3">
      <c r="A80" s="24" t="s">
        <v>811</v>
      </c>
      <c r="B80" t="s">
        <v>1205</v>
      </c>
      <c r="C80" t="s">
        <v>1267</v>
      </c>
      <c r="D80" s="25" t="s">
        <v>821</v>
      </c>
      <c r="E80" s="25">
        <v>414</v>
      </c>
      <c r="F80" s="25">
        <v>82.23</v>
      </c>
      <c r="G80" s="25">
        <v>38.01</v>
      </c>
      <c r="H80" s="25">
        <v>9.6150000000000002</v>
      </c>
      <c r="I80" s="25">
        <v>26.82</v>
      </c>
      <c r="J80" s="25">
        <v>632</v>
      </c>
      <c r="K80" s="25">
        <v>55.96</v>
      </c>
      <c r="L80" s="25">
        <v>323</v>
      </c>
      <c r="M80" s="25">
        <v>78.67</v>
      </c>
      <c r="N80" s="25">
        <v>67.48</v>
      </c>
      <c r="O80" s="25">
        <v>76.349999999999994</v>
      </c>
      <c r="P80" s="25">
        <v>178</v>
      </c>
      <c r="Q80" s="25">
        <v>17.079999999999998</v>
      </c>
      <c r="R80" s="25">
        <v>72.73</v>
      </c>
      <c r="S80" s="25">
        <v>52.39</v>
      </c>
      <c r="T80" s="25">
        <v>191</v>
      </c>
      <c r="U80" s="25">
        <v>101</v>
      </c>
      <c r="V80" s="25">
        <v>114</v>
      </c>
      <c r="W80" s="25">
        <v>35.340000000000003</v>
      </c>
      <c r="X80" s="25">
        <v>34.03</v>
      </c>
      <c r="Y80" s="25">
        <v>195</v>
      </c>
      <c r="Z80" s="29">
        <v>1.7010000000000001</v>
      </c>
      <c r="AA80" s="25">
        <v>81.349999999999994</v>
      </c>
      <c r="AB80" s="25">
        <v>2.8580000000000001</v>
      </c>
      <c r="AC80" s="25">
        <v>1.143</v>
      </c>
      <c r="AD80" s="25">
        <v>27.04</v>
      </c>
      <c r="AE80" s="25">
        <v>129</v>
      </c>
      <c r="AF80" s="25">
        <v>0.50409999999999999</v>
      </c>
      <c r="AG80" s="25">
        <v>41.56</v>
      </c>
      <c r="AH80" s="25">
        <v>3.867</v>
      </c>
      <c r="AI80" s="25">
        <v>0.4163</v>
      </c>
      <c r="AJ80" s="25">
        <v>0.28410000000000002</v>
      </c>
      <c r="AK80" s="25">
        <v>0.1186</v>
      </c>
      <c r="AL80" s="25">
        <v>7.5200000000000003E-2</v>
      </c>
      <c r="AM80" s="25">
        <v>1.7999999999999999E-2</v>
      </c>
      <c r="AN80" s="25">
        <v>0.06</v>
      </c>
      <c r="AO80" s="25">
        <v>3.3799999999999997E-2</v>
      </c>
      <c r="AP80" s="25">
        <v>6.0900000000000003E-2</v>
      </c>
      <c r="AQ80" s="25">
        <v>5.9700000000000003E-2</v>
      </c>
      <c r="AR80" s="25">
        <v>77.22</v>
      </c>
      <c r="AS80" s="25">
        <v>1.8360000000000001</v>
      </c>
      <c r="AT80" s="25">
        <v>1.6859999999999999</v>
      </c>
      <c r="AU80" s="25">
        <v>27.19</v>
      </c>
      <c r="AV80" s="25">
        <v>15.02</v>
      </c>
      <c r="AW80" s="25">
        <v>40.270000000000003</v>
      </c>
      <c r="AX80" s="25">
        <v>2.6480000000000001</v>
      </c>
      <c r="AY80" s="25">
        <v>7.7770000000000001</v>
      </c>
      <c r="AZ80" s="25">
        <v>0.18190000000000001</v>
      </c>
      <c r="BA80" s="25">
        <v>1.4690000000000001</v>
      </c>
      <c r="BB80" s="25">
        <v>2.0009999999999999</v>
      </c>
      <c r="BC80" s="25">
        <v>7.0449999999999999</v>
      </c>
      <c r="BD80" s="25">
        <v>5.5279999999999996</v>
      </c>
      <c r="BE80" s="25">
        <v>2.3639999999999999</v>
      </c>
      <c r="BF80" s="25">
        <v>0.35210000000000002</v>
      </c>
      <c r="BG80" s="25">
        <v>109</v>
      </c>
      <c r="BH80" s="25">
        <v>239</v>
      </c>
      <c r="BI80" s="25">
        <v>12.06</v>
      </c>
      <c r="BJ80" s="25">
        <v>1.4410000000000001</v>
      </c>
      <c r="BK80" s="25">
        <v>1.734</v>
      </c>
      <c r="BL80" s="25">
        <v>37.29</v>
      </c>
      <c r="BM80" s="25">
        <v>181</v>
      </c>
      <c r="BN80" s="25">
        <v>101</v>
      </c>
      <c r="BO80" s="25">
        <v>152</v>
      </c>
      <c r="BP80" s="25">
        <v>15.27</v>
      </c>
      <c r="BQ80" s="25">
        <v>0.61739999999999995</v>
      </c>
      <c r="BR80" s="25">
        <v>1.6970000000000001</v>
      </c>
      <c r="BS80" s="25">
        <v>0.4461</v>
      </c>
      <c r="BT80" s="25">
        <v>47.15</v>
      </c>
      <c r="BU80" s="25">
        <v>106</v>
      </c>
      <c r="BV80" s="25">
        <v>44.7</v>
      </c>
      <c r="BW80" s="25">
        <v>37.19</v>
      </c>
      <c r="BX80" s="25">
        <v>0.22550000000000001</v>
      </c>
      <c r="BY80" s="25">
        <v>0.46079999999999999</v>
      </c>
      <c r="BZ80" s="25">
        <v>4.0620000000000003</v>
      </c>
      <c r="CA80" s="25">
        <v>10.54</v>
      </c>
      <c r="CB80" s="25">
        <v>14.75</v>
      </c>
      <c r="CC80" s="25">
        <v>0.4279</v>
      </c>
      <c r="CD80" s="25">
        <v>0.27650000000000002</v>
      </c>
      <c r="CE80" s="25">
        <v>0.15909999999999999</v>
      </c>
      <c r="CF80" s="25">
        <v>0.16800000000000001</v>
      </c>
      <c r="CG80" s="25">
        <v>0.2364</v>
      </c>
      <c r="CH80" s="25">
        <v>0.42070000000000002</v>
      </c>
      <c r="CI80" s="25">
        <v>0.14399999999999999</v>
      </c>
      <c r="CJ80" s="25">
        <v>1.3149999999999999</v>
      </c>
      <c r="CK80" s="25">
        <v>0.34039999999999998</v>
      </c>
      <c r="CL80" s="25">
        <v>0.88800000000000001</v>
      </c>
      <c r="CM80" s="25">
        <v>4.9169999999999998</v>
      </c>
      <c r="CN80" s="25">
        <v>6.39</v>
      </c>
      <c r="CO80" s="25">
        <v>6.0650000000000004</v>
      </c>
      <c r="CP80" s="25">
        <v>0.434</v>
      </c>
      <c r="CQ80" s="25">
        <v>4.9080000000000004</v>
      </c>
      <c r="CR80" s="25">
        <v>11.3</v>
      </c>
      <c r="CS80" s="25">
        <v>6.069</v>
      </c>
      <c r="CT80" s="25">
        <v>13.33</v>
      </c>
      <c r="CU80" s="25">
        <v>12.78</v>
      </c>
      <c r="CV80" s="25">
        <v>1.24</v>
      </c>
      <c r="CW80" s="25">
        <v>1.6919999999999999</v>
      </c>
      <c r="CX80" s="25">
        <v>3.6669999999999998</v>
      </c>
      <c r="CY80" s="25">
        <v>13.24</v>
      </c>
      <c r="CZ80" s="25">
        <v>14.5</v>
      </c>
      <c r="DA80" s="25">
        <v>4.8129999999999997</v>
      </c>
      <c r="DB80" s="25">
        <v>0.95879999999999999</v>
      </c>
      <c r="DC80" s="25">
        <v>1.331</v>
      </c>
      <c r="DD80" s="25">
        <v>0.84230000000000005</v>
      </c>
      <c r="DE80" s="25">
        <v>1.9590000000000001</v>
      </c>
      <c r="DF80" s="25">
        <v>3.0019999999999998</v>
      </c>
      <c r="DG80" s="25">
        <v>3.226</v>
      </c>
      <c r="DH80" s="25">
        <v>0.32600000000000001</v>
      </c>
      <c r="DI80" s="25">
        <v>0.44359999999999999</v>
      </c>
      <c r="DJ80" s="25">
        <v>0.47299999999999998</v>
      </c>
      <c r="DK80" s="25">
        <v>0.62970000000000004</v>
      </c>
      <c r="DL80" s="25">
        <v>1.464</v>
      </c>
      <c r="DM80" s="25">
        <v>7.3800000000000004E-2</v>
      </c>
      <c r="DN80" s="25">
        <v>0.25979999999999998</v>
      </c>
      <c r="DO80" s="25">
        <v>1.002</v>
      </c>
      <c r="DP80" s="25">
        <v>1.1120000000000001</v>
      </c>
      <c r="DQ80" s="25">
        <v>5.2880000000000003</v>
      </c>
      <c r="DR80" s="25">
        <v>3.101</v>
      </c>
      <c r="DS80" s="25">
        <v>14.51</v>
      </c>
      <c r="DT80" s="25">
        <v>9.6240000000000006</v>
      </c>
      <c r="DU80" s="25">
        <v>1.589</v>
      </c>
      <c r="DV80" s="25">
        <v>99.38</v>
      </c>
      <c r="DW80" s="25">
        <v>12.73</v>
      </c>
      <c r="DX80" s="25">
        <v>17.32</v>
      </c>
      <c r="DY80" s="25">
        <v>8.2460000000000004</v>
      </c>
      <c r="DZ80" s="25">
        <v>0.47760000000000002</v>
      </c>
      <c r="EA80" s="25">
        <v>26.4</v>
      </c>
      <c r="EB80" s="25">
        <v>42.3</v>
      </c>
      <c r="EC80" s="25">
        <v>0.20760000000000001</v>
      </c>
      <c r="ED80" s="25">
        <v>0.34660000000000002</v>
      </c>
      <c r="EE80" s="25">
        <v>5542</v>
      </c>
      <c r="EF80" s="25">
        <f t="shared" si="106"/>
        <v>479.57499999999999</v>
      </c>
      <c r="EG80" s="25">
        <f t="shared" si="107"/>
        <v>0.75882120253164553</v>
      </c>
      <c r="EH80" s="25">
        <f t="shared" si="108"/>
        <v>0.65506329113924056</v>
      </c>
      <c r="EI80" s="25">
        <f t="shared" si="109"/>
        <v>1.521360759493671E-2</v>
      </c>
      <c r="EJ80" s="25">
        <f t="shared" si="187"/>
        <v>49.877795111804467</v>
      </c>
      <c r="EK80" s="25">
        <f t="shared" si="188"/>
        <v>9.6150000000000002</v>
      </c>
      <c r="EL80" s="25">
        <f t="shared" si="110"/>
        <v>37.002341920374711</v>
      </c>
      <c r="EM80" s="25">
        <f t="shared" si="111"/>
        <v>28.078161592505857</v>
      </c>
      <c r="EN80" s="25">
        <f t="shared" si="112"/>
        <v>8.854430379746836E-2</v>
      </c>
      <c r="EO80" s="25">
        <f t="shared" si="113"/>
        <v>3.9531981279251167</v>
      </c>
      <c r="EP80" s="25">
        <f t="shared" si="114"/>
        <v>7.0643283200949189E-2</v>
      </c>
      <c r="EQ80" s="25">
        <f t="shared" si="115"/>
        <v>11.293781272337384</v>
      </c>
      <c r="ER80" s="25">
        <f t="shared" si="116"/>
        <v>1.1746002363325412</v>
      </c>
      <c r="ES80" s="25">
        <f t="shared" si="117"/>
        <v>1.1036814425244179</v>
      </c>
      <c r="ET80" s="25">
        <f t="shared" si="118"/>
        <v>1.5989132622258002E-2</v>
      </c>
      <c r="EU80" s="25">
        <f t="shared" si="119"/>
        <v>0.68442622950819676</v>
      </c>
      <c r="EV80" s="25">
        <f t="shared" si="120"/>
        <v>2.703045685279188</v>
      </c>
      <c r="EW80" s="25">
        <f t="shared" si="121"/>
        <v>0.66447368421052633</v>
      </c>
      <c r="EX80" s="25">
        <f t="shared" si="122"/>
        <v>2.9369335347432024</v>
      </c>
      <c r="EY80" s="25">
        <f t="shared" si="123"/>
        <v>1.4653291094684968</v>
      </c>
      <c r="EZ80" s="25">
        <f t="shared" si="123"/>
        <v>2.3954468802698146</v>
      </c>
      <c r="FA80" s="25">
        <f t="shared" si="124"/>
        <v>6.8358999037536096E-3</v>
      </c>
      <c r="FB80" s="25">
        <f t="shared" si="125"/>
        <v>0.32615833637358627</v>
      </c>
      <c r="FC80" s="25">
        <f t="shared" si="126"/>
        <v>0.8844703879362763</v>
      </c>
      <c r="FD80" s="25">
        <f t="shared" si="127"/>
        <v>0.3687611714560704</v>
      </c>
      <c r="FE80" s="25">
        <f t="shared" si="128"/>
        <v>8.0871533672891904E-2</v>
      </c>
      <c r="FF80" s="25">
        <f t="shared" si="129"/>
        <v>0.64955144111471652</v>
      </c>
      <c r="FG80" s="25">
        <f t="shared" si="130"/>
        <v>3.8029943859175443E-2</v>
      </c>
      <c r="FH80" s="25">
        <f t="shared" si="189"/>
        <v>1.0084856251185663</v>
      </c>
      <c r="FI80" s="25">
        <f t="shared" si="131"/>
        <v>311.84523809523807</v>
      </c>
      <c r="FJ80" s="25">
        <f t="shared" si="132"/>
        <v>1.5689648336104263E-3</v>
      </c>
      <c r="FK80" s="25">
        <f t="shared" si="133"/>
        <v>1835.9201773835919</v>
      </c>
      <c r="FL80" s="25">
        <f t="shared" si="134"/>
        <v>27.56324900133156</v>
      </c>
      <c r="FM80" s="25">
        <f t="shared" si="135"/>
        <v>62.198741541018634</v>
      </c>
      <c r="FN80" s="25">
        <f t="shared" si="136"/>
        <v>75.742793791574272</v>
      </c>
      <c r="FO80" s="25">
        <f t="shared" si="137"/>
        <v>37.065972222222221</v>
      </c>
      <c r="FP80" s="25">
        <f t="shared" si="138"/>
        <v>1.1371504660452729</v>
      </c>
      <c r="FQ80" s="25">
        <f t="shared" si="139"/>
        <v>6.2574257425742577</v>
      </c>
      <c r="FR80" s="25">
        <f t="shared" si="140"/>
        <v>0.12080696202531645</v>
      </c>
      <c r="FS80" s="25">
        <f t="shared" si="141"/>
        <v>0.76942114670699846</v>
      </c>
      <c r="FT80" s="25">
        <f t="shared" si="142"/>
        <v>2.6261515193180256</v>
      </c>
      <c r="FU80" s="25">
        <f t="shared" si="143"/>
        <v>1.9566563467492259</v>
      </c>
      <c r="FV80" s="25">
        <f t="shared" si="144"/>
        <v>1.9249582460747591E-2</v>
      </c>
      <c r="FW80" s="25">
        <f t="shared" si="145"/>
        <v>9.7075176517374111E-3</v>
      </c>
      <c r="FX80" s="25">
        <f t="shared" si="146"/>
        <v>6.0142405063291139E-2</v>
      </c>
      <c r="FY80" s="25">
        <f t="shared" si="147"/>
        <v>4.4410834593702733</v>
      </c>
      <c r="FZ80" s="25">
        <f t="shared" si="148"/>
        <v>0.5226179018286814</v>
      </c>
      <c r="GA80" s="25">
        <f t="shared" si="149"/>
        <v>0.56327800829875507</v>
      </c>
      <c r="GB80" s="25">
        <f t="shared" si="150"/>
        <v>5.5438596491228074</v>
      </c>
      <c r="GC80" s="25">
        <f t="shared" si="151"/>
        <v>8.5797418616796409E-3</v>
      </c>
      <c r="GD80" s="25">
        <f t="shared" si="152"/>
        <v>8.5797418616796409E-3</v>
      </c>
      <c r="GE80" s="25">
        <f t="shared" si="153"/>
        <v>6.6920374707259964E-2</v>
      </c>
      <c r="GF80" s="25">
        <f t="shared" si="154"/>
        <v>9.3046198267564967E-2</v>
      </c>
      <c r="GG80" s="25">
        <f t="shared" si="155"/>
        <v>4.2832999999999997</v>
      </c>
      <c r="GH80" s="25">
        <f t="shared" si="156"/>
        <v>0.10306304138594802</v>
      </c>
      <c r="GI80" s="25">
        <f t="shared" si="157"/>
        <v>4.9935999999999989</v>
      </c>
      <c r="GJ80" s="25">
        <f t="shared" si="158"/>
        <v>0.12015399422521653</v>
      </c>
      <c r="GK80" s="25">
        <f t="shared" si="159"/>
        <v>9.3799999999999994E-2</v>
      </c>
      <c r="GL80" s="25">
        <f t="shared" si="160"/>
        <v>2.2569778633301247E-3</v>
      </c>
      <c r="GM80" s="25">
        <f t="shared" si="161"/>
        <v>0.12090000000000001</v>
      </c>
      <c r="GN80" s="25">
        <f t="shared" si="162"/>
        <v>3.1264546159813812E-2</v>
      </c>
      <c r="GO80" s="25">
        <f t="shared" si="163"/>
        <v>125.13539999999998</v>
      </c>
      <c r="GP80" s="25">
        <f t="shared" si="164"/>
        <v>1263.2168999999994</v>
      </c>
      <c r="GQ80" s="25">
        <f t="shared" si="190"/>
        <v>9.9060897617820054E-2</v>
      </c>
      <c r="GR80" s="25">
        <f t="shared" si="165"/>
        <v>241.5198</v>
      </c>
      <c r="GS80" s="25">
        <f t="shared" si="166"/>
        <v>1.2429622747286142E-2</v>
      </c>
      <c r="GT80" s="25">
        <f t="shared" si="191"/>
        <v>0.51811652709218858</v>
      </c>
      <c r="GU80" s="25">
        <f t="shared" si="167"/>
        <v>1678.5655999999997</v>
      </c>
      <c r="GV80" s="25">
        <f t="shared" si="192"/>
        <v>0.14388463578665026</v>
      </c>
      <c r="GW80" s="25">
        <f t="shared" si="168"/>
        <v>44.585448392554987</v>
      </c>
      <c r="GX80" s="25">
        <f t="shared" si="169"/>
        <v>1.9492385786802029</v>
      </c>
      <c r="GY80" s="25">
        <f t="shared" si="170"/>
        <v>0.26743949562741509</v>
      </c>
      <c r="GZ80" s="25">
        <f t="shared" si="171"/>
        <v>42.058823529411761</v>
      </c>
      <c r="HA80" s="25">
        <f t="shared" si="172"/>
        <v>0.55500821018062385</v>
      </c>
      <c r="HB80" s="25">
        <f t="shared" si="173"/>
        <v>1644.1821247892074</v>
      </c>
      <c r="HC80" s="25">
        <f t="shared" si="174"/>
        <v>1.1287128712871286</v>
      </c>
      <c r="HD80" s="25">
        <f t="shared" si="175"/>
        <v>0.72009900990099018</v>
      </c>
      <c r="HE80" s="25">
        <f t="shared" si="176"/>
        <v>4.1057582305834499</v>
      </c>
      <c r="HF80" s="25">
        <f t="shared" si="177"/>
        <v>3.9280068101666057</v>
      </c>
      <c r="HG80" s="25">
        <f t="shared" si="178"/>
        <v>0.51107594936708856</v>
      </c>
      <c r="HH80" s="25">
        <f t="shared" si="179"/>
        <v>6.1303660464550646E-3</v>
      </c>
      <c r="HI80" s="25">
        <f t="shared" si="180"/>
        <v>814.31000000000006</v>
      </c>
      <c r="HJ80" s="25">
        <f t="shared" si="181"/>
        <v>121.76</v>
      </c>
      <c r="HK80" s="25">
        <f t="shared" si="182"/>
        <v>338.83</v>
      </c>
      <c r="HL80" s="25">
        <f t="shared" si="193"/>
        <v>2.7827693823915896</v>
      </c>
      <c r="HM80" s="25">
        <f t="shared" si="183"/>
        <v>838</v>
      </c>
      <c r="HN80" s="25">
        <f t="shared" si="184"/>
        <v>2794.7050000000004</v>
      </c>
      <c r="HO80" s="25">
        <f t="shared" si="194"/>
        <v>1980.3950000000004</v>
      </c>
      <c r="HP80" s="25">
        <f t="shared" si="195"/>
        <v>166.43439999999998</v>
      </c>
      <c r="HQ80" s="25">
        <f t="shared" si="196"/>
        <v>15.610899999999999</v>
      </c>
      <c r="HR80" s="25">
        <f t="shared" si="197"/>
        <v>10.661422467634793</v>
      </c>
      <c r="HS80" s="25">
        <f t="shared" si="198"/>
        <v>182.04529999999997</v>
      </c>
      <c r="HT80" s="25">
        <f t="shared" si="199"/>
        <v>1081.1715999999994</v>
      </c>
      <c r="HU80" s="25">
        <f t="shared" si="200"/>
        <v>6.4960825406286178</v>
      </c>
      <c r="HV80" s="25">
        <f t="shared" si="201"/>
        <v>69.257480350268054</v>
      </c>
      <c r="HW80" s="25">
        <f t="shared" si="104"/>
        <v>173.82889999999998</v>
      </c>
      <c r="HX80" s="25">
        <f t="shared" si="202"/>
        <v>0.13760811781412999</v>
      </c>
      <c r="HY80" s="25">
        <f t="shared" si="203"/>
        <v>1504.7366999999995</v>
      </c>
      <c r="HZ80" s="25">
        <f t="shared" si="105"/>
        <v>207.40780000000004</v>
      </c>
      <c r="IA80" s="25">
        <f t="shared" si="185"/>
        <v>34.112000000000002</v>
      </c>
      <c r="IB80" s="25">
        <f t="shared" si="204"/>
        <v>0.16446826011365048</v>
      </c>
      <c r="IC80" s="25">
        <f t="shared" si="186"/>
        <v>1138.0814999999996</v>
      </c>
      <c r="ID80" s="27">
        <f t="shared" si="205"/>
        <v>1.7524198130308043E-2</v>
      </c>
      <c r="IE80" s="27">
        <f t="shared" si="206"/>
        <v>1.141208430913349</v>
      </c>
    </row>
    <row r="81" spans="1:239" ht="14.4" x14ac:dyDescent="0.3">
      <c r="A81" s="24" t="s">
        <v>812</v>
      </c>
      <c r="B81" t="s">
        <v>1206</v>
      </c>
      <c r="C81" t="s">
        <v>1268</v>
      </c>
      <c r="D81" s="25" t="s">
        <v>821</v>
      </c>
      <c r="E81" s="25">
        <v>388</v>
      </c>
      <c r="F81" s="25">
        <v>50.67</v>
      </c>
      <c r="G81" s="25">
        <v>35.56</v>
      </c>
      <c r="H81" s="26">
        <v>0.91988947678473598</v>
      </c>
      <c r="I81" s="25">
        <v>37.46</v>
      </c>
      <c r="J81" s="25">
        <v>605</v>
      </c>
      <c r="K81" s="25">
        <v>66.099999999999994</v>
      </c>
      <c r="L81" s="25">
        <v>388</v>
      </c>
      <c r="M81" s="25">
        <v>85.81</v>
      </c>
      <c r="N81" s="25">
        <v>69.55</v>
      </c>
      <c r="O81" s="25">
        <v>103</v>
      </c>
      <c r="P81" s="25">
        <v>201</v>
      </c>
      <c r="Q81" s="25">
        <v>18.53</v>
      </c>
      <c r="R81" s="25">
        <v>78.099999999999994</v>
      </c>
      <c r="S81" s="25">
        <v>65.03</v>
      </c>
      <c r="T81" s="25">
        <v>202</v>
      </c>
      <c r="U81" s="25">
        <v>103</v>
      </c>
      <c r="V81" s="25">
        <v>111</v>
      </c>
      <c r="W81" s="25">
        <v>51.6</v>
      </c>
      <c r="X81" s="25">
        <v>49.71</v>
      </c>
      <c r="Y81" s="25">
        <v>185</v>
      </c>
      <c r="Z81" s="26">
        <v>0.214926186371868</v>
      </c>
      <c r="AA81" s="25">
        <v>102</v>
      </c>
      <c r="AB81" s="25">
        <v>1.6040000000000001</v>
      </c>
      <c r="AC81" s="25">
        <v>0.4803</v>
      </c>
      <c r="AD81" s="25">
        <v>13.02</v>
      </c>
      <c r="AE81" s="25">
        <v>117</v>
      </c>
      <c r="AF81" s="25">
        <v>0.80389999999999995</v>
      </c>
      <c r="AG81" s="25">
        <v>34.56</v>
      </c>
      <c r="AH81" s="25">
        <v>5.484</v>
      </c>
      <c r="AI81" s="25">
        <v>0.48870000000000002</v>
      </c>
      <c r="AJ81" s="25">
        <v>0.29920000000000002</v>
      </c>
      <c r="AK81" s="25">
        <v>0.156</v>
      </c>
      <c r="AL81" s="25">
        <v>8.8200000000000001E-2</v>
      </c>
      <c r="AM81" s="25">
        <v>2.5000000000000001E-2</v>
      </c>
      <c r="AN81" s="25">
        <v>8.3799999999999999E-2</v>
      </c>
      <c r="AO81" s="25">
        <v>4.7100000000000003E-2</v>
      </c>
      <c r="AP81" s="25">
        <v>7.7399999999999997E-2</v>
      </c>
      <c r="AQ81" s="25">
        <v>6.3899999999999998E-2</v>
      </c>
      <c r="AR81" s="25">
        <v>77.760000000000005</v>
      </c>
      <c r="AS81" s="25">
        <v>1.958</v>
      </c>
      <c r="AT81" s="25">
        <v>1.81</v>
      </c>
      <c r="AU81" s="25">
        <v>27.71</v>
      </c>
      <c r="AV81" s="25">
        <v>11.97</v>
      </c>
      <c r="AW81" s="25">
        <v>36.07</v>
      </c>
      <c r="AX81" s="25">
        <v>1.6879999999999999</v>
      </c>
      <c r="AY81" s="25">
        <v>5.3540000000000001</v>
      </c>
      <c r="AZ81" s="25">
        <v>0.23619999999999999</v>
      </c>
      <c r="BA81" s="25">
        <v>1.5</v>
      </c>
      <c r="BB81" s="25">
        <v>2.0939999999999999</v>
      </c>
      <c r="BC81" s="25">
        <v>7.2569999999999997</v>
      </c>
      <c r="BD81" s="25">
        <v>3.7639999999999998</v>
      </c>
      <c r="BE81" s="25">
        <v>3.0209999999999999</v>
      </c>
      <c r="BF81" s="25">
        <v>0.4007</v>
      </c>
      <c r="BG81" s="25">
        <v>88.87</v>
      </c>
      <c r="BH81" s="25">
        <v>244</v>
      </c>
      <c r="BI81" s="25">
        <v>12.14</v>
      </c>
      <c r="BJ81" s="25">
        <v>1.1879999999999999</v>
      </c>
      <c r="BK81" s="25">
        <v>0.97940000000000005</v>
      </c>
      <c r="BL81" s="25">
        <v>31.97</v>
      </c>
      <c r="BM81" s="25">
        <v>182</v>
      </c>
      <c r="BN81" s="25">
        <v>91.51</v>
      </c>
      <c r="BO81" s="25">
        <v>120</v>
      </c>
      <c r="BP81" s="25">
        <v>10.27</v>
      </c>
      <c r="BQ81" s="25">
        <v>0.55589999999999995</v>
      </c>
      <c r="BR81" s="25">
        <v>1.609</v>
      </c>
      <c r="BS81" s="25">
        <v>0.52669999999999995</v>
      </c>
      <c r="BT81" s="25">
        <v>38.33</v>
      </c>
      <c r="BU81" s="25">
        <v>90.49</v>
      </c>
      <c r="BV81" s="25">
        <v>38.119999999999997</v>
      </c>
      <c r="BW81" s="25">
        <v>43.31</v>
      </c>
      <c r="BX81" s="25">
        <v>0.2636</v>
      </c>
      <c r="BY81" s="25">
        <v>0.41439999999999999</v>
      </c>
      <c r="BZ81" s="25">
        <v>2.8780000000000001</v>
      </c>
      <c r="CA81" s="25">
        <v>9.1140000000000008</v>
      </c>
      <c r="CB81" s="25">
        <v>17.61</v>
      </c>
      <c r="CC81" s="25">
        <v>0.65869999999999995</v>
      </c>
      <c r="CD81" s="25">
        <v>0.32150000000000001</v>
      </c>
      <c r="CE81" s="25">
        <v>0.20979999999999999</v>
      </c>
      <c r="CF81" s="25">
        <v>0.17480000000000001</v>
      </c>
      <c r="CG81" s="25">
        <v>0.25069999999999998</v>
      </c>
      <c r="CH81" s="25">
        <v>0.36080000000000001</v>
      </c>
      <c r="CI81" s="25">
        <v>0.2019</v>
      </c>
      <c r="CJ81" s="25">
        <v>1.395</v>
      </c>
      <c r="CK81" s="25">
        <v>0.38030000000000003</v>
      </c>
      <c r="CL81" s="25">
        <v>0.76149999999999995</v>
      </c>
      <c r="CM81" s="25">
        <v>4.7460000000000004</v>
      </c>
      <c r="CN81" s="25">
        <v>9.4879999999999995</v>
      </c>
      <c r="CO81" s="25">
        <v>7.2350000000000003</v>
      </c>
      <c r="CP81" s="25">
        <v>0.34620000000000001</v>
      </c>
      <c r="CQ81" s="25">
        <v>4.5659999999999998</v>
      </c>
      <c r="CR81" s="25">
        <v>14.08</v>
      </c>
      <c r="CS81" s="25">
        <v>6.6189999999999998</v>
      </c>
      <c r="CT81" s="25">
        <v>11.93</v>
      </c>
      <c r="CU81" s="25">
        <v>8.5709999999999997</v>
      </c>
      <c r="CV81" s="25">
        <v>1.3240000000000001</v>
      </c>
      <c r="CW81" s="25">
        <v>1.7350000000000001</v>
      </c>
      <c r="CX81" s="25">
        <v>3.3650000000000002</v>
      </c>
      <c r="CY81" s="25">
        <v>11.2</v>
      </c>
      <c r="CZ81" s="25">
        <v>11.67</v>
      </c>
      <c r="DA81" s="25">
        <v>4.2089999999999996</v>
      </c>
      <c r="DB81" s="25">
        <v>0.89590000000000003</v>
      </c>
      <c r="DC81" s="25">
        <v>1.5269999999999999</v>
      </c>
      <c r="DD81" s="25">
        <v>0.98680000000000001</v>
      </c>
      <c r="DE81" s="25">
        <v>2.121</v>
      </c>
      <c r="DF81" s="25">
        <v>2.9239999999999999</v>
      </c>
      <c r="DG81" s="25">
        <v>3.8319999999999999</v>
      </c>
      <c r="DH81" s="25">
        <v>0.29749999999999999</v>
      </c>
      <c r="DI81" s="25">
        <v>0.4768</v>
      </c>
      <c r="DJ81" s="25">
        <v>0.68149999999999999</v>
      </c>
      <c r="DK81" s="25">
        <v>1.0569999999999999</v>
      </c>
      <c r="DL81" s="25">
        <v>2.028</v>
      </c>
      <c r="DM81" s="25">
        <v>9.3700000000000006E-2</v>
      </c>
      <c r="DN81" s="25">
        <v>0.37619999999999998</v>
      </c>
      <c r="DO81" s="25">
        <v>1.585</v>
      </c>
      <c r="DP81" s="25">
        <v>1.9139999999999999</v>
      </c>
      <c r="DQ81" s="25">
        <v>5.5789999999999997</v>
      </c>
      <c r="DR81" s="25">
        <v>3.45</v>
      </c>
      <c r="DS81" s="25">
        <v>15.65</v>
      </c>
      <c r="DT81" s="25">
        <v>10.44</v>
      </c>
      <c r="DU81" s="25">
        <v>1.796</v>
      </c>
      <c r="DV81" s="25">
        <v>101</v>
      </c>
      <c r="DW81" s="25">
        <v>13.66</v>
      </c>
      <c r="DX81" s="25">
        <v>17.670000000000002</v>
      </c>
      <c r="DY81" s="25">
        <v>9.2420000000000009</v>
      </c>
      <c r="DZ81" s="25">
        <v>0.63</v>
      </c>
      <c r="EA81" s="25">
        <v>26.62</v>
      </c>
      <c r="EB81" s="25">
        <v>42.37</v>
      </c>
      <c r="EC81" s="25">
        <v>0.22589999999999999</v>
      </c>
      <c r="ED81" s="25">
        <v>0.33639999999999998</v>
      </c>
      <c r="EE81" s="25">
        <v>7478</v>
      </c>
      <c r="EF81" s="25">
        <f t="shared" si="106"/>
        <v>455.01988947678478</v>
      </c>
      <c r="EG81" s="25">
        <f t="shared" si="107"/>
        <v>0.75209899087071863</v>
      </c>
      <c r="EH81" s="25">
        <f t="shared" si="108"/>
        <v>0.64132231404958673</v>
      </c>
      <c r="EI81" s="25">
        <f t="shared" si="109"/>
        <v>1.5204784740243569E-3</v>
      </c>
      <c r="EJ81" s="25">
        <f t="shared" si="187"/>
        <v>494.64626018682497</v>
      </c>
      <c r="EK81" s="25">
        <f t="shared" si="188"/>
        <v>0.91988947678473598</v>
      </c>
      <c r="EL81" s="25">
        <f t="shared" si="110"/>
        <v>32.64975715056665</v>
      </c>
      <c r="EM81" s="25">
        <f t="shared" si="111"/>
        <v>24.555849405115204</v>
      </c>
      <c r="EN81" s="25">
        <f t="shared" si="112"/>
        <v>0.10925619834710742</v>
      </c>
      <c r="EO81" s="25">
        <f t="shared" si="113"/>
        <v>38.656817908486005</v>
      </c>
      <c r="EP81" s="25">
        <f t="shared" si="114"/>
        <v>0.58482326639161886</v>
      </c>
      <c r="EQ81" s="25">
        <f t="shared" si="115"/>
        <v>9.1527987897125573</v>
      </c>
      <c r="ER81" s="25">
        <f t="shared" si="116"/>
        <v>9.9498896559878904</v>
      </c>
      <c r="ES81" s="25">
        <f t="shared" si="117"/>
        <v>0.98231827111984293</v>
      </c>
      <c r="ET81" s="25">
        <f t="shared" si="118"/>
        <v>1.7782178217821784E-2</v>
      </c>
      <c r="EU81" s="25">
        <f t="shared" si="119"/>
        <v>0.78155818540433919</v>
      </c>
      <c r="EV81" s="25">
        <f t="shared" si="120"/>
        <v>3.1406818934127774</v>
      </c>
      <c r="EW81" s="25">
        <f t="shared" si="121"/>
        <v>0.76258333333333339</v>
      </c>
      <c r="EX81" s="25">
        <f t="shared" si="122"/>
        <v>3.1718009478672986</v>
      </c>
      <c r="EY81" s="25">
        <f t="shared" si="123"/>
        <v>1.633355614973262</v>
      </c>
      <c r="EZ81" s="25">
        <f t="shared" si="123"/>
        <v>1.917948717948718</v>
      </c>
      <c r="FA81" s="25">
        <f t="shared" si="124"/>
        <v>8.6574074074074071E-3</v>
      </c>
      <c r="FB81" s="25">
        <f t="shared" si="125"/>
        <v>0.73929346753503056</v>
      </c>
      <c r="FC81" s="25">
        <f t="shared" si="126"/>
        <v>1.5413459640813103</v>
      </c>
      <c r="FD81" s="25">
        <f t="shared" si="127"/>
        <v>0.47964148527528816</v>
      </c>
      <c r="FE81" s="25">
        <f t="shared" si="128"/>
        <v>3.1085271317829458E-2</v>
      </c>
      <c r="FF81" s="25">
        <f t="shared" si="129"/>
        <v>0.76441642318929726</v>
      </c>
      <c r="FG81" s="25">
        <f t="shared" si="130"/>
        <v>4.1252910047992294E-2</v>
      </c>
      <c r="FH81" s="25">
        <f t="shared" si="189"/>
        <v>0.83896982664744768</v>
      </c>
      <c r="FI81" s="25">
        <f t="shared" si="131"/>
        <v>372.02517162471395</v>
      </c>
      <c r="FJ81" s="25">
        <f t="shared" si="132"/>
        <v>1.9701454205909722E-3</v>
      </c>
      <c r="FK81" s="25">
        <f t="shared" si="133"/>
        <v>1471.927162367223</v>
      </c>
      <c r="FL81" s="25">
        <f t="shared" si="134"/>
        <v>32.414369256474515</v>
      </c>
      <c r="FM81" s="25">
        <f t="shared" si="135"/>
        <v>65.899878394811509</v>
      </c>
      <c r="FN81" s="25">
        <f t="shared" si="136"/>
        <v>70.295902883156302</v>
      </c>
      <c r="FO81" s="25">
        <f t="shared" si="137"/>
        <v>44.715250965250966</v>
      </c>
      <c r="FP81" s="25">
        <f t="shared" si="138"/>
        <v>1.5480367585630743</v>
      </c>
      <c r="FQ81" s="25">
        <f t="shared" si="139"/>
        <v>5.8737864077669899</v>
      </c>
      <c r="FR81" s="25">
        <f t="shared" si="140"/>
        <v>0.17024793388429751</v>
      </c>
      <c r="FS81" s="25">
        <f t="shared" si="141"/>
        <v>0.84635083226632524</v>
      </c>
      <c r="FT81" s="25">
        <f t="shared" si="142"/>
        <v>2.586427656850192</v>
      </c>
      <c r="FU81" s="25">
        <f t="shared" si="143"/>
        <v>1.5592783505154639</v>
      </c>
      <c r="FV81" s="25">
        <f t="shared" si="144"/>
        <v>1.2901273668267687E-2</v>
      </c>
      <c r="FW81" s="25">
        <f t="shared" si="145"/>
        <v>9.2210253637611331E-3</v>
      </c>
      <c r="FX81" s="25">
        <f t="shared" si="146"/>
        <v>5.8776859504132237E-2</v>
      </c>
      <c r="FY81" s="25">
        <f t="shared" si="147"/>
        <v>4.9679897567221518</v>
      </c>
      <c r="FZ81" s="25">
        <f t="shared" si="148"/>
        <v>0.455313700384123</v>
      </c>
      <c r="GA81" s="25">
        <f t="shared" si="149"/>
        <v>0.51128684399712443</v>
      </c>
      <c r="GB81" s="25">
        <f t="shared" si="150"/>
        <v>5.4504504504504503</v>
      </c>
      <c r="GC81" s="25">
        <f t="shared" si="151"/>
        <v>6.2264302334911334E-3</v>
      </c>
      <c r="GD81" s="25">
        <f t="shared" si="152"/>
        <v>6.2264302334911334E-3</v>
      </c>
      <c r="GE81" s="25">
        <f t="shared" si="153"/>
        <v>2.5920129519697785E-2</v>
      </c>
      <c r="GF81" s="25">
        <f t="shared" si="154"/>
        <v>0.15868055555555555</v>
      </c>
      <c r="GG81" s="25">
        <f t="shared" si="155"/>
        <v>5.9726999999999997</v>
      </c>
      <c r="GH81" s="25">
        <f t="shared" si="156"/>
        <v>0.17282118055555554</v>
      </c>
      <c r="GI81" s="25">
        <f t="shared" si="157"/>
        <v>6.8132999999999999</v>
      </c>
      <c r="GJ81" s="25">
        <f t="shared" si="158"/>
        <v>0.1971440972222222</v>
      </c>
      <c r="GK81" s="25">
        <f t="shared" si="159"/>
        <v>0.13090000000000002</v>
      </c>
      <c r="GL81" s="25">
        <f t="shared" si="160"/>
        <v>3.7876157407407411E-3</v>
      </c>
      <c r="GM81" s="25">
        <f t="shared" si="161"/>
        <v>0.16120000000000001</v>
      </c>
      <c r="GN81" s="25">
        <f t="shared" si="162"/>
        <v>2.9394602479941651E-2</v>
      </c>
      <c r="GO81" s="25">
        <f t="shared" si="163"/>
        <v>124.6193</v>
      </c>
      <c r="GP81" s="25">
        <f t="shared" si="164"/>
        <v>1170.7812999999999</v>
      </c>
      <c r="GQ81" s="25">
        <f t="shared" si="190"/>
        <v>0.10644114319215725</v>
      </c>
      <c r="GR81" s="25">
        <f t="shared" si="165"/>
        <v>248.66929999999999</v>
      </c>
      <c r="GS81" s="25">
        <f t="shared" si="166"/>
        <v>1.175858861548249E-2</v>
      </c>
      <c r="GT81" s="25">
        <f t="shared" si="191"/>
        <v>0.50114469297175002</v>
      </c>
      <c r="GU81" s="25">
        <f t="shared" si="167"/>
        <v>1584.0067999999994</v>
      </c>
      <c r="GV81" s="25">
        <f t="shared" si="192"/>
        <v>0.15698752050811909</v>
      </c>
      <c r="GW81" s="25">
        <f t="shared" si="168"/>
        <v>36.354208216992426</v>
      </c>
      <c r="GX81" s="25">
        <f t="shared" si="169"/>
        <v>1.6529716792979658</v>
      </c>
      <c r="GY81" s="25">
        <f t="shared" si="170"/>
        <v>0.2939317319848293</v>
      </c>
      <c r="GZ81" s="25">
        <f t="shared" si="171"/>
        <v>39.713993871297248</v>
      </c>
      <c r="HA81" s="25">
        <f t="shared" si="172"/>
        <v>0.60852713178294582</v>
      </c>
      <c r="HB81" s="25">
        <f t="shared" si="173"/>
        <v>1185.8974358974358</v>
      </c>
      <c r="HC81" s="25">
        <f t="shared" si="174"/>
        <v>1.0776699029126213</v>
      </c>
      <c r="HD81" s="25">
        <f t="shared" si="175"/>
        <v>0.75825242718446595</v>
      </c>
      <c r="HE81" s="25">
        <f t="shared" si="176"/>
        <v>4.5216175270947438</v>
      </c>
      <c r="HF81" s="25">
        <f t="shared" si="177"/>
        <v>7.6573909611209787</v>
      </c>
      <c r="HG81" s="25">
        <f t="shared" si="178"/>
        <v>0.64132231404958673</v>
      </c>
      <c r="HH81" s="25">
        <f t="shared" si="179"/>
        <v>1.5865403591868953E-2</v>
      </c>
      <c r="HI81" s="25">
        <f t="shared" si="180"/>
        <v>890.52</v>
      </c>
      <c r="HJ81" s="25">
        <f t="shared" si="181"/>
        <v>166.34</v>
      </c>
      <c r="HK81" s="25">
        <f t="shared" si="182"/>
        <v>357.55</v>
      </c>
      <c r="HL81" s="25">
        <f t="shared" si="193"/>
        <v>2.1495130455693161</v>
      </c>
      <c r="HM81" s="25">
        <f t="shared" si="183"/>
        <v>879</v>
      </c>
      <c r="HN81" s="25">
        <f t="shared" si="184"/>
        <v>2895.0398894767845</v>
      </c>
      <c r="HO81" s="25">
        <f t="shared" si="194"/>
        <v>2004.5198894767846</v>
      </c>
      <c r="HP81" s="25">
        <f t="shared" si="195"/>
        <v>138.85260000000005</v>
      </c>
      <c r="HQ81" s="25">
        <f t="shared" si="196"/>
        <v>15.231699999999998</v>
      </c>
      <c r="HR81" s="25">
        <f t="shared" si="197"/>
        <v>9.1160277578996478</v>
      </c>
      <c r="HS81" s="25">
        <f t="shared" si="198"/>
        <v>154.08430000000004</v>
      </c>
      <c r="HT81" s="25">
        <f t="shared" si="199"/>
        <v>1016.6969999999999</v>
      </c>
      <c r="HU81" s="25">
        <f t="shared" si="200"/>
        <v>7.3221315265252471</v>
      </c>
      <c r="HV81" s="25">
        <f t="shared" si="201"/>
        <v>66.748754242796281</v>
      </c>
      <c r="HW81" s="25">
        <f t="shared" si="104"/>
        <v>164.55619999999999</v>
      </c>
      <c r="HX81" s="25">
        <f t="shared" si="202"/>
        <v>0.14055246697226886</v>
      </c>
      <c r="HY81" s="25">
        <f t="shared" si="203"/>
        <v>1419.4505999999999</v>
      </c>
      <c r="HZ81" s="25">
        <f t="shared" si="105"/>
        <v>211.75429999999997</v>
      </c>
      <c r="IA81" s="25">
        <f t="shared" si="185"/>
        <v>36.914999999999999</v>
      </c>
      <c r="IB81" s="25">
        <f t="shared" si="204"/>
        <v>0.1743293996863346</v>
      </c>
      <c r="IC81" s="25">
        <f t="shared" si="186"/>
        <v>1046.162</v>
      </c>
      <c r="ID81" s="27">
        <f t="shared" si="205"/>
        <v>1.7095205923888006E-2</v>
      </c>
      <c r="IE81" s="27">
        <f t="shared" si="206"/>
        <v>0.94755143011332965</v>
      </c>
    </row>
    <row r="82" spans="1:239" ht="14.4" x14ac:dyDescent="0.3">
      <c r="A82" s="24" t="s">
        <v>813</v>
      </c>
      <c r="B82" t="s">
        <v>1207</v>
      </c>
      <c r="C82" t="s">
        <v>1269</v>
      </c>
      <c r="D82" s="25" t="s">
        <v>821</v>
      </c>
      <c r="E82" s="25">
        <v>334</v>
      </c>
      <c r="F82" s="25">
        <v>39.57</v>
      </c>
      <c r="G82" s="25">
        <v>30.89</v>
      </c>
      <c r="H82" s="26">
        <v>0.93332709708647199</v>
      </c>
      <c r="I82" s="25">
        <v>23.5</v>
      </c>
      <c r="J82" s="25">
        <v>484</v>
      </c>
      <c r="K82" s="25">
        <v>76.16</v>
      </c>
      <c r="L82" s="25">
        <v>168</v>
      </c>
      <c r="M82" s="25">
        <v>58.23</v>
      </c>
      <c r="N82" s="25">
        <v>54.68</v>
      </c>
      <c r="O82" s="25">
        <v>94.15</v>
      </c>
      <c r="P82" s="25">
        <v>164</v>
      </c>
      <c r="Q82" s="25">
        <v>18.87</v>
      </c>
      <c r="R82" s="25">
        <v>68.430000000000007</v>
      </c>
      <c r="S82" s="25">
        <v>49.52</v>
      </c>
      <c r="T82" s="25">
        <v>215</v>
      </c>
      <c r="U82" s="25">
        <v>75.819999999999993</v>
      </c>
      <c r="V82" s="25">
        <v>93.08</v>
      </c>
      <c r="W82" s="25">
        <v>41.51</v>
      </c>
      <c r="X82" s="25">
        <v>67.87</v>
      </c>
      <c r="Y82" s="25">
        <v>183</v>
      </c>
      <c r="Z82" s="29">
        <v>1.0669999999999999</v>
      </c>
      <c r="AA82" s="25">
        <v>32.25</v>
      </c>
      <c r="AB82" s="25">
        <v>1.5389999999999999</v>
      </c>
      <c r="AC82" s="25">
        <v>0.35520000000000002</v>
      </c>
      <c r="AD82" s="25">
        <v>8.5429999999999993</v>
      </c>
      <c r="AE82" s="25">
        <v>91.57</v>
      </c>
      <c r="AF82" s="25">
        <v>0.23139999999999999</v>
      </c>
      <c r="AG82" s="25">
        <v>22.2</v>
      </c>
      <c r="AH82" s="25">
        <v>2.3279999999999998</v>
      </c>
      <c r="AI82" s="25">
        <v>0.31490000000000001</v>
      </c>
      <c r="AJ82" s="25">
        <v>0.108</v>
      </c>
      <c r="AK82" s="25">
        <v>9.3299999999999994E-2</v>
      </c>
      <c r="AL82" s="25">
        <v>5.5E-2</v>
      </c>
      <c r="AM82" s="25">
        <v>9.7999999999999997E-3</v>
      </c>
      <c r="AN82" s="25">
        <v>5.45E-2</v>
      </c>
      <c r="AO82" s="25">
        <v>2.75E-2</v>
      </c>
      <c r="AP82" s="25">
        <v>5.4600000000000003E-2</v>
      </c>
      <c r="AQ82" s="25">
        <v>3.3700000000000001E-2</v>
      </c>
      <c r="AR82" s="25">
        <v>50.6</v>
      </c>
      <c r="AS82" s="25">
        <v>1.4039999999999999</v>
      </c>
      <c r="AT82" s="25">
        <v>0.90800000000000003</v>
      </c>
      <c r="AU82" s="25">
        <v>13.31</v>
      </c>
      <c r="AV82" s="25">
        <v>8.9359999999999999</v>
      </c>
      <c r="AW82" s="25">
        <v>17.91</v>
      </c>
      <c r="AX82" s="25">
        <v>1.224</v>
      </c>
      <c r="AY82" s="25">
        <v>3.8340000000000001</v>
      </c>
      <c r="AZ82" s="25">
        <v>0.18479999999999999</v>
      </c>
      <c r="BA82" s="25">
        <v>1.4510000000000001</v>
      </c>
      <c r="BB82" s="25">
        <v>2.2610000000000001</v>
      </c>
      <c r="BC82" s="25">
        <v>7.758</v>
      </c>
      <c r="BD82" s="25">
        <v>6.8559999999999999</v>
      </c>
      <c r="BE82" s="25">
        <v>2.7810000000000001</v>
      </c>
      <c r="BF82" s="25">
        <v>0.26840000000000003</v>
      </c>
      <c r="BG82" s="25">
        <v>93.99</v>
      </c>
      <c r="BH82" s="25">
        <v>195</v>
      </c>
      <c r="BI82" s="25">
        <v>8.3239999999999998</v>
      </c>
      <c r="BJ82" s="25">
        <v>1.2450000000000001</v>
      </c>
      <c r="BK82" s="25">
        <v>0.97909999999999997</v>
      </c>
      <c r="BL82" s="25">
        <v>25.14</v>
      </c>
      <c r="BM82" s="25">
        <v>122</v>
      </c>
      <c r="BN82" s="25">
        <v>79.55</v>
      </c>
      <c r="BO82" s="25">
        <v>118</v>
      </c>
      <c r="BP82" s="25">
        <v>9.0990000000000002</v>
      </c>
      <c r="BQ82" s="25">
        <v>0.46379999999999999</v>
      </c>
      <c r="BR82" s="25">
        <v>1.454</v>
      </c>
      <c r="BS82" s="25">
        <v>0.34749999999999998</v>
      </c>
      <c r="BT82" s="25">
        <v>27.22</v>
      </c>
      <c r="BU82" s="25">
        <v>69.17</v>
      </c>
      <c r="BV82" s="25">
        <v>30.53</v>
      </c>
      <c r="BW82" s="25">
        <v>34.42</v>
      </c>
      <c r="BX82" s="25">
        <v>0.23200000000000001</v>
      </c>
      <c r="BY82" s="25">
        <v>0.28720000000000001</v>
      </c>
      <c r="BZ82" s="25">
        <v>2.7970000000000002</v>
      </c>
      <c r="CA82" s="25">
        <v>6.4690000000000003</v>
      </c>
      <c r="CB82" s="25">
        <v>12.03</v>
      </c>
      <c r="CC82" s="25">
        <v>0.41289999999999999</v>
      </c>
      <c r="CD82" s="25">
        <v>0.20430000000000001</v>
      </c>
      <c r="CE82" s="25">
        <v>0.1731</v>
      </c>
      <c r="CF82" s="25">
        <v>0.17799999999999999</v>
      </c>
      <c r="CG82" s="25">
        <v>0.24199999999999999</v>
      </c>
      <c r="CH82" s="25">
        <v>0.35249999999999998</v>
      </c>
      <c r="CI82" s="25">
        <v>0.18770000000000001</v>
      </c>
      <c r="CJ82" s="25">
        <v>1.5820000000000001</v>
      </c>
      <c r="CK82" s="25">
        <v>0.31309999999999999</v>
      </c>
      <c r="CL82" s="25">
        <v>0.72689999999999999</v>
      </c>
      <c r="CM82" s="25">
        <v>4.3780000000000001</v>
      </c>
      <c r="CN82" s="25">
        <v>6.2859999999999996</v>
      </c>
      <c r="CO82" s="25">
        <v>4.4960000000000004</v>
      </c>
      <c r="CP82" s="25">
        <v>0.31630000000000003</v>
      </c>
      <c r="CQ82" s="25">
        <v>3.74</v>
      </c>
      <c r="CR82" s="25">
        <v>7.9480000000000004</v>
      </c>
      <c r="CS82" s="25">
        <v>4.51</v>
      </c>
      <c r="CT82" s="25">
        <v>12.43</v>
      </c>
      <c r="CU82" s="25">
        <v>8.6479999999999997</v>
      </c>
      <c r="CV82" s="25">
        <v>0.88970000000000005</v>
      </c>
      <c r="CW82" s="25">
        <v>1.173</v>
      </c>
      <c r="CX82" s="25">
        <v>2.371</v>
      </c>
      <c r="CY82" s="25">
        <v>10.28</v>
      </c>
      <c r="CZ82" s="25">
        <v>12.49</v>
      </c>
      <c r="DA82" s="25">
        <v>4.0650000000000004</v>
      </c>
      <c r="DB82" s="25">
        <v>0.61939999999999995</v>
      </c>
      <c r="DC82" s="25">
        <v>0.87160000000000004</v>
      </c>
      <c r="DD82" s="25">
        <v>0.59919999999999995</v>
      </c>
      <c r="DE82" s="25">
        <v>1.611</v>
      </c>
      <c r="DF82" s="25">
        <v>2.512</v>
      </c>
      <c r="DG82" s="25">
        <v>2.9340000000000002</v>
      </c>
      <c r="DH82" s="25">
        <v>0.2293</v>
      </c>
      <c r="DI82" s="25">
        <v>0.31209999999999999</v>
      </c>
      <c r="DJ82" s="25">
        <v>0.3997</v>
      </c>
      <c r="DK82" s="25">
        <v>0.62409999999999999</v>
      </c>
      <c r="DL82" s="25">
        <v>1.468</v>
      </c>
      <c r="DM82" s="25">
        <v>7.8E-2</v>
      </c>
      <c r="DN82" s="25">
        <v>0.27250000000000002</v>
      </c>
      <c r="DO82" s="25">
        <v>1.262</v>
      </c>
      <c r="DP82" s="25">
        <v>1.214</v>
      </c>
      <c r="DQ82" s="25">
        <v>4.125</v>
      </c>
      <c r="DR82" s="25">
        <v>2.1110000000000002</v>
      </c>
      <c r="DS82" s="25">
        <v>10.92</v>
      </c>
      <c r="DT82" s="25">
        <v>6.5949999999999998</v>
      </c>
      <c r="DU82" s="25">
        <v>1.0980000000000001</v>
      </c>
      <c r="DV82" s="25">
        <v>72.41</v>
      </c>
      <c r="DW82" s="25">
        <v>9.23</v>
      </c>
      <c r="DX82" s="25">
        <v>12.47</v>
      </c>
      <c r="DY82" s="25">
        <v>5.399</v>
      </c>
      <c r="DZ82" s="25">
        <v>0.34449999999999997</v>
      </c>
      <c r="EA82" s="25">
        <v>19.3</v>
      </c>
      <c r="EB82" s="25">
        <v>29.71</v>
      </c>
      <c r="EC82" s="25">
        <v>0.1108</v>
      </c>
      <c r="ED82" s="25">
        <v>0.2243</v>
      </c>
      <c r="EE82" s="25">
        <v>13252</v>
      </c>
      <c r="EF82" s="25">
        <f t="shared" si="106"/>
        <v>411.09332709708644</v>
      </c>
      <c r="EG82" s="25">
        <f t="shared" si="107"/>
        <v>0.84936637829976536</v>
      </c>
      <c r="EH82" s="25">
        <f t="shared" si="108"/>
        <v>0.69008264462809921</v>
      </c>
      <c r="EI82" s="25">
        <f t="shared" si="109"/>
        <v>1.9283617708398182E-3</v>
      </c>
      <c r="EJ82" s="25">
        <f t="shared" si="187"/>
        <v>440.46007919450665</v>
      </c>
      <c r="EK82" s="25">
        <f t="shared" si="188"/>
        <v>0.93332709708647199</v>
      </c>
      <c r="EL82" s="25">
        <f t="shared" si="110"/>
        <v>25.64917859035506</v>
      </c>
      <c r="EM82" s="25">
        <f t="shared" si="111"/>
        <v>21.785549925653758</v>
      </c>
      <c r="EN82" s="25">
        <f t="shared" si="112"/>
        <v>0.15735537190082644</v>
      </c>
      <c r="EO82" s="25">
        <f t="shared" si="113"/>
        <v>33.096649713083458</v>
      </c>
      <c r="EP82" s="25">
        <f t="shared" si="114"/>
        <v>0.43456735442599081</v>
      </c>
      <c r="EQ82" s="25">
        <f t="shared" si="115"/>
        <v>6.3550420168067232</v>
      </c>
      <c r="ER82" s="25">
        <f t="shared" si="116"/>
        <v>6.8090190852113812</v>
      </c>
      <c r="ES82" s="25">
        <f t="shared" si="117"/>
        <v>1.6647544745296008</v>
      </c>
      <c r="ET82" s="25">
        <f t="shared" si="118"/>
        <v>1.5163651429360587E-2</v>
      </c>
      <c r="EU82" s="25">
        <f t="shared" si="119"/>
        <v>0.85967302452316074</v>
      </c>
      <c r="EV82" s="25">
        <f t="shared" si="120"/>
        <v>2.2603380079108231</v>
      </c>
      <c r="EW82" s="25">
        <f t="shared" si="121"/>
        <v>0.67415254237288136</v>
      </c>
      <c r="EX82" s="25">
        <f t="shared" si="122"/>
        <v>3.1323529411764706</v>
      </c>
      <c r="EY82" s="25">
        <f t="shared" si="123"/>
        <v>2.9157407407407407</v>
      </c>
      <c r="EZ82" s="25">
        <f t="shared" si="123"/>
        <v>1.157556270096463</v>
      </c>
      <c r="FA82" s="25">
        <f t="shared" si="124"/>
        <v>4.8648648648648646E-3</v>
      </c>
      <c r="FB82" s="25">
        <f t="shared" si="125"/>
        <v>0.59388425574930503</v>
      </c>
      <c r="FC82" s="25">
        <f t="shared" si="126"/>
        <v>1.7293404094010616</v>
      </c>
      <c r="FD82" s="25">
        <f t="shared" si="127"/>
        <v>0.34341663013298257</v>
      </c>
      <c r="FE82" s="25">
        <f t="shared" si="128"/>
        <v>3.7075403517224763E-2</v>
      </c>
      <c r="FF82" s="25">
        <f t="shared" si="129"/>
        <v>1.370557350565428</v>
      </c>
      <c r="FG82" s="25">
        <f t="shared" si="130"/>
        <v>7.2631550109455642E-2</v>
      </c>
      <c r="FH82" s="25">
        <f t="shared" si="189"/>
        <v>0.50350512099577827</v>
      </c>
      <c r="FI82" s="25">
        <f t="shared" si="131"/>
        <v>278.20224719101128</v>
      </c>
      <c r="FJ82" s="25">
        <f t="shared" si="132"/>
        <v>4.1034651214533775E-3</v>
      </c>
      <c r="FK82" s="25">
        <f t="shared" si="133"/>
        <v>1439.655172413793</v>
      </c>
      <c r="FL82" s="25">
        <f t="shared" si="134"/>
        <v>37.376902417188901</v>
      </c>
      <c r="FM82" s="25">
        <f t="shared" si="135"/>
        <v>82.643524699599482</v>
      </c>
      <c r="FN82" s="25">
        <f t="shared" si="136"/>
        <v>81.33620689655173</v>
      </c>
      <c r="FO82" s="25">
        <f t="shared" si="137"/>
        <v>65.703342618384397</v>
      </c>
      <c r="FP82" s="25">
        <f t="shared" si="138"/>
        <v>2.1116830796777082</v>
      </c>
      <c r="FQ82" s="25">
        <f t="shared" si="139"/>
        <v>6.3835399630704304</v>
      </c>
      <c r="FR82" s="25">
        <f t="shared" si="140"/>
        <v>0.19452479338842976</v>
      </c>
      <c r="FS82" s="25">
        <f t="shared" si="141"/>
        <v>1.1129621511033172</v>
      </c>
      <c r="FT82" s="25">
        <f t="shared" si="142"/>
        <v>3.1418968288762237</v>
      </c>
      <c r="FU82" s="25">
        <f t="shared" si="143"/>
        <v>2.8809523809523809</v>
      </c>
      <c r="FV82" s="25">
        <f t="shared" si="144"/>
        <v>1.0167712459527025E-2</v>
      </c>
      <c r="FW82" s="25">
        <f t="shared" si="145"/>
        <v>1.2620384868838683E-2</v>
      </c>
      <c r="FX82" s="25">
        <f t="shared" si="146"/>
        <v>6.3822314049586784E-2</v>
      </c>
      <c r="FY82" s="25">
        <f t="shared" si="147"/>
        <v>2.4550635686102584</v>
      </c>
      <c r="FZ82" s="25">
        <f t="shared" si="148"/>
        <v>0.45141020020458861</v>
      </c>
      <c r="GA82" s="25">
        <f t="shared" si="149"/>
        <v>0.56492318946598397</v>
      </c>
      <c r="GB82" s="25">
        <f t="shared" si="150"/>
        <v>5.1998281048560377</v>
      </c>
      <c r="GC82" s="25">
        <f t="shared" si="151"/>
        <v>7.3296085462357854E-3</v>
      </c>
      <c r="GD82" s="25">
        <f t="shared" si="152"/>
        <v>7.3296085462357854E-3</v>
      </c>
      <c r="GE82" s="25">
        <f t="shared" si="153"/>
        <v>1.8823529411764704E-2</v>
      </c>
      <c r="GF82" s="25">
        <f t="shared" si="154"/>
        <v>0.10486486486486486</v>
      </c>
      <c r="GG82" s="25">
        <f t="shared" si="155"/>
        <v>2.6429</v>
      </c>
      <c r="GH82" s="25">
        <f t="shared" si="156"/>
        <v>0.11904954954954955</v>
      </c>
      <c r="GI82" s="25">
        <f t="shared" si="157"/>
        <v>3.0793000000000004</v>
      </c>
      <c r="GJ82" s="25">
        <f t="shared" si="158"/>
        <v>0.13870720720720722</v>
      </c>
      <c r="GK82" s="25">
        <f t="shared" si="159"/>
        <v>8.2000000000000003E-2</v>
      </c>
      <c r="GL82" s="25">
        <f t="shared" si="160"/>
        <v>3.6936936936936941E-3</v>
      </c>
      <c r="GM82" s="25">
        <f t="shared" si="161"/>
        <v>0.1091</v>
      </c>
      <c r="GN82" s="25">
        <f t="shared" si="162"/>
        <v>4.6864261168384887E-2</v>
      </c>
      <c r="GO82" s="25">
        <f t="shared" si="163"/>
        <v>101.83759999999998</v>
      </c>
      <c r="GP82" s="25">
        <f t="shared" si="164"/>
        <v>963.52339999999947</v>
      </c>
      <c r="GQ82" s="25">
        <f t="shared" si="190"/>
        <v>0.10569291830380044</v>
      </c>
      <c r="GR82" s="25">
        <f t="shared" si="165"/>
        <v>174.04760000000002</v>
      </c>
      <c r="GS82" s="25">
        <f t="shared" si="166"/>
        <v>1.4432833316862742E-2</v>
      </c>
      <c r="GT82" s="25">
        <f t="shared" si="191"/>
        <v>0.58511349768683951</v>
      </c>
      <c r="GU82" s="25">
        <f t="shared" si="167"/>
        <v>1235.8817999999997</v>
      </c>
      <c r="GV82" s="25">
        <f t="shared" si="192"/>
        <v>0.1408286779528593</v>
      </c>
      <c r="GW82" s="25">
        <f t="shared" si="168"/>
        <v>26.73140495867769</v>
      </c>
      <c r="GX82" s="25">
        <f t="shared" si="169"/>
        <v>1.1867768595041324</v>
      </c>
      <c r="GY82" s="25">
        <f t="shared" si="170"/>
        <v>0.36135221562357239</v>
      </c>
      <c r="GZ82" s="25">
        <f t="shared" si="171"/>
        <v>36.039886039886042</v>
      </c>
      <c r="HA82" s="25">
        <f t="shared" si="172"/>
        <v>0.50366300366300365</v>
      </c>
      <c r="HB82" s="25">
        <f t="shared" si="173"/>
        <v>1961.4147909967846</v>
      </c>
      <c r="HC82" s="25">
        <f t="shared" si="174"/>
        <v>1.2276444209970985</v>
      </c>
      <c r="HD82" s="25">
        <f t="shared" si="175"/>
        <v>0.90253231337378015</v>
      </c>
      <c r="HE82" s="25">
        <f t="shared" si="176"/>
        <v>2.8851107676455436</v>
      </c>
      <c r="HF82" s="25">
        <f t="shared" si="177"/>
        <v>4.2456406368460957</v>
      </c>
      <c r="HG82" s="25">
        <f t="shared" si="178"/>
        <v>0.34710743801652894</v>
      </c>
      <c r="HH82" s="25">
        <f t="shared" si="179"/>
        <v>5.8478645438463477E-3</v>
      </c>
      <c r="HI82" s="25">
        <f t="shared" si="180"/>
        <v>757.04</v>
      </c>
      <c r="HJ82" s="25">
        <f t="shared" si="181"/>
        <v>158.9</v>
      </c>
      <c r="HK82" s="25">
        <f t="shared" si="182"/>
        <v>331.83000000000004</v>
      </c>
      <c r="HL82" s="25">
        <f t="shared" si="193"/>
        <v>2.0882945248584015</v>
      </c>
      <c r="HM82" s="25">
        <f t="shared" si="183"/>
        <v>577.81999999999994</v>
      </c>
      <c r="HN82" s="25">
        <f t="shared" si="184"/>
        <v>2341.2133270970867</v>
      </c>
      <c r="HO82" s="25">
        <f t="shared" si="194"/>
        <v>1584.1733270970867</v>
      </c>
      <c r="HP82" s="25">
        <f t="shared" si="195"/>
        <v>138.53750000000002</v>
      </c>
      <c r="HQ82" s="25">
        <f t="shared" si="196"/>
        <v>14.985600000000002</v>
      </c>
      <c r="HR82" s="25">
        <f t="shared" si="197"/>
        <v>9.2447082532564604</v>
      </c>
      <c r="HS82" s="25">
        <f t="shared" si="198"/>
        <v>153.52310000000003</v>
      </c>
      <c r="HT82" s="25">
        <f t="shared" si="199"/>
        <v>810.00029999999947</v>
      </c>
      <c r="HU82" s="25">
        <f t="shared" si="200"/>
        <v>5.8467945502120315</v>
      </c>
      <c r="HV82" s="25">
        <f t="shared" si="201"/>
        <v>54.051909833440064</v>
      </c>
      <c r="HW82" s="25">
        <f t="shared" si="104"/>
        <v>98.310800000000015</v>
      </c>
      <c r="HX82" s="25">
        <f t="shared" si="202"/>
        <v>0.10203260242563914</v>
      </c>
      <c r="HY82" s="25">
        <f t="shared" si="203"/>
        <v>1137.5709999999995</v>
      </c>
      <c r="HZ82" s="25">
        <f t="shared" si="105"/>
        <v>149.1986</v>
      </c>
      <c r="IA82" s="25">
        <f t="shared" si="185"/>
        <v>24.848999999999997</v>
      </c>
      <c r="IB82" s="25">
        <f t="shared" si="204"/>
        <v>0.16654982017257533</v>
      </c>
      <c r="IC82" s="25">
        <f t="shared" si="186"/>
        <v>861.68579999999986</v>
      </c>
      <c r="ID82" s="27">
        <f t="shared" si="205"/>
        <v>2.0859781191435663E-2</v>
      </c>
      <c r="IE82" s="27">
        <f t="shared" si="206"/>
        <v>0.45218399576046636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Suppl Table S2</vt:lpstr>
      <vt:lpstr>Supl Table S3</vt:lpstr>
      <vt:lpstr>Suppl Table S4</vt:lpstr>
      <vt:lpstr>Suppl Table S6</vt:lpstr>
      <vt:lpstr>Suppl Table 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Eloiza Helena Tajara</dc:creator>
  <cp:lastModifiedBy>Tiago</cp:lastModifiedBy>
  <cp:lastPrinted>2022-05-27T15:24:40Z</cp:lastPrinted>
  <dcterms:created xsi:type="dcterms:W3CDTF">2022-05-27T12:05:44Z</dcterms:created>
  <dcterms:modified xsi:type="dcterms:W3CDTF">2023-01-12T14:23:07Z</dcterms:modified>
</cp:coreProperties>
</file>