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9_ 2s2021/Laboratório de Economia Aplicada/Aula 7 PROCX + PROCV_p/"/>
    </mc:Choice>
  </mc:AlternateContent>
  <xr:revisionPtr revIDLastSave="58" documentId="8_{0D804D98-BCBF-463D-A95E-2C6DAC004F8B}" xr6:coauthVersionLast="46" xr6:coauthVersionMax="46" xr10:uidLastSave="{762363DE-7018-4969-941F-B7E37A48093D}"/>
  <bookViews>
    <workbookView xWindow="765" yWindow="300" windowWidth="18120" windowHeight="13095" xr2:uid="{0AC19B07-8689-473A-9F51-A966F134C193}"/>
  </bookViews>
  <sheets>
    <sheet name="Intercalar1" sheetId="3" r:id="rId1"/>
    <sheet name="Tabela2" sheetId="2" r:id="rId2"/>
    <sheet name="Folha1" sheetId="1" r:id="rId3"/>
  </sheets>
  <definedNames>
    <definedName name="DadosExternos_1" localSheetId="1" hidden="1">Tabela2!$A$1:$E$88</definedName>
    <definedName name="DadosExternos_2" localSheetId="0" hidden="1">Intercalar1!$A$1:$E$88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E0BA97-BD53-4FDE-B779-F325A699FED4}" keepAlive="1" name="Consulta - Intercalar1" description="Ligação à consulta 'Intercalar1' no livro." type="5" refreshedVersion="6" background="1" saveData="1">
    <dbPr connection="Provider=Microsoft.Mashup.OleDb.1;Data Source=$Workbook$;Location=Intercalar1;Extended Properties=&quot;&quot;" command="SELECT * FROM [Intercalar1]"/>
  </connection>
  <connection id="2" xr16:uid="{1DA47326-5F18-49BB-836B-FCAC296E1468}" keepAlive="1" name="Consulta - Tabela1" description="Ligação à consulta 'Tabela1' no livro." type="5" refreshedVersion="0" background="1">
    <dbPr connection="Provider=Microsoft.Mashup.OleDb.1;Data Source=$Workbook$;Location=Tabela1;Extended Properties=&quot;&quot;" command="SELECT * FROM [Tabela1]"/>
  </connection>
  <connection id="3" xr16:uid="{F200A9EB-081F-472E-9A8C-0C722DD09521}" keepAlive="1" name="Consulta - Tabela2" description="Ligação à consulta 'Tabela2' no livro." type="5" refreshedVersion="6" background="1" saveData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<sst xmlns="http://schemas.openxmlformats.org/spreadsheetml/2006/main" count="280" uniqueCount="52">
  <si>
    <t>ID Pedido</t>
  </si>
  <si>
    <t>Data do Pedido</t>
  </si>
  <si>
    <t>Total Final</t>
  </si>
  <si>
    <t>ID Produto</t>
  </si>
  <si>
    <t>Quantidade</t>
  </si>
  <si>
    <t>Preço Unitário</t>
  </si>
  <si>
    <t>Mountain Bike Socks, M</t>
  </si>
  <si>
    <t>Sport-100 Helmet, Blue</t>
  </si>
  <si>
    <t>Mountain-100 Black, 44</t>
  </si>
  <si>
    <t>Long-Sleeve Logo Jersey, M</t>
  </si>
  <si>
    <t>Mountain-100 Silver, 44</t>
  </si>
  <si>
    <t>AWC Logo Cap</t>
  </si>
  <si>
    <t>Long-Sleeve Logo Jersey, XL</t>
  </si>
  <si>
    <t>Mountain-100 Silver, 38</t>
  </si>
  <si>
    <t>Mountain-100 Silver, 42</t>
  </si>
  <si>
    <t>Mountain-100 Silver, 48</t>
  </si>
  <si>
    <t>Mountain-100 Black, 42</t>
  </si>
  <si>
    <t>Mountain-100 Black, 48</t>
  </si>
  <si>
    <t>Road-450 Red, 52</t>
  </si>
  <si>
    <t>Road-650 Red, 44</t>
  </si>
  <si>
    <t>Sport-100 Helmet, Black</t>
  </si>
  <si>
    <t>Long-Sleeve Logo Jersey, L</t>
  </si>
  <si>
    <t>Mountain-100 Black, 38</t>
  </si>
  <si>
    <t>HL Mountain Frame - Silver, 48</t>
  </si>
  <si>
    <t>HL Mountain Frame - Black, 38</t>
  </si>
  <si>
    <t>HL Mountain Frame - Silver, 46</t>
  </si>
  <si>
    <t>HL Mountain Frame - Black, 48</t>
  </si>
  <si>
    <t>HL Mountain Frame - Black, 42</t>
  </si>
  <si>
    <t>Road-650 Black, 52</t>
  </si>
  <si>
    <t>Road-450 Red, 58</t>
  </si>
  <si>
    <t>LL Road Frame - Red, 44</t>
  </si>
  <si>
    <t>LL Road Frame - Black, 58</t>
  </si>
  <si>
    <t>Road-650 Red, 52</t>
  </si>
  <si>
    <t>Road-650 Black, 58</t>
  </si>
  <si>
    <t>Road-650 Red, 48</t>
  </si>
  <si>
    <t>Road-650 Red, 60</t>
  </si>
  <si>
    <t>Road-650 Black, 60</t>
  </si>
  <si>
    <t>LL Road Frame - Red, 62</t>
  </si>
  <si>
    <t>Road-650 Black, 44</t>
  </si>
  <si>
    <t>LL Road Frame - Red, 48</t>
  </si>
  <si>
    <t>LL Road Frame - Red, 60</t>
  </si>
  <si>
    <t>Road-450 Red, 60</t>
  </si>
  <si>
    <t>Road-450 Red, 44</t>
  </si>
  <si>
    <t>ML Road Frame - Red, 48</t>
  </si>
  <si>
    <t>ML Road Frame - Red, 52</t>
  </si>
  <si>
    <t>Road-150 Red, 62</t>
  </si>
  <si>
    <t>Road-150 Red, 56</t>
  </si>
  <si>
    <t>LL Road Frame - Black, 52</t>
  </si>
  <si>
    <t>Sport-100 Helmet, Red</t>
  </si>
  <si>
    <t>Mountain Bike Socks, L</t>
  </si>
  <si>
    <t>ID Contacto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</si>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</sst>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8" fontId="0" fillId="0" borderId="0" xfId="0" applyNumberFormat="1"/>
    <xf numFmtId="0" fontId="1" fillId="0" borderId="0" xfId="1"/>
    <xf numFmtId="0" fontId="0" fillId="0" borderId="0" xfId="0" applyNumberFormat="1"/>
    <xf numFmtId="22" fontId="0" fillId="0" borderId="0" xfId="0" applyNumberFormat="1"/>
  </cellXfs>
  <cellStyles count="2">
    <cellStyle name="Hiperligação" xfId="1" builtinId="8"/>
    <cellStyle name="Normal" xfId="0" builtinId="0"/>
  </cellStyles>
  <dxfs count="7">
    <dxf>
      <numFmt numFmtId="0" formatCode="General"/>
    </dxf>
    <dxf>
      <numFmt numFmtId="27" formatCode="dd/mm/yyyy\ hh:mm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C8AC9368-E4A3-4828-9CFB-342481869E4B}" autoFormatId="16" applyNumberFormats="0" applyBorderFormats="0" applyFontFormats="0" applyPatternFormats="0" applyAlignmentFormats="0" applyWidthHeightFormats="0">
  <queryTableRefresh nextId="6">
    <queryTableFields count="5">
      <queryTableField id="1" name="ID Pedido" tableColumnId="1"/>
      <queryTableField id="2" name="Data do Pedido" tableColumnId="2"/>
      <queryTableField id="3" name="ID Contacto" tableColumnId="3"/>
      <queryTableField id="4" name="Total Final" tableColumnId="4"/>
      <queryTableField id="5" name="ID Produt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4D099FC-F6C8-4714-BB7A-8EAF2C4D8ED8}" autoFormatId="16" applyNumberFormats="0" applyBorderFormats="0" applyFontFormats="0" applyPatternFormats="0" applyAlignmentFormats="0" applyWidthHeightFormats="0">
  <queryTableRefresh nextId="6">
    <queryTableFields count="5">
      <queryTableField id="1" name="ID Pedido" tableColumnId="1"/>
      <queryTableField id="2" name="ID Produto" tableColumnId="2"/>
      <queryTableField id="3" name="Quantidade" tableColumnId="3"/>
      <queryTableField id="4" name="Preço Unitário" tableColumnId="4"/>
      <queryTableField id="5" name="venda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BB7766-3256-4FA9-BB8E-1B75C669B58E}" name="Intercalar1" displayName="Intercalar1" ref="A1:E88" tableType="queryTable" totalsRowShown="0">
  <autoFilter ref="A1:E88" xr:uid="{658277DD-7B55-4608-AC55-7DCFE2329FB0}"/>
  <tableColumns count="5">
    <tableColumn id="1" xr3:uid="{DC5D0B0D-65F3-4559-9CD8-431A78F4B2A7}" uniqueName="1" name="ID Pedido" queryTableFieldId="1"/>
    <tableColumn id="2" xr3:uid="{B3B2D4E1-28C9-4BBC-8746-5BF8C6B3757B}" uniqueName="2" name="Data do Pedido" queryTableFieldId="2" dataDxfId="1"/>
    <tableColumn id="3" xr3:uid="{F69F1DE1-FEB0-4266-8865-E634F58E9D67}" uniqueName="3" name="ID Contacto" queryTableFieldId="3"/>
    <tableColumn id="4" xr3:uid="{FA3E960B-2083-440D-B1F9-2CCE10CD26A7}" uniqueName="4" name="Total Final" queryTableFieldId="4"/>
    <tableColumn id="5" xr3:uid="{F2F15A3C-CE57-4331-9F70-C600BB984A30}" uniqueName="5" name="ID Produto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183A5C-C64C-4CDC-B2D0-986B0526385C}" name="Tabela2" displayName="Tabela2" ref="A1:E88" tableType="queryTable" totalsRowShown="0">
  <autoFilter ref="A1:E88" xr:uid="{5471D6C7-10DC-48A9-B06C-F48B74B66E29}"/>
  <tableColumns count="5">
    <tableColumn id="1" xr3:uid="{6CF173CF-2BF1-483F-9DC1-D5AA460D3748}" uniqueName="1" name="ID Pedido" queryTableFieldId="1"/>
    <tableColumn id="2" xr3:uid="{AFC4F3D3-6084-4DA0-826F-B778F0077BA0}" uniqueName="2" name="ID Produto" queryTableFieldId="2" dataDxfId="2"/>
    <tableColumn id="3" xr3:uid="{FC43AAC2-37A6-4747-94A8-0AA3D1D620A9}" uniqueName="3" name="Quantidade" queryTableFieldId="3"/>
    <tableColumn id="4" xr3:uid="{21B17412-45CF-4211-871A-DAF6A71B17F8}" uniqueName="4" name="Preço Unitário" queryTableFieldId="4"/>
    <tableColumn id="5" xr3:uid="{C68D8A57-066C-4DC8-83F8-8AE3C9432A4B}" uniqueName="5" name="venda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8CA0E-436B-4236-9CE9-4010D678E4F1}" name="Tabela1" displayName="Tabela1" ref="A1:D18" totalsRowShown="0">
  <autoFilter ref="A1:D18" xr:uid="{2D917A8F-3396-4582-A7D7-2E6429491693}"/>
  <tableColumns count="4">
    <tableColumn id="1" xr3:uid="{7FFE5C1C-7BDE-48CC-98F6-28D21F654946}" name="ID Pedido"/>
    <tableColumn id="2" xr3:uid="{C14A4985-399C-4613-B09C-B95166CB7243}" name="Data do Pedido" dataDxfId="6"/>
    <tableColumn id="3" xr3:uid="{51827094-3AAD-4156-9ECB-73D3F732A7B6}" name="ID Contacto"/>
    <tableColumn id="4" xr3:uid="{20AD23BD-5C55-4535-B015-DC85C03505FD}" name="Total Final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950ECF-28CF-4678-96E1-546AA82B11A4}" name="Tabela3" displayName="Tabela3" ref="G1:K88" totalsRowShown="0">
  <autoFilter ref="G1:K88" xr:uid="{7DAEA0AF-F12C-4A41-9E1C-8A8EA1C9B76A}"/>
  <tableColumns count="5">
    <tableColumn id="1" xr3:uid="{0AC618CC-F3B8-4F46-8805-017DA61CE0A2}" name="ID Pedido"/>
    <tableColumn id="2" xr3:uid="{6AE27FBB-EC1F-4622-897C-3817BF9FD960}" name="ID Produto"/>
    <tableColumn id="3" xr3:uid="{3C92B400-3421-4E53-8B6D-B950B798A308}" name="Quantidade"/>
    <tableColumn id="4" xr3:uid="{6D8D3610-EC93-4446-91C7-218ABE190846}" name="Preço Unitário" dataDxfId="4"/>
    <tableColumn id="5" xr3:uid="{8FE0D375-4428-4638-90AB-C82E290BD65B}" name="vendas" dataDxfId="3">
      <calculatedColumnFormula>Tabela3[[#This Row],[Quantidade]]*Tabela3[[#This Row],[Preço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C6C7-6A1D-47C5-8EE9-6AE97699F37A}">
  <dimension ref="A1:E88"/>
  <sheetViews>
    <sheetView tabSelected="1"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16.85546875" bestFit="1" customWidth="1"/>
    <col min="3" max="3" width="13.42578125" bestFit="1" customWidth="1"/>
    <col min="4" max="4" width="12.42578125" bestFit="1" customWidth="1"/>
    <col min="5" max="5" width="28.28515625" bestFit="1" customWidth="1"/>
  </cols>
  <sheetData>
    <row r="1" spans="1:5" x14ac:dyDescent="0.25">
      <c r="A1" t="s">
        <v>0</v>
      </c>
      <c r="B1" t="s">
        <v>1</v>
      </c>
      <c r="C1" t="s">
        <v>50</v>
      </c>
      <c r="D1" t="s">
        <v>2</v>
      </c>
      <c r="E1" t="s">
        <v>3</v>
      </c>
    </row>
    <row r="2" spans="1:5" x14ac:dyDescent="0.25">
      <c r="A2">
        <v>43659</v>
      </c>
      <c r="B2" s="5">
        <v>41821</v>
      </c>
      <c r="C2">
        <v>378</v>
      </c>
      <c r="D2">
        <v>27231.549500000001</v>
      </c>
      <c r="E2" s="4" t="s">
        <v>6</v>
      </c>
    </row>
    <row r="3" spans="1:5" x14ac:dyDescent="0.25">
      <c r="A3">
        <v>43659</v>
      </c>
      <c r="B3" s="5">
        <v>41821</v>
      </c>
      <c r="C3">
        <v>378</v>
      </c>
      <c r="D3">
        <v>27231.549500000001</v>
      </c>
      <c r="E3" s="4" t="s">
        <v>7</v>
      </c>
    </row>
    <row r="4" spans="1:5" x14ac:dyDescent="0.25">
      <c r="A4">
        <v>43659</v>
      </c>
      <c r="B4" s="5">
        <v>41821</v>
      </c>
      <c r="C4">
        <v>378</v>
      </c>
      <c r="D4">
        <v>27231.549500000001</v>
      </c>
      <c r="E4" s="4" t="s">
        <v>8</v>
      </c>
    </row>
    <row r="5" spans="1:5" x14ac:dyDescent="0.25">
      <c r="A5">
        <v>43659</v>
      </c>
      <c r="B5" s="5">
        <v>41821</v>
      </c>
      <c r="C5">
        <v>378</v>
      </c>
      <c r="D5">
        <v>27231.549500000001</v>
      </c>
      <c r="E5" s="4" t="s">
        <v>9</v>
      </c>
    </row>
    <row r="6" spans="1:5" x14ac:dyDescent="0.25">
      <c r="A6">
        <v>43659</v>
      </c>
      <c r="B6" s="5">
        <v>41821</v>
      </c>
      <c r="C6">
        <v>378</v>
      </c>
      <c r="D6">
        <v>27231.549500000001</v>
      </c>
      <c r="E6" s="4" t="s">
        <v>10</v>
      </c>
    </row>
    <row r="7" spans="1:5" x14ac:dyDescent="0.25">
      <c r="A7">
        <v>43659</v>
      </c>
      <c r="B7" s="5">
        <v>41821</v>
      </c>
      <c r="C7">
        <v>378</v>
      </c>
      <c r="D7">
        <v>27231.549500000001</v>
      </c>
      <c r="E7" s="4" t="s">
        <v>11</v>
      </c>
    </row>
    <row r="8" spans="1:5" x14ac:dyDescent="0.25">
      <c r="A8">
        <v>43659</v>
      </c>
      <c r="B8" s="5">
        <v>41821</v>
      </c>
      <c r="C8">
        <v>378</v>
      </c>
      <c r="D8">
        <v>27231.549500000001</v>
      </c>
      <c r="E8" s="4" t="s">
        <v>12</v>
      </c>
    </row>
    <row r="9" spans="1:5" x14ac:dyDescent="0.25">
      <c r="A9">
        <v>43660</v>
      </c>
      <c r="B9" s="5">
        <v>41821</v>
      </c>
      <c r="C9">
        <v>216</v>
      </c>
      <c r="D9">
        <v>1716.1794</v>
      </c>
      <c r="E9" s="4" t="s">
        <v>13</v>
      </c>
    </row>
    <row r="10" spans="1:5" x14ac:dyDescent="0.25">
      <c r="A10">
        <v>43660</v>
      </c>
      <c r="B10" s="5">
        <v>41821</v>
      </c>
      <c r="C10">
        <v>216</v>
      </c>
      <c r="D10">
        <v>1716.1794</v>
      </c>
      <c r="E10" s="4" t="s">
        <v>14</v>
      </c>
    </row>
    <row r="11" spans="1:5" x14ac:dyDescent="0.25">
      <c r="A11">
        <v>43660</v>
      </c>
      <c r="B11" s="5">
        <v>41821</v>
      </c>
      <c r="C11">
        <v>216</v>
      </c>
      <c r="D11">
        <v>1716.1794</v>
      </c>
      <c r="E11" s="4" t="s">
        <v>15</v>
      </c>
    </row>
    <row r="12" spans="1:5" x14ac:dyDescent="0.25">
      <c r="A12">
        <v>43661</v>
      </c>
      <c r="B12" s="5">
        <v>41821</v>
      </c>
      <c r="C12">
        <v>281</v>
      </c>
      <c r="D12">
        <v>43561.4424</v>
      </c>
      <c r="E12" s="4" t="s">
        <v>16</v>
      </c>
    </row>
    <row r="13" spans="1:5" x14ac:dyDescent="0.25">
      <c r="A13">
        <v>43661</v>
      </c>
      <c r="B13" s="5">
        <v>41821</v>
      </c>
      <c r="C13">
        <v>281</v>
      </c>
      <c r="D13">
        <v>43561.4424</v>
      </c>
      <c r="E13" s="4" t="s">
        <v>17</v>
      </c>
    </row>
    <row r="14" spans="1:5" x14ac:dyDescent="0.25">
      <c r="A14">
        <v>43661</v>
      </c>
      <c r="B14" s="5">
        <v>41821</v>
      </c>
      <c r="C14">
        <v>281</v>
      </c>
      <c r="D14">
        <v>43561.4424</v>
      </c>
      <c r="E14" s="4" t="s">
        <v>18</v>
      </c>
    </row>
    <row r="15" spans="1:5" x14ac:dyDescent="0.25">
      <c r="A15">
        <v>43661</v>
      </c>
      <c r="B15" s="5">
        <v>41821</v>
      </c>
      <c r="C15">
        <v>281</v>
      </c>
      <c r="D15">
        <v>43561.4424</v>
      </c>
      <c r="E15" s="4" t="s">
        <v>19</v>
      </c>
    </row>
    <row r="16" spans="1:5" x14ac:dyDescent="0.25">
      <c r="A16">
        <v>43661</v>
      </c>
      <c r="B16" s="5">
        <v>41821</v>
      </c>
      <c r="C16">
        <v>281</v>
      </c>
      <c r="D16">
        <v>43561.4424</v>
      </c>
      <c r="E16" s="4" t="s">
        <v>20</v>
      </c>
    </row>
    <row r="17" spans="1:5" x14ac:dyDescent="0.25">
      <c r="A17">
        <v>43661</v>
      </c>
      <c r="B17" s="5">
        <v>41821</v>
      </c>
      <c r="C17">
        <v>281</v>
      </c>
      <c r="D17">
        <v>43561.4424</v>
      </c>
      <c r="E17" s="4" t="s">
        <v>11</v>
      </c>
    </row>
    <row r="18" spans="1:5" x14ac:dyDescent="0.25">
      <c r="A18">
        <v>43661</v>
      </c>
      <c r="B18" s="5">
        <v>41821</v>
      </c>
      <c r="C18">
        <v>281</v>
      </c>
      <c r="D18">
        <v>43561.4424</v>
      </c>
      <c r="E18" s="4" t="s">
        <v>16</v>
      </c>
    </row>
    <row r="19" spans="1:5" x14ac:dyDescent="0.25">
      <c r="A19">
        <v>43661</v>
      </c>
      <c r="B19" s="5">
        <v>41821</v>
      </c>
      <c r="C19">
        <v>281</v>
      </c>
      <c r="D19">
        <v>43561.4424</v>
      </c>
      <c r="E19" s="4" t="s">
        <v>21</v>
      </c>
    </row>
    <row r="20" spans="1:5" x14ac:dyDescent="0.25">
      <c r="A20">
        <v>43661</v>
      </c>
      <c r="B20" s="5">
        <v>41821</v>
      </c>
      <c r="C20">
        <v>281</v>
      </c>
      <c r="D20">
        <v>43561.4424</v>
      </c>
      <c r="E20" s="4" t="s">
        <v>22</v>
      </c>
    </row>
    <row r="21" spans="1:5" x14ac:dyDescent="0.25">
      <c r="A21">
        <v>43662</v>
      </c>
      <c r="B21" s="5">
        <v>41821</v>
      </c>
      <c r="C21">
        <v>564</v>
      </c>
      <c r="D21">
        <v>38331.961300000003</v>
      </c>
      <c r="E21" s="4" t="s">
        <v>8</v>
      </c>
    </row>
    <row r="22" spans="1:5" x14ac:dyDescent="0.25">
      <c r="A22">
        <v>43662</v>
      </c>
      <c r="B22" s="5">
        <v>41821</v>
      </c>
      <c r="C22">
        <v>564</v>
      </c>
      <c r="D22">
        <v>38331.961300000003</v>
      </c>
      <c r="E22" s="4" t="s">
        <v>17</v>
      </c>
    </row>
    <row r="23" spans="1:5" x14ac:dyDescent="0.25">
      <c r="A23">
        <v>43662</v>
      </c>
      <c r="B23" s="5">
        <v>41821</v>
      </c>
      <c r="C23">
        <v>564</v>
      </c>
      <c r="D23">
        <v>38331.961300000003</v>
      </c>
      <c r="E23" s="4" t="s">
        <v>10</v>
      </c>
    </row>
    <row r="24" spans="1:5" x14ac:dyDescent="0.25">
      <c r="A24">
        <v>43662</v>
      </c>
      <c r="B24" s="5">
        <v>41821</v>
      </c>
      <c r="C24">
        <v>564</v>
      </c>
      <c r="D24">
        <v>38331.961300000003</v>
      </c>
      <c r="E24" s="4" t="s">
        <v>23</v>
      </c>
    </row>
    <row r="25" spans="1:5" x14ac:dyDescent="0.25">
      <c r="A25">
        <v>43662</v>
      </c>
      <c r="B25" s="5">
        <v>41821</v>
      </c>
      <c r="C25">
        <v>564</v>
      </c>
      <c r="D25">
        <v>38331.961300000003</v>
      </c>
      <c r="E25" s="4" t="s">
        <v>24</v>
      </c>
    </row>
    <row r="26" spans="1:5" x14ac:dyDescent="0.25">
      <c r="A26">
        <v>43662</v>
      </c>
      <c r="B26" s="5">
        <v>41821</v>
      </c>
      <c r="C26">
        <v>564</v>
      </c>
      <c r="D26">
        <v>38331.961300000003</v>
      </c>
      <c r="E26" s="4" t="s">
        <v>25</v>
      </c>
    </row>
    <row r="27" spans="1:5" x14ac:dyDescent="0.25">
      <c r="A27">
        <v>43663</v>
      </c>
      <c r="B27" s="5">
        <v>41821</v>
      </c>
      <c r="C27">
        <v>97</v>
      </c>
      <c r="D27">
        <v>556.20259999999996</v>
      </c>
      <c r="E27" s="4" t="s">
        <v>12</v>
      </c>
    </row>
    <row r="28" spans="1:5" x14ac:dyDescent="0.25">
      <c r="A28">
        <v>43663</v>
      </c>
      <c r="B28" s="5">
        <v>41821</v>
      </c>
      <c r="C28">
        <v>97</v>
      </c>
      <c r="D28">
        <v>556.20259999999996</v>
      </c>
      <c r="E28" s="4" t="s">
        <v>7</v>
      </c>
    </row>
    <row r="29" spans="1:5" x14ac:dyDescent="0.25">
      <c r="A29">
        <v>43663</v>
      </c>
      <c r="B29" s="5">
        <v>41821</v>
      </c>
      <c r="C29">
        <v>97</v>
      </c>
      <c r="D29">
        <v>556.20259999999996</v>
      </c>
      <c r="E29" s="4" t="s">
        <v>26</v>
      </c>
    </row>
    <row r="30" spans="1:5" x14ac:dyDescent="0.25">
      <c r="A30">
        <v>43664</v>
      </c>
      <c r="B30" s="5">
        <v>41821</v>
      </c>
      <c r="C30">
        <v>458</v>
      </c>
      <c r="D30">
        <v>32390.203099999999</v>
      </c>
      <c r="E30" s="4" t="s">
        <v>27</v>
      </c>
    </row>
    <row r="31" spans="1:5" x14ac:dyDescent="0.25">
      <c r="A31">
        <v>43664</v>
      </c>
      <c r="B31" s="5">
        <v>41821</v>
      </c>
      <c r="C31">
        <v>458</v>
      </c>
      <c r="D31">
        <v>32390.203099999999</v>
      </c>
      <c r="E31" s="4" t="s">
        <v>18</v>
      </c>
    </row>
    <row r="32" spans="1:5" x14ac:dyDescent="0.25">
      <c r="A32">
        <v>43664</v>
      </c>
      <c r="B32" s="5">
        <v>41821</v>
      </c>
      <c r="C32">
        <v>458</v>
      </c>
      <c r="D32">
        <v>32390.203099999999</v>
      </c>
      <c r="E32" s="4" t="s">
        <v>28</v>
      </c>
    </row>
    <row r="33" spans="1:5" x14ac:dyDescent="0.25">
      <c r="A33">
        <v>43664</v>
      </c>
      <c r="B33" s="5">
        <v>41821</v>
      </c>
      <c r="C33">
        <v>458</v>
      </c>
      <c r="D33">
        <v>32390.203099999999</v>
      </c>
      <c r="E33" s="4" t="s">
        <v>19</v>
      </c>
    </row>
    <row r="34" spans="1:5" x14ac:dyDescent="0.25">
      <c r="A34">
        <v>43664</v>
      </c>
      <c r="B34" s="5">
        <v>41821</v>
      </c>
      <c r="C34">
        <v>458</v>
      </c>
      <c r="D34">
        <v>32390.203099999999</v>
      </c>
      <c r="E34" s="4" t="s">
        <v>29</v>
      </c>
    </row>
    <row r="35" spans="1:5" x14ac:dyDescent="0.25">
      <c r="A35">
        <v>43662</v>
      </c>
      <c r="B35" s="5">
        <v>41821</v>
      </c>
      <c r="C35">
        <v>564</v>
      </c>
      <c r="D35">
        <v>38331.961300000003</v>
      </c>
      <c r="E35" s="4" t="s">
        <v>30</v>
      </c>
    </row>
    <row r="36" spans="1:5" x14ac:dyDescent="0.25">
      <c r="A36">
        <v>43665</v>
      </c>
      <c r="B36" s="5">
        <v>41821</v>
      </c>
      <c r="C36">
        <v>114</v>
      </c>
      <c r="D36">
        <v>19005.208699999999</v>
      </c>
      <c r="E36" s="4" t="s">
        <v>31</v>
      </c>
    </row>
    <row r="37" spans="1:5" x14ac:dyDescent="0.25">
      <c r="A37">
        <v>43665</v>
      </c>
      <c r="B37" s="5">
        <v>41821</v>
      </c>
      <c r="C37">
        <v>114</v>
      </c>
      <c r="D37">
        <v>19005.208699999999</v>
      </c>
      <c r="E37" s="4" t="s">
        <v>32</v>
      </c>
    </row>
    <row r="38" spans="1:5" x14ac:dyDescent="0.25">
      <c r="A38">
        <v>43665</v>
      </c>
      <c r="B38" s="5">
        <v>41821</v>
      </c>
      <c r="C38">
        <v>114</v>
      </c>
      <c r="D38">
        <v>19005.208699999999</v>
      </c>
      <c r="E38" s="4" t="s">
        <v>33</v>
      </c>
    </row>
    <row r="39" spans="1:5" x14ac:dyDescent="0.25">
      <c r="A39">
        <v>43665</v>
      </c>
      <c r="B39" s="5">
        <v>41821</v>
      </c>
      <c r="C39">
        <v>114</v>
      </c>
      <c r="D39">
        <v>19005.208699999999</v>
      </c>
      <c r="E39" s="4" t="s">
        <v>34</v>
      </c>
    </row>
    <row r="40" spans="1:5" x14ac:dyDescent="0.25">
      <c r="A40">
        <v>43665</v>
      </c>
      <c r="B40" s="5">
        <v>41821</v>
      </c>
      <c r="C40">
        <v>114</v>
      </c>
      <c r="D40">
        <v>19005.208699999999</v>
      </c>
      <c r="E40" s="4" t="s">
        <v>35</v>
      </c>
    </row>
    <row r="41" spans="1:5" x14ac:dyDescent="0.25">
      <c r="A41">
        <v>43666</v>
      </c>
      <c r="B41" s="5">
        <v>41821</v>
      </c>
      <c r="C41">
        <v>828</v>
      </c>
      <c r="D41">
        <v>6718.0510000000004</v>
      </c>
      <c r="E41" s="4" t="s">
        <v>36</v>
      </c>
    </row>
    <row r="42" spans="1:5" x14ac:dyDescent="0.25">
      <c r="A42">
        <v>43666</v>
      </c>
      <c r="B42" s="5">
        <v>41821</v>
      </c>
      <c r="C42">
        <v>828</v>
      </c>
      <c r="D42">
        <v>6718.0510000000004</v>
      </c>
      <c r="E42" s="4" t="s">
        <v>37</v>
      </c>
    </row>
    <row r="43" spans="1:5" x14ac:dyDescent="0.25">
      <c r="A43">
        <v>43666</v>
      </c>
      <c r="B43" s="5">
        <v>41821</v>
      </c>
      <c r="C43">
        <v>828</v>
      </c>
      <c r="D43">
        <v>6718.0510000000004</v>
      </c>
      <c r="E43" s="4" t="s">
        <v>38</v>
      </c>
    </row>
    <row r="44" spans="1:5" x14ac:dyDescent="0.25">
      <c r="A44">
        <v>43666</v>
      </c>
      <c r="B44" s="5">
        <v>41821</v>
      </c>
      <c r="C44">
        <v>828</v>
      </c>
      <c r="D44">
        <v>6718.0510000000004</v>
      </c>
      <c r="E44" s="4" t="s">
        <v>39</v>
      </c>
    </row>
    <row r="45" spans="1:5" x14ac:dyDescent="0.25">
      <c r="A45">
        <v>43667</v>
      </c>
      <c r="B45" s="5">
        <v>41821</v>
      </c>
      <c r="C45">
        <v>542</v>
      </c>
      <c r="D45">
        <v>8095.7862999999998</v>
      </c>
      <c r="E45" s="4" t="s">
        <v>40</v>
      </c>
    </row>
    <row r="46" spans="1:5" x14ac:dyDescent="0.25">
      <c r="A46">
        <v>43667</v>
      </c>
      <c r="B46" s="5">
        <v>41821</v>
      </c>
      <c r="C46">
        <v>542</v>
      </c>
      <c r="D46">
        <v>8095.7862999999998</v>
      </c>
      <c r="E46" s="4" t="s">
        <v>41</v>
      </c>
    </row>
    <row r="47" spans="1:5" x14ac:dyDescent="0.25">
      <c r="A47">
        <v>43667</v>
      </c>
      <c r="B47" s="5">
        <v>41821</v>
      </c>
      <c r="C47">
        <v>542</v>
      </c>
      <c r="D47">
        <v>8095.7862999999998</v>
      </c>
      <c r="E47" s="4" t="s">
        <v>42</v>
      </c>
    </row>
    <row r="48" spans="1:5" x14ac:dyDescent="0.25">
      <c r="A48">
        <v>43667</v>
      </c>
      <c r="B48" s="5">
        <v>41821</v>
      </c>
      <c r="C48">
        <v>542</v>
      </c>
      <c r="D48">
        <v>8095.7862999999998</v>
      </c>
      <c r="E48" s="4" t="s">
        <v>43</v>
      </c>
    </row>
    <row r="49" spans="1:5" x14ac:dyDescent="0.25">
      <c r="A49">
        <v>43667</v>
      </c>
      <c r="B49" s="5">
        <v>41821</v>
      </c>
      <c r="C49">
        <v>542</v>
      </c>
      <c r="D49">
        <v>8095.7862999999998</v>
      </c>
      <c r="E49" s="4" t="s">
        <v>44</v>
      </c>
    </row>
    <row r="50" spans="1:5" x14ac:dyDescent="0.25">
      <c r="A50">
        <v>43667</v>
      </c>
      <c r="B50" s="5">
        <v>41821</v>
      </c>
      <c r="C50">
        <v>542</v>
      </c>
      <c r="D50">
        <v>8095.7862999999998</v>
      </c>
      <c r="E50" s="4" t="s">
        <v>45</v>
      </c>
    </row>
    <row r="51" spans="1:5" x14ac:dyDescent="0.25">
      <c r="A51">
        <v>43667</v>
      </c>
      <c r="B51" s="5">
        <v>41821</v>
      </c>
      <c r="C51">
        <v>542</v>
      </c>
      <c r="D51">
        <v>8095.7862999999998</v>
      </c>
      <c r="E51" s="4" t="s">
        <v>46</v>
      </c>
    </row>
    <row r="52" spans="1:5" x14ac:dyDescent="0.25">
      <c r="A52">
        <v>43667</v>
      </c>
      <c r="B52" s="5">
        <v>41821</v>
      </c>
      <c r="C52">
        <v>542</v>
      </c>
      <c r="D52">
        <v>8095.7862999999998</v>
      </c>
      <c r="E52" s="4" t="s">
        <v>47</v>
      </c>
    </row>
    <row r="53" spans="1:5" x14ac:dyDescent="0.25">
      <c r="A53">
        <v>43667</v>
      </c>
      <c r="B53" s="5">
        <v>41821</v>
      </c>
      <c r="C53">
        <v>542</v>
      </c>
      <c r="D53">
        <v>8095.7862999999998</v>
      </c>
      <c r="E53" s="4" t="s">
        <v>35</v>
      </c>
    </row>
    <row r="54" spans="1:5" x14ac:dyDescent="0.25">
      <c r="A54">
        <v>43667</v>
      </c>
      <c r="B54" s="5">
        <v>41821</v>
      </c>
      <c r="C54">
        <v>542</v>
      </c>
      <c r="D54">
        <v>8095.7862999999998</v>
      </c>
      <c r="E54" s="4" t="s">
        <v>22</v>
      </c>
    </row>
    <row r="55" spans="1:5" x14ac:dyDescent="0.25">
      <c r="A55">
        <v>43668</v>
      </c>
      <c r="B55" s="5">
        <v>41821</v>
      </c>
      <c r="C55">
        <v>151</v>
      </c>
      <c r="D55">
        <v>47815.634100000003</v>
      </c>
      <c r="E55" s="4" t="s">
        <v>13</v>
      </c>
    </row>
    <row r="56" spans="1:5" x14ac:dyDescent="0.25">
      <c r="A56">
        <v>43668</v>
      </c>
      <c r="B56" s="5">
        <v>41821</v>
      </c>
      <c r="C56">
        <v>151</v>
      </c>
      <c r="D56">
        <v>47815.634100000003</v>
      </c>
      <c r="E56" s="4" t="s">
        <v>8</v>
      </c>
    </row>
    <row r="57" spans="1:5" x14ac:dyDescent="0.25">
      <c r="A57">
        <v>43669</v>
      </c>
      <c r="B57" s="5">
        <v>41821</v>
      </c>
      <c r="C57">
        <v>295</v>
      </c>
      <c r="D57">
        <v>974.02290000000005</v>
      </c>
      <c r="E57" s="4" t="s">
        <v>12</v>
      </c>
    </row>
    <row r="58" spans="1:5" x14ac:dyDescent="0.25">
      <c r="A58">
        <v>43669</v>
      </c>
      <c r="B58" s="5">
        <v>41821</v>
      </c>
      <c r="C58">
        <v>295</v>
      </c>
      <c r="D58">
        <v>974.02290000000005</v>
      </c>
      <c r="E58" s="4" t="s">
        <v>9</v>
      </c>
    </row>
    <row r="59" spans="1:5" x14ac:dyDescent="0.25">
      <c r="A59">
        <v>43669</v>
      </c>
      <c r="B59" s="5">
        <v>41821</v>
      </c>
      <c r="C59">
        <v>295</v>
      </c>
      <c r="D59">
        <v>974.02290000000005</v>
      </c>
      <c r="E59" s="4" t="s">
        <v>14</v>
      </c>
    </row>
    <row r="60" spans="1:5" x14ac:dyDescent="0.25">
      <c r="A60">
        <v>43669</v>
      </c>
      <c r="B60" s="5">
        <v>41821</v>
      </c>
      <c r="C60">
        <v>295</v>
      </c>
      <c r="D60">
        <v>974.02290000000005</v>
      </c>
      <c r="E60" s="4" t="s">
        <v>10</v>
      </c>
    </row>
    <row r="61" spans="1:5" x14ac:dyDescent="0.25">
      <c r="A61">
        <v>43670</v>
      </c>
      <c r="B61" s="5">
        <v>41821</v>
      </c>
      <c r="C61">
        <v>99</v>
      </c>
      <c r="D61">
        <v>8115.6763000000001</v>
      </c>
      <c r="E61" s="4" t="s">
        <v>17</v>
      </c>
    </row>
    <row r="62" spans="1:5" x14ac:dyDescent="0.25">
      <c r="A62">
        <v>43670</v>
      </c>
      <c r="B62" s="5">
        <v>41821</v>
      </c>
      <c r="C62">
        <v>99</v>
      </c>
      <c r="D62">
        <v>8115.6763000000001</v>
      </c>
      <c r="E62" s="4" t="s">
        <v>6</v>
      </c>
    </row>
    <row r="63" spans="1:5" x14ac:dyDescent="0.25">
      <c r="A63">
        <v>43670</v>
      </c>
      <c r="B63" s="5">
        <v>41821</v>
      </c>
      <c r="C63">
        <v>99</v>
      </c>
      <c r="D63">
        <v>8115.6763000000001</v>
      </c>
      <c r="E63" s="4" t="s">
        <v>8</v>
      </c>
    </row>
    <row r="64" spans="1:5" x14ac:dyDescent="0.25">
      <c r="A64">
        <v>43670</v>
      </c>
      <c r="B64" s="5">
        <v>41821</v>
      </c>
      <c r="C64">
        <v>99</v>
      </c>
      <c r="D64">
        <v>8115.6763000000001</v>
      </c>
      <c r="E64" s="4" t="s">
        <v>22</v>
      </c>
    </row>
    <row r="65" spans="1:5" x14ac:dyDescent="0.25">
      <c r="A65">
        <v>43670</v>
      </c>
      <c r="B65" s="5">
        <v>41821</v>
      </c>
      <c r="C65">
        <v>99</v>
      </c>
      <c r="D65">
        <v>8115.6763000000001</v>
      </c>
      <c r="E65" s="4" t="s">
        <v>11</v>
      </c>
    </row>
    <row r="66" spans="1:5" x14ac:dyDescent="0.25">
      <c r="A66">
        <v>43671</v>
      </c>
      <c r="B66" s="5">
        <v>41821</v>
      </c>
      <c r="C66">
        <v>448</v>
      </c>
      <c r="D66">
        <v>10784.987300000001</v>
      </c>
      <c r="E66" s="4" t="s">
        <v>21</v>
      </c>
    </row>
    <row r="67" spans="1:5" x14ac:dyDescent="0.25">
      <c r="A67">
        <v>43671</v>
      </c>
      <c r="B67" s="5">
        <v>41821</v>
      </c>
      <c r="C67">
        <v>448</v>
      </c>
      <c r="D67">
        <v>10784.987300000001</v>
      </c>
      <c r="E67" s="4" t="s">
        <v>7</v>
      </c>
    </row>
    <row r="68" spans="1:5" x14ac:dyDescent="0.25">
      <c r="A68">
        <v>43671</v>
      </c>
      <c r="B68" s="5">
        <v>41821</v>
      </c>
      <c r="C68">
        <v>448</v>
      </c>
      <c r="D68">
        <v>10784.987300000001</v>
      </c>
      <c r="E68" s="4" t="s">
        <v>48</v>
      </c>
    </row>
    <row r="69" spans="1:5" x14ac:dyDescent="0.25">
      <c r="A69">
        <v>43672</v>
      </c>
      <c r="B69" s="5">
        <v>41821</v>
      </c>
      <c r="C69">
        <v>844</v>
      </c>
      <c r="D69">
        <v>8116.2564000000002</v>
      </c>
      <c r="E69" s="4" t="s">
        <v>10</v>
      </c>
    </row>
    <row r="70" spans="1:5" x14ac:dyDescent="0.25">
      <c r="A70">
        <v>43672</v>
      </c>
      <c r="B70" s="5">
        <v>41821</v>
      </c>
      <c r="C70">
        <v>844</v>
      </c>
      <c r="D70">
        <v>8116.2564000000002</v>
      </c>
      <c r="E70" s="4" t="s">
        <v>17</v>
      </c>
    </row>
    <row r="71" spans="1:5" x14ac:dyDescent="0.25">
      <c r="A71">
        <v>43672</v>
      </c>
      <c r="B71" s="5">
        <v>41821</v>
      </c>
      <c r="C71">
        <v>844</v>
      </c>
      <c r="D71">
        <v>8116.2564000000002</v>
      </c>
      <c r="E71" s="4" t="s">
        <v>16</v>
      </c>
    </row>
    <row r="72" spans="1:5" x14ac:dyDescent="0.25">
      <c r="A72">
        <v>43672</v>
      </c>
      <c r="B72" s="5">
        <v>41821</v>
      </c>
      <c r="C72">
        <v>844</v>
      </c>
      <c r="D72">
        <v>8116.2564000000002</v>
      </c>
      <c r="E72" s="4" t="s">
        <v>38</v>
      </c>
    </row>
    <row r="73" spans="1:5" x14ac:dyDescent="0.25">
      <c r="A73">
        <v>43673</v>
      </c>
      <c r="B73" s="5">
        <v>41821</v>
      </c>
      <c r="C73">
        <v>398</v>
      </c>
      <c r="D73">
        <v>4944.3422</v>
      </c>
      <c r="E73" s="4" t="s">
        <v>42</v>
      </c>
    </row>
    <row r="74" spans="1:5" x14ac:dyDescent="0.25">
      <c r="A74">
        <v>43673</v>
      </c>
      <c r="B74" s="5">
        <v>41821</v>
      </c>
      <c r="C74">
        <v>398</v>
      </c>
      <c r="D74">
        <v>4944.3422</v>
      </c>
      <c r="E74" s="4" t="s">
        <v>43</v>
      </c>
    </row>
    <row r="75" spans="1:5" x14ac:dyDescent="0.25">
      <c r="A75">
        <v>43673</v>
      </c>
      <c r="B75" s="5">
        <v>41821</v>
      </c>
      <c r="C75">
        <v>398</v>
      </c>
      <c r="D75">
        <v>4944.3422</v>
      </c>
      <c r="E75" s="4" t="s">
        <v>46</v>
      </c>
    </row>
    <row r="76" spans="1:5" x14ac:dyDescent="0.25">
      <c r="A76">
        <v>43673</v>
      </c>
      <c r="B76" s="5">
        <v>41821</v>
      </c>
      <c r="C76">
        <v>398</v>
      </c>
      <c r="D76">
        <v>4944.3422</v>
      </c>
      <c r="E76" s="4" t="s">
        <v>32</v>
      </c>
    </row>
    <row r="77" spans="1:5" x14ac:dyDescent="0.25">
      <c r="A77">
        <v>43673</v>
      </c>
      <c r="B77" s="5">
        <v>41821</v>
      </c>
      <c r="C77">
        <v>398</v>
      </c>
      <c r="D77">
        <v>4944.3422</v>
      </c>
      <c r="E77" s="4" t="s">
        <v>36</v>
      </c>
    </row>
    <row r="78" spans="1:5" x14ac:dyDescent="0.25">
      <c r="A78">
        <v>43673</v>
      </c>
      <c r="B78" s="5">
        <v>41821</v>
      </c>
      <c r="C78">
        <v>398</v>
      </c>
      <c r="D78">
        <v>4944.3422</v>
      </c>
      <c r="E78" s="4" t="s">
        <v>49</v>
      </c>
    </row>
    <row r="79" spans="1:5" x14ac:dyDescent="0.25">
      <c r="A79">
        <v>43673</v>
      </c>
      <c r="B79" s="5">
        <v>41821</v>
      </c>
      <c r="C79">
        <v>398</v>
      </c>
      <c r="D79">
        <v>4944.3422</v>
      </c>
      <c r="E79" s="4" t="s">
        <v>10</v>
      </c>
    </row>
    <row r="80" spans="1:5" x14ac:dyDescent="0.25">
      <c r="A80">
        <v>43673</v>
      </c>
      <c r="B80" s="5">
        <v>41821</v>
      </c>
      <c r="C80">
        <v>398</v>
      </c>
      <c r="D80">
        <v>4944.3422</v>
      </c>
      <c r="E80" s="4" t="s">
        <v>17</v>
      </c>
    </row>
    <row r="81" spans="1:5" x14ac:dyDescent="0.25">
      <c r="A81">
        <v>43673</v>
      </c>
      <c r="B81" s="5">
        <v>41821</v>
      </c>
      <c r="C81">
        <v>398</v>
      </c>
      <c r="D81">
        <v>4944.3422</v>
      </c>
      <c r="E81" s="4" t="s">
        <v>22</v>
      </c>
    </row>
    <row r="82" spans="1:5" x14ac:dyDescent="0.25">
      <c r="A82">
        <v>43674</v>
      </c>
      <c r="B82" s="5">
        <v>41821</v>
      </c>
      <c r="C82">
        <v>131</v>
      </c>
      <c r="D82">
        <v>3479.9306000000001</v>
      </c>
      <c r="E82" s="4" t="s">
        <v>35</v>
      </c>
    </row>
    <row r="83" spans="1:5" x14ac:dyDescent="0.25">
      <c r="A83">
        <v>43674</v>
      </c>
      <c r="B83" s="5">
        <v>41821</v>
      </c>
      <c r="C83">
        <v>131</v>
      </c>
      <c r="D83">
        <v>3479.9306000000001</v>
      </c>
      <c r="E83" s="4" t="s">
        <v>33</v>
      </c>
    </row>
    <row r="84" spans="1:5" x14ac:dyDescent="0.25">
      <c r="A84">
        <v>43674</v>
      </c>
      <c r="B84" s="5">
        <v>41821</v>
      </c>
      <c r="C84">
        <v>131</v>
      </c>
      <c r="D84">
        <v>3479.9306000000001</v>
      </c>
      <c r="E84" s="4" t="s">
        <v>37</v>
      </c>
    </row>
    <row r="85" spans="1:5" x14ac:dyDescent="0.25">
      <c r="A85">
        <v>43674</v>
      </c>
      <c r="B85" s="5">
        <v>41821</v>
      </c>
      <c r="C85">
        <v>131</v>
      </c>
      <c r="D85">
        <v>3479.9306000000001</v>
      </c>
      <c r="E85" s="4" t="s">
        <v>18</v>
      </c>
    </row>
    <row r="86" spans="1:5" x14ac:dyDescent="0.25">
      <c r="A86">
        <v>43675</v>
      </c>
      <c r="B86" s="5">
        <v>41821</v>
      </c>
      <c r="C86">
        <v>380</v>
      </c>
      <c r="D86">
        <v>7553.7239</v>
      </c>
      <c r="E86" s="4" t="s">
        <v>21</v>
      </c>
    </row>
    <row r="87" spans="1:5" x14ac:dyDescent="0.25">
      <c r="A87">
        <v>43675</v>
      </c>
      <c r="B87" s="5">
        <v>41821</v>
      </c>
      <c r="C87">
        <v>380</v>
      </c>
      <c r="D87">
        <v>7553.7239</v>
      </c>
      <c r="E87" s="4" t="s">
        <v>11</v>
      </c>
    </row>
    <row r="88" spans="1:5" x14ac:dyDescent="0.25">
      <c r="A88">
        <v>43675</v>
      </c>
      <c r="B88" s="5">
        <v>41821</v>
      </c>
      <c r="C88">
        <v>380</v>
      </c>
      <c r="D88">
        <v>7553.7239</v>
      </c>
      <c r="E88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D05E-D024-416A-8C62-68E991C6DB6A}">
  <dimension ref="A1:E88"/>
  <sheetViews>
    <sheetView workbookViewId="0"/>
  </sheetViews>
  <sheetFormatPr defaultRowHeight="15" x14ac:dyDescent="0.25"/>
  <cols>
    <col min="1" max="1" width="11.85546875" bestFit="1" customWidth="1"/>
    <col min="2" max="2" width="28.28515625" bestFit="1" customWidth="1"/>
    <col min="3" max="3" width="13.7109375" bestFit="1" customWidth="1"/>
    <col min="4" max="4" width="16.140625" bestFit="1" customWidth="1"/>
    <col min="5" max="5" width="10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51</v>
      </c>
    </row>
    <row r="2" spans="1:5" x14ac:dyDescent="0.25">
      <c r="A2">
        <v>43659</v>
      </c>
      <c r="B2" s="4" t="s">
        <v>6</v>
      </c>
      <c r="C2">
        <v>6</v>
      </c>
      <c r="D2">
        <v>5.7</v>
      </c>
      <c r="E2">
        <v>34.200000000000003</v>
      </c>
    </row>
    <row r="3" spans="1:5" x14ac:dyDescent="0.25">
      <c r="A3">
        <v>43659</v>
      </c>
      <c r="B3" s="4" t="s">
        <v>7</v>
      </c>
      <c r="C3">
        <v>4</v>
      </c>
      <c r="D3">
        <v>20.186499999999999</v>
      </c>
      <c r="E3">
        <v>80.745999999999995</v>
      </c>
    </row>
    <row r="4" spans="1:5" x14ac:dyDescent="0.25">
      <c r="A4">
        <v>43659</v>
      </c>
      <c r="B4" s="4" t="s">
        <v>8</v>
      </c>
      <c r="C4">
        <v>3</v>
      </c>
      <c r="D4">
        <v>2024.9939999999999</v>
      </c>
      <c r="E4">
        <v>6074.982</v>
      </c>
    </row>
    <row r="5" spans="1:5" x14ac:dyDescent="0.25">
      <c r="A5">
        <v>43659</v>
      </c>
      <c r="B5" s="4" t="s">
        <v>9</v>
      </c>
      <c r="C5">
        <v>3</v>
      </c>
      <c r="D5">
        <v>28.840399999999999</v>
      </c>
      <c r="E5">
        <v>86.521199999999993</v>
      </c>
    </row>
    <row r="6" spans="1:5" x14ac:dyDescent="0.25">
      <c r="A6">
        <v>43659</v>
      </c>
      <c r="B6" s="4" t="s">
        <v>10</v>
      </c>
      <c r="C6">
        <v>2</v>
      </c>
      <c r="D6">
        <v>2039.9939999999999</v>
      </c>
      <c r="E6">
        <v>4079.9879999999998</v>
      </c>
    </row>
    <row r="7" spans="1:5" x14ac:dyDescent="0.25">
      <c r="A7">
        <v>43659</v>
      </c>
      <c r="B7" s="4" t="s">
        <v>11</v>
      </c>
      <c r="C7">
        <v>2</v>
      </c>
      <c r="D7">
        <v>5.1864999999999997</v>
      </c>
      <c r="E7">
        <v>10.372999999999999</v>
      </c>
    </row>
    <row r="8" spans="1:5" x14ac:dyDescent="0.25">
      <c r="A8">
        <v>43659</v>
      </c>
      <c r="B8" s="4" t="s">
        <v>12</v>
      </c>
      <c r="C8">
        <v>1</v>
      </c>
      <c r="D8">
        <v>28.840399999999999</v>
      </c>
      <c r="E8">
        <v>28.840399999999999</v>
      </c>
    </row>
    <row r="9" spans="1:5" x14ac:dyDescent="0.25">
      <c r="A9">
        <v>43660</v>
      </c>
      <c r="B9" s="4" t="s">
        <v>13</v>
      </c>
      <c r="C9">
        <v>1</v>
      </c>
      <c r="D9">
        <v>2039.9939999999999</v>
      </c>
      <c r="E9">
        <v>2039.9939999999999</v>
      </c>
    </row>
    <row r="10" spans="1:5" x14ac:dyDescent="0.25">
      <c r="A10">
        <v>43660</v>
      </c>
      <c r="B10" s="4" t="s">
        <v>14</v>
      </c>
      <c r="C10">
        <v>1</v>
      </c>
      <c r="D10">
        <v>2039.9939999999999</v>
      </c>
      <c r="E10">
        <v>2039.9939999999999</v>
      </c>
    </row>
    <row r="11" spans="1:5" x14ac:dyDescent="0.25">
      <c r="A11">
        <v>43660</v>
      </c>
      <c r="B11" s="4" t="s">
        <v>15</v>
      </c>
      <c r="C11">
        <v>1</v>
      </c>
      <c r="D11">
        <v>2039.9939999999999</v>
      </c>
      <c r="E11">
        <v>2039.9939999999999</v>
      </c>
    </row>
    <row r="12" spans="1:5" x14ac:dyDescent="0.25">
      <c r="A12">
        <v>43661</v>
      </c>
      <c r="B12" s="4" t="s">
        <v>16</v>
      </c>
      <c r="C12">
        <v>1</v>
      </c>
      <c r="D12">
        <v>2024.9939999999999</v>
      </c>
      <c r="E12">
        <v>2024.9939999999999</v>
      </c>
    </row>
    <row r="13" spans="1:5" x14ac:dyDescent="0.25">
      <c r="A13">
        <v>43661</v>
      </c>
      <c r="B13" s="4" t="s">
        <v>17</v>
      </c>
      <c r="C13">
        <v>1</v>
      </c>
      <c r="D13">
        <v>2024.9939999999999</v>
      </c>
      <c r="E13">
        <v>2024.9939999999999</v>
      </c>
    </row>
    <row r="14" spans="1:5" x14ac:dyDescent="0.25">
      <c r="A14">
        <v>43661</v>
      </c>
      <c r="B14" s="4" t="s">
        <v>18</v>
      </c>
      <c r="C14">
        <v>1</v>
      </c>
      <c r="D14">
        <v>874.79399999999998</v>
      </c>
      <c r="E14">
        <v>874.79399999999998</v>
      </c>
    </row>
    <row r="15" spans="1:5" x14ac:dyDescent="0.25">
      <c r="A15">
        <v>43661</v>
      </c>
      <c r="B15" s="4" t="s">
        <v>19</v>
      </c>
      <c r="C15">
        <v>1</v>
      </c>
      <c r="D15">
        <v>419.45890000000003</v>
      </c>
      <c r="E15">
        <v>419.45890000000003</v>
      </c>
    </row>
    <row r="16" spans="1:5" x14ac:dyDescent="0.25">
      <c r="A16">
        <v>43661</v>
      </c>
      <c r="B16" s="4" t="s">
        <v>20</v>
      </c>
      <c r="C16">
        <v>5</v>
      </c>
      <c r="D16">
        <v>20.186499999999999</v>
      </c>
      <c r="E16">
        <v>100.9325</v>
      </c>
    </row>
    <row r="17" spans="1:5" x14ac:dyDescent="0.25">
      <c r="A17">
        <v>43661</v>
      </c>
      <c r="B17" s="4" t="s">
        <v>11</v>
      </c>
      <c r="C17">
        <v>4</v>
      </c>
      <c r="D17">
        <v>5.1864999999999997</v>
      </c>
      <c r="E17">
        <v>20.745999999999999</v>
      </c>
    </row>
    <row r="18" spans="1:5" x14ac:dyDescent="0.25">
      <c r="A18">
        <v>43661</v>
      </c>
      <c r="B18" s="4" t="s">
        <v>16</v>
      </c>
      <c r="C18">
        <v>4</v>
      </c>
      <c r="D18">
        <v>2024.9939999999999</v>
      </c>
      <c r="E18">
        <v>8099.9759999999997</v>
      </c>
    </row>
    <row r="19" spans="1:5" x14ac:dyDescent="0.25">
      <c r="A19">
        <v>43661</v>
      </c>
      <c r="B19" s="4" t="s">
        <v>21</v>
      </c>
      <c r="C19">
        <v>4</v>
      </c>
      <c r="D19">
        <v>28.840399999999999</v>
      </c>
      <c r="E19">
        <v>115.3616</v>
      </c>
    </row>
    <row r="20" spans="1:5" x14ac:dyDescent="0.25">
      <c r="A20">
        <v>43661</v>
      </c>
      <c r="B20" s="4" t="s">
        <v>22</v>
      </c>
      <c r="C20">
        <v>3</v>
      </c>
      <c r="D20">
        <v>2024.9939999999999</v>
      </c>
      <c r="E20">
        <v>6074.982</v>
      </c>
    </row>
    <row r="21" spans="1:5" x14ac:dyDescent="0.25">
      <c r="A21">
        <v>43662</v>
      </c>
      <c r="B21" s="4" t="s">
        <v>8</v>
      </c>
      <c r="C21">
        <v>2</v>
      </c>
      <c r="D21">
        <v>2024.9939999999999</v>
      </c>
      <c r="E21">
        <v>4049.9879999999998</v>
      </c>
    </row>
    <row r="22" spans="1:5" x14ac:dyDescent="0.25">
      <c r="A22">
        <v>43662</v>
      </c>
      <c r="B22" s="4" t="s">
        <v>17</v>
      </c>
      <c r="C22">
        <v>2</v>
      </c>
      <c r="D22">
        <v>2024.9939999999999</v>
      </c>
      <c r="E22">
        <v>4049.9879999999998</v>
      </c>
    </row>
    <row r="23" spans="1:5" x14ac:dyDescent="0.25">
      <c r="A23">
        <v>43662</v>
      </c>
      <c r="B23" s="4" t="s">
        <v>10</v>
      </c>
      <c r="C23">
        <v>2</v>
      </c>
      <c r="D23">
        <v>2039.9939999999999</v>
      </c>
      <c r="E23">
        <v>4079.9879999999998</v>
      </c>
    </row>
    <row r="24" spans="1:5" x14ac:dyDescent="0.25">
      <c r="A24">
        <v>43662</v>
      </c>
      <c r="B24" s="4" t="s">
        <v>23</v>
      </c>
      <c r="C24">
        <v>2</v>
      </c>
      <c r="D24">
        <v>818.7</v>
      </c>
      <c r="E24">
        <v>1637.4</v>
      </c>
    </row>
    <row r="25" spans="1:5" x14ac:dyDescent="0.25">
      <c r="A25">
        <v>43662</v>
      </c>
      <c r="B25" s="4" t="s">
        <v>24</v>
      </c>
      <c r="C25">
        <v>2</v>
      </c>
      <c r="D25">
        <v>714.70429999999999</v>
      </c>
      <c r="E25">
        <v>1429.4086</v>
      </c>
    </row>
    <row r="26" spans="1:5" x14ac:dyDescent="0.25">
      <c r="A26">
        <v>43662</v>
      </c>
      <c r="B26" s="4" t="s">
        <v>25</v>
      </c>
      <c r="C26">
        <v>2</v>
      </c>
      <c r="D26">
        <v>722.59490000000005</v>
      </c>
      <c r="E26">
        <v>1445.1898000000001</v>
      </c>
    </row>
    <row r="27" spans="1:5" x14ac:dyDescent="0.25">
      <c r="A27">
        <v>43663</v>
      </c>
      <c r="B27" s="4" t="s">
        <v>12</v>
      </c>
      <c r="C27">
        <v>2</v>
      </c>
      <c r="D27">
        <v>28.840399999999999</v>
      </c>
      <c r="E27">
        <v>57.680799999999998</v>
      </c>
    </row>
    <row r="28" spans="1:5" x14ac:dyDescent="0.25">
      <c r="A28">
        <v>43663</v>
      </c>
      <c r="B28" s="4" t="s">
        <v>7</v>
      </c>
      <c r="C28">
        <v>2</v>
      </c>
      <c r="D28">
        <v>20.186499999999999</v>
      </c>
      <c r="E28">
        <v>40.372999999999998</v>
      </c>
    </row>
    <row r="29" spans="1:5" x14ac:dyDescent="0.25">
      <c r="A29">
        <v>43663</v>
      </c>
      <c r="B29" s="4" t="s">
        <v>26</v>
      </c>
      <c r="C29">
        <v>1</v>
      </c>
      <c r="D29">
        <v>809.76</v>
      </c>
      <c r="E29">
        <v>809.76</v>
      </c>
    </row>
    <row r="30" spans="1:5" x14ac:dyDescent="0.25">
      <c r="A30">
        <v>43664</v>
      </c>
      <c r="B30" s="4" t="s">
        <v>27</v>
      </c>
      <c r="C30">
        <v>1</v>
      </c>
      <c r="D30">
        <v>714.70429999999999</v>
      </c>
      <c r="E30">
        <v>714.70429999999999</v>
      </c>
    </row>
    <row r="31" spans="1:5" x14ac:dyDescent="0.25">
      <c r="A31">
        <v>43664</v>
      </c>
      <c r="B31" s="4" t="s">
        <v>18</v>
      </c>
      <c r="C31">
        <v>6</v>
      </c>
      <c r="D31">
        <v>874.79399999999998</v>
      </c>
      <c r="E31">
        <v>5248.7640000000001</v>
      </c>
    </row>
    <row r="32" spans="1:5" x14ac:dyDescent="0.25">
      <c r="A32">
        <v>43664</v>
      </c>
      <c r="B32" s="4" t="s">
        <v>28</v>
      </c>
      <c r="C32">
        <v>5</v>
      </c>
      <c r="D32">
        <v>419.45890000000003</v>
      </c>
      <c r="E32">
        <v>2097.2945</v>
      </c>
    </row>
    <row r="33" spans="1:5" x14ac:dyDescent="0.25">
      <c r="A33">
        <v>43664</v>
      </c>
      <c r="B33" s="4" t="s">
        <v>19</v>
      </c>
      <c r="C33">
        <v>5</v>
      </c>
      <c r="D33">
        <v>419.45890000000003</v>
      </c>
      <c r="E33">
        <v>2097.2945</v>
      </c>
    </row>
    <row r="34" spans="1:5" x14ac:dyDescent="0.25">
      <c r="A34">
        <v>43664</v>
      </c>
      <c r="B34" s="4" t="s">
        <v>29</v>
      </c>
      <c r="C34">
        <v>4</v>
      </c>
      <c r="D34">
        <v>874.79399999999998</v>
      </c>
      <c r="E34">
        <v>3499.1759999999999</v>
      </c>
    </row>
    <row r="35" spans="1:5" x14ac:dyDescent="0.25">
      <c r="A35">
        <v>43662</v>
      </c>
      <c r="B35" s="4" t="s">
        <v>30</v>
      </c>
      <c r="C35">
        <v>3</v>
      </c>
      <c r="D35">
        <v>183.93819999999999</v>
      </c>
      <c r="E35">
        <v>551.81460000000004</v>
      </c>
    </row>
    <row r="36" spans="1:5" x14ac:dyDescent="0.25">
      <c r="A36">
        <v>43665</v>
      </c>
      <c r="B36" s="4" t="s">
        <v>31</v>
      </c>
      <c r="C36">
        <v>3</v>
      </c>
      <c r="D36">
        <v>178.58080000000001</v>
      </c>
      <c r="E36">
        <v>535.74239999999998</v>
      </c>
    </row>
    <row r="37" spans="1:5" x14ac:dyDescent="0.25">
      <c r="A37">
        <v>43665</v>
      </c>
      <c r="B37" s="4" t="s">
        <v>32</v>
      </c>
      <c r="C37">
        <v>3</v>
      </c>
      <c r="D37">
        <v>419.45890000000003</v>
      </c>
      <c r="E37">
        <v>1258.3767</v>
      </c>
    </row>
    <row r="38" spans="1:5" x14ac:dyDescent="0.25">
      <c r="A38">
        <v>43665</v>
      </c>
      <c r="B38" s="4" t="s">
        <v>33</v>
      </c>
      <c r="C38">
        <v>3</v>
      </c>
      <c r="D38">
        <v>419.45890000000003</v>
      </c>
      <c r="E38">
        <v>1258.3767</v>
      </c>
    </row>
    <row r="39" spans="1:5" x14ac:dyDescent="0.25">
      <c r="A39">
        <v>43665</v>
      </c>
      <c r="B39" s="4" t="s">
        <v>34</v>
      </c>
      <c r="C39">
        <v>3</v>
      </c>
      <c r="D39">
        <v>419.45890000000003</v>
      </c>
      <c r="E39">
        <v>1258.3767</v>
      </c>
    </row>
    <row r="40" spans="1:5" x14ac:dyDescent="0.25">
      <c r="A40">
        <v>43665</v>
      </c>
      <c r="B40" s="4" t="s">
        <v>35</v>
      </c>
      <c r="C40">
        <v>3</v>
      </c>
      <c r="D40">
        <v>419.45890000000003</v>
      </c>
      <c r="E40">
        <v>1258.3767</v>
      </c>
    </row>
    <row r="41" spans="1:5" x14ac:dyDescent="0.25">
      <c r="A41">
        <v>43666</v>
      </c>
      <c r="B41" s="4" t="s">
        <v>36</v>
      </c>
      <c r="C41">
        <v>3</v>
      </c>
      <c r="D41">
        <v>419.45890000000003</v>
      </c>
      <c r="E41">
        <v>1258.3767</v>
      </c>
    </row>
    <row r="42" spans="1:5" x14ac:dyDescent="0.25">
      <c r="A42">
        <v>43666</v>
      </c>
      <c r="B42" s="4" t="s">
        <v>37</v>
      </c>
      <c r="C42">
        <v>2</v>
      </c>
      <c r="D42">
        <v>183.93819999999999</v>
      </c>
      <c r="E42">
        <v>367.87639999999999</v>
      </c>
    </row>
    <row r="43" spans="1:5" x14ac:dyDescent="0.25">
      <c r="A43">
        <v>43666</v>
      </c>
      <c r="B43" s="4" t="s">
        <v>38</v>
      </c>
      <c r="C43">
        <v>2</v>
      </c>
      <c r="D43">
        <v>419.45890000000003</v>
      </c>
      <c r="E43">
        <v>838.91780000000006</v>
      </c>
    </row>
    <row r="44" spans="1:5" x14ac:dyDescent="0.25">
      <c r="A44">
        <v>43666</v>
      </c>
      <c r="B44" s="4" t="s">
        <v>39</v>
      </c>
      <c r="C44">
        <v>1</v>
      </c>
      <c r="D44">
        <v>183.93819999999999</v>
      </c>
      <c r="E44">
        <v>183.93819999999999</v>
      </c>
    </row>
    <row r="45" spans="1:5" x14ac:dyDescent="0.25">
      <c r="A45">
        <v>43667</v>
      </c>
      <c r="B45" s="4" t="s">
        <v>40</v>
      </c>
      <c r="C45">
        <v>1</v>
      </c>
      <c r="D45">
        <v>183.93819999999999</v>
      </c>
      <c r="E45">
        <v>183.93819999999999</v>
      </c>
    </row>
    <row r="46" spans="1:5" x14ac:dyDescent="0.25">
      <c r="A46">
        <v>43667</v>
      </c>
      <c r="B46" s="4" t="s">
        <v>41</v>
      </c>
      <c r="C46">
        <v>1</v>
      </c>
      <c r="D46">
        <v>874.79399999999998</v>
      </c>
      <c r="E46">
        <v>874.79399999999998</v>
      </c>
    </row>
    <row r="47" spans="1:5" x14ac:dyDescent="0.25">
      <c r="A47">
        <v>43667</v>
      </c>
      <c r="B47" s="4" t="s">
        <v>42</v>
      </c>
      <c r="C47">
        <v>1</v>
      </c>
      <c r="D47">
        <v>874.79399999999998</v>
      </c>
      <c r="E47">
        <v>874.79399999999998</v>
      </c>
    </row>
    <row r="48" spans="1:5" x14ac:dyDescent="0.25">
      <c r="A48">
        <v>43667</v>
      </c>
      <c r="B48" s="4" t="s">
        <v>43</v>
      </c>
      <c r="C48">
        <v>1</v>
      </c>
      <c r="D48">
        <v>356.89800000000002</v>
      </c>
      <c r="E48">
        <v>356.89800000000002</v>
      </c>
    </row>
    <row r="49" spans="1:5" x14ac:dyDescent="0.25">
      <c r="A49">
        <v>43667</v>
      </c>
      <c r="B49" s="4" t="s">
        <v>44</v>
      </c>
      <c r="C49">
        <v>1</v>
      </c>
      <c r="D49">
        <v>356.89800000000002</v>
      </c>
      <c r="E49">
        <v>356.89800000000002</v>
      </c>
    </row>
    <row r="50" spans="1:5" x14ac:dyDescent="0.25">
      <c r="A50">
        <v>43667</v>
      </c>
      <c r="B50" s="4" t="s">
        <v>45</v>
      </c>
      <c r="C50">
        <v>1</v>
      </c>
      <c r="D50">
        <v>2146.962</v>
      </c>
      <c r="E50">
        <v>2146.962</v>
      </c>
    </row>
    <row r="51" spans="1:5" x14ac:dyDescent="0.25">
      <c r="A51">
        <v>43667</v>
      </c>
      <c r="B51" s="4" t="s">
        <v>46</v>
      </c>
      <c r="C51">
        <v>1</v>
      </c>
      <c r="D51">
        <v>2146.962</v>
      </c>
      <c r="E51">
        <v>2146.962</v>
      </c>
    </row>
    <row r="52" spans="1:5" x14ac:dyDescent="0.25">
      <c r="A52">
        <v>43667</v>
      </c>
      <c r="B52" s="4" t="s">
        <v>47</v>
      </c>
      <c r="C52">
        <v>1</v>
      </c>
      <c r="D52">
        <v>178.58080000000001</v>
      </c>
      <c r="E52">
        <v>178.58080000000001</v>
      </c>
    </row>
    <row r="53" spans="1:5" x14ac:dyDescent="0.25">
      <c r="A53">
        <v>43667</v>
      </c>
      <c r="B53" s="4" t="s">
        <v>35</v>
      </c>
      <c r="C53">
        <v>1</v>
      </c>
      <c r="D53">
        <v>419.45890000000003</v>
      </c>
      <c r="E53">
        <v>419.45890000000003</v>
      </c>
    </row>
    <row r="54" spans="1:5" x14ac:dyDescent="0.25">
      <c r="A54">
        <v>43667</v>
      </c>
      <c r="B54" s="4" t="s">
        <v>22</v>
      </c>
      <c r="C54">
        <v>4</v>
      </c>
      <c r="D54">
        <v>2024.9939999999999</v>
      </c>
      <c r="E54">
        <v>8099.9759999999997</v>
      </c>
    </row>
    <row r="55" spans="1:5" x14ac:dyDescent="0.25">
      <c r="A55">
        <v>43668</v>
      </c>
      <c r="B55" s="4" t="s">
        <v>13</v>
      </c>
      <c r="C55">
        <v>3</v>
      </c>
      <c r="D55">
        <v>2039.9939999999999</v>
      </c>
      <c r="E55">
        <v>6119.982</v>
      </c>
    </row>
    <row r="56" spans="1:5" x14ac:dyDescent="0.25">
      <c r="A56">
        <v>43668</v>
      </c>
      <c r="B56" s="4" t="s">
        <v>8</v>
      </c>
      <c r="C56">
        <v>2</v>
      </c>
      <c r="D56">
        <v>2024.9939999999999</v>
      </c>
      <c r="E56">
        <v>4049.9879999999998</v>
      </c>
    </row>
    <row r="57" spans="1:5" x14ac:dyDescent="0.25">
      <c r="A57">
        <v>43669</v>
      </c>
      <c r="B57" s="4" t="s">
        <v>12</v>
      </c>
      <c r="C57">
        <v>1</v>
      </c>
      <c r="D57">
        <v>28.840399999999999</v>
      </c>
      <c r="E57">
        <v>28.840399999999999</v>
      </c>
    </row>
    <row r="58" spans="1:5" x14ac:dyDescent="0.25">
      <c r="A58">
        <v>43669</v>
      </c>
      <c r="B58" s="4" t="s">
        <v>9</v>
      </c>
      <c r="C58">
        <v>1</v>
      </c>
      <c r="D58">
        <v>28.840399999999999</v>
      </c>
      <c r="E58">
        <v>28.840399999999999</v>
      </c>
    </row>
    <row r="59" spans="1:5" x14ac:dyDescent="0.25">
      <c r="A59">
        <v>43669</v>
      </c>
      <c r="B59" s="4" t="s">
        <v>14</v>
      </c>
      <c r="C59">
        <v>1</v>
      </c>
      <c r="D59">
        <v>2039.9939999999999</v>
      </c>
      <c r="E59">
        <v>2039.9939999999999</v>
      </c>
    </row>
    <row r="60" spans="1:5" x14ac:dyDescent="0.25">
      <c r="A60">
        <v>43669</v>
      </c>
      <c r="B60" s="4" t="s">
        <v>10</v>
      </c>
      <c r="C60">
        <v>1</v>
      </c>
      <c r="D60">
        <v>2039.9939999999999</v>
      </c>
      <c r="E60">
        <v>2039.9939999999999</v>
      </c>
    </row>
    <row r="61" spans="1:5" x14ac:dyDescent="0.25">
      <c r="A61">
        <v>43670</v>
      </c>
      <c r="B61" s="4" t="s">
        <v>17</v>
      </c>
      <c r="C61">
        <v>1</v>
      </c>
      <c r="D61">
        <v>2024.9939999999999</v>
      </c>
      <c r="E61">
        <v>2024.9939999999999</v>
      </c>
    </row>
    <row r="62" spans="1:5" x14ac:dyDescent="0.25">
      <c r="A62">
        <v>43670</v>
      </c>
      <c r="B62" s="4" t="s">
        <v>6</v>
      </c>
      <c r="C62">
        <v>6</v>
      </c>
      <c r="D62">
        <v>5.7</v>
      </c>
      <c r="E62">
        <v>34.200000000000003</v>
      </c>
    </row>
    <row r="63" spans="1:5" x14ac:dyDescent="0.25">
      <c r="A63">
        <v>43670</v>
      </c>
      <c r="B63" s="4" t="s">
        <v>8</v>
      </c>
      <c r="C63">
        <v>2</v>
      </c>
      <c r="D63">
        <v>2024.9939999999999</v>
      </c>
      <c r="E63">
        <v>4049.9879999999998</v>
      </c>
    </row>
    <row r="64" spans="1:5" x14ac:dyDescent="0.25">
      <c r="A64">
        <v>43670</v>
      </c>
      <c r="B64" s="4" t="s">
        <v>22</v>
      </c>
      <c r="C64">
        <v>2</v>
      </c>
      <c r="D64">
        <v>2024.9939999999999</v>
      </c>
      <c r="E64">
        <v>4049.9879999999998</v>
      </c>
    </row>
    <row r="65" spans="1:5" x14ac:dyDescent="0.25">
      <c r="A65">
        <v>43670</v>
      </c>
      <c r="B65" s="4" t="s">
        <v>11</v>
      </c>
      <c r="C65">
        <v>2</v>
      </c>
      <c r="D65">
        <v>5.1864999999999997</v>
      </c>
      <c r="E65">
        <v>10.372999999999999</v>
      </c>
    </row>
    <row r="66" spans="1:5" x14ac:dyDescent="0.25">
      <c r="A66">
        <v>43671</v>
      </c>
      <c r="B66" s="4" t="s">
        <v>21</v>
      </c>
      <c r="C66">
        <v>2</v>
      </c>
      <c r="D66">
        <v>28.840399999999999</v>
      </c>
      <c r="E66">
        <v>57.680799999999998</v>
      </c>
    </row>
    <row r="67" spans="1:5" x14ac:dyDescent="0.25">
      <c r="A67">
        <v>43671</v>
      </c>
      <c r="B67" s="4" t="s">
        <v>7</v>
      </c>
      <c r="C67">
        <v>2</v>
      </c>
      <c r="D67">
        <v>20.186499999999999</v>
      </c>
      <c r="E67">
        <v>40.372999999999998</v>
      </c>
    </row>
    <row r="68" spans="1:5" x14ac:dyDescent="0.25">
      <c r="A68">
        <v>43671</v>
      </c>
      <c r="B68" s="4" t="s">
        <v>48</v>
      </c>
      <c r="C68">
        <v>1</v>
      </c>
      <c r="D68">
        <v>20.186499999999999</v>
      </c>
      <c r="E68">
        <v>20.186499999999999</v>
      </c>
    </row>
    <row r="69" spans="1:5" x14ac:dyDescent="0.25">
      <c r="A69">
        <v>43672</v>
      </c>
      <c r="B69" s="4" t="s">
        <v>10</v>
      </c>
      <c r="C69">
        <v>1</v>
      </c>
      <c r="D69">
        <v>2039.9939999999999</v>
      </c>
      <c r="E69">
        <v>2039.9939999999999</v>
      </c>
    </row>
    <row r="70" spans="1:5" x14ac:dyDescent="0.25">
      <c r="A70">
        <v>43672</v>
      </c>
      <c r="B70" s="4" t="s">
        <v>17</v>
      </c>
      <c r="C70">
        <v>1</v>
      </c>
      <c r="D70">
        <v>2024.9939999999999</v>
      </c>
      <c r="E70">
        <v>2024.9939999999999</v>
      </c>
    </row>
    <row r="71" spans="1:5" x14ac:dyDescent="0.25">
      <c r="A71">
        <v>43672</v>
      </c>
      <c r="B71" s="4" t="s">
        <v>16</v>
      </c>
      <c r="C71">
        <v>1</v>
      </c>
      <c r="D71">
        <v>2024.9939999999999</v>
      </c>
      <c r="E71">
        <v>2024.9939999999999</v>
      </c>
    </row>
    <row r="72" spans="1:5" x14ac:dyDescent="0.25">
      <c r="A72">
        <v>43672</v>
      </c>
      <c r="B72" s="4" t="s">
        <v>38</v>
      </c>
      <c r="C72">
        <v>2</v>
      </c>
      <c r="D72">
        <v>419.45890000000003</v>
      </c>
      <c r="E72">
        <v>838.91780000000006</v>
      </c>
    </row>
    <row r="73" spans="1:5" x14ac:dyDescent="0.25">
      <c r="A73">
        <v>43673</v>
      </c>
      <c r="B73" s="4" t="s">
        <v>42</v>
      </c>
      <c r="C73">
        <v>1</v>
      </c>
      <c r="D73">
        <v>874.79399999999998</v>
      </c>
      <c r="E73">
        <v>874.79399999999998</v>
      </c>
    </row>
    <row r="74" spans="1:5" x14ac:dyDescent="0.25">
      <c r="A74">
        <v>43673</v>
      </c>
      <c r="B74" s="4" t="s">
        <v>43</v>
      </c>
      <c r="C74">
        <v>1</v>
      </c>
      <c r="D74">
        <v>356.89800000000002</v>
      </c>
      <c r="E74">
        <v>356.89800000000002</v>
      </c>
    </row>
    <row r="75" spans="1:5" x14ac:dyDescent="0.25">
      <c r="A75">
        <v>43673</v>
      </c>
      <c r="B75" s="4" t="s">
        <v>46</v>
      </c>
      <c r="C75">
        <v>1</v>
      </c>
      <c r="D75">
        <v>2146.962</v>
      </c>
      <c r="E75">
        <v>2146.962</v>
      </c>
    </row>
    <row r="76" spans="1:5" x14ac:dyDescent="0.25">
      <c r="A76">
        <v>43673</v>
      </c>
      <c r="B76" s="4" t="s">
        <v>32</v>
      </c>
      <c r="C76">
        <v>1</v>
      </c>
      <c r="D76">
        <v>419.45890000000003</v>
      </c>
      <c r="E76">
        <v>419.45890000000003</v>
      </c>
    </row>
    <row r="77" spans="1:5" x14ac:dyDescent="0.25">
      <c r="A77">
        <v>43673</v>
      </c>
      <c r="B77" s="4" t="s">
        <v>36</v>
      </c>
      <c r="C77">
        <v>1</v>
      </c>
      <c r="D77">
        <v>419.45890000000003</v>
      </c>
      <c r="E77">
        <v>419.45890000000003</v>
      </c>
    </row>
    <row r="78" spans="1:5" x14ac:dyDescent="0.25">
      <c r="A78">
        <v>43673</v>
      </c>
      <c r="B78" s="4" t="s">
        <v>49</v>
      </c>
      <c r="C78">
        <v>3</v>
      </c>
      <c r="D78">
        <v>5.7</v>
      </c>
      <c r="E78">
        <v>17.100000000000001</v>
      </c>
    </row>
    <row r="79" spans="1:5" x14ac:dyDescent="0.25">
      <c r="A79">
        <v>43673</v>
      </c>
      <c r="B79" s="4" t="s">
        <v>10</v>
      </c>
      <c r="C79">
        <v>1</v>
      </c>
      <c r="D79">
        <v>2039.9939999999999</v>
      </c>
      <c r="E79">
        <v>2039.9939999999999</v>
      </c>
    </row>
    <row r="80" spans="1:5" x14ac:dyDescent="0.25">
      <c r="A80">
        <v>43673</v>
      </c>
      <c r="B80" s="4" t="s">
        <v>17</v>
      </c>
      <c r="C80">
        <v>1</v>
      </c>
      <c r="D80">
        <v>2024.9939999999999</v>
      </c>
      <c r="E80">
        <v>2024.9939999999999</v>
      </c>
    </row>
    <row r="81" spans="1:5" x14ac:dyDescent="0.25">
      <c r="A81">
        <v>43673</v>
      </c>
      <c r="B81" s="4" t="s">
        <v>22</v>
      </c>
      <c r="C81">
        <v>1</v>
      </c>
      <c r="D81">
        <v>2024.9939999999999</v>
      </c>
      <c r="E81">
        <v>2024.9939999999999</v>
      </c>
    </row>
    <row r="82" spans="1:5" x14ac:dyDescent="0.25">
      <c r="A82">
        <v>43674</v>
      </c>
      <c r="B82" s="4" t="s">
        <v>35</v>
      </c>
      <c r="C82">
        <v>7</v>
      </c>
      <c r="D82">
        <v>419.45890000000003</v>
      </c>
      <c r="E82">
        <v>2936.2123000000001</v>
      </c>
    </row>
    <row r="83" spans="1:5" x14ac:dyDescent="0.25">
      <c r="A83">
        <v>43674</v>
      </c>
      <c r="B83" s="4" t="s">
        <v>33</v>
      </c>
      <c r="C83">
        <v>6</v>
      </c>
      <c r="D83">
        <v>419.45890000000003</v>
      </c>
      <c r="E83">
        <v>2516.7534000000001</v>
      </c>
    </row>
    <row r="84" spans="1:5" x14ac:dyDescent="0.25">
      <c r="A84">
        <v>43674</v>
      </c>
      <c r="B84" s="4" t="s">
        <v>37</v>
      </c>
      <c r="C84">
        <v>6</v>
      </c>
      <c r="D84">
        <v>183.93819999999999</v>
      </c>
      <c r="E84">
        <v>1103.6292000000001</v>
      </c>
    </row>
    <row r="85" spans="1:5" x14ac:dyDescent="0.25">
      <c r="A85">
        <v>43674</v>
      </c>
      <c r="B85" s="4" t="s">
        <v>18</v>
      </c>
      <c r="C85">
        <v>6</v>
      </c>
      <c r="D85">
        <v>874.79399999999998</v>
      </c>
      <c r="E85">
        <v>5248.7640000000001</v>
      </c>
    </row>
    <row r="86" spans="1:5" x14ac:dyDescent="0.25">
      <c r="A86">
        <v>43675</v>
      </c>
      <c r="B86" s="4" t="s">
        <v>21</v>
      </c>
      <c r="C86">
        <v>6</v>
      </c>
      <c r="D86">
        <v>28.840399999999999</v>
      </c>
      <c r="E86">
        <v>173.04239999999999</v>
      </c>
    </row>
    <row r="87" spans="1:5" x14ac:dyDescent="0.25">
      <c r="A87">
        <v>43675</v>
      </c>
      <c r="B87" s="4" t="s">
        <v>11</v>
      </c>
      <c r="C87">
        <v>4</v>
      </c>
      <c r="D87">
        <v>5.1864999999999997</v>
      </c>
      <c r="E87">
        <v>20.745999999999999</v>
      </c>
    </row>
    <row r="88" spans="1:5" x14ac:dyDescent="0.25">
      <c r="A88">
        <v>43675</v>
      </c>
      <c r="B88" s="4" t="s">
        <v>43</v>
      </c>
      <c r="C88">
        <v>4</v>
      </c>
      <c r="D88">
        <v>356.89800000000002</v>
      </c>
      <c r="E88">
        <v>1427.5920000000001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729D-8977-43F5-8F98-673A972E0840}">
  <dimension ref="A1:M88"/>
  <sheetViews>
    <sheetView topLeftCell="A33" workbookViewId="0">
      <selection activeCell="G1" sqref="G1:K88"/>
    </sheetView>
  </sheetViews>
  <sheetFormatPr defaultRowHeight="15" x14ac:dyDescent="0.25"/>
  <cols>
    <col min="1" max="1" width="11.7109375" customWidth="1"/>
    <col min="2" max="2" width="16.5703125" customWidth="1"/>
    <col min="3" max="3" width="13.28515625" customWidth="1"/>
    <col min="4" max="4" width="12.28515625" customWidth="1"/>
    <col min="7" max="7" width="11.7109375" customWidth="1"/>
    <col min="8" max="8" width="28.28515625" bestFit="1" customWidth="1"/>
    <col min="9" max="9" width="13.5703125" customWidth="1"/>
    <col min="10" max="10" width="15.85546875" customWidth="1"/>
    <col min="11" max="11" width="9.5703125" bestFit="1" customWidth="1"/>
    <col min="14" max="14" width="11" bestFit="1" customWidth="1"/>
  </cols>
  <sheetData>
    <row r="1" spans="1:13" x14ac:dyDescent="0.25">
      <c r="A1" t="s">
        <v>0</v>
      </c>
      <c r="B1" t="s">
        <v>1</v>
      </c>
      <c r="C1" t="s">
        <v>50</v>
      </c>
      <c r="D1" t="s">
        <v>2</v>
      </c>
      <c r="G1" t="s">
        <v>0</v>
      </c>
      <c r="H1" t="s">
        <v>3</v>
      </c>
      <c r="I1" t="s">
        <v>4</v>
      </c>
      <c r="J1" t="s">
        <v>5</v>
      </c>
      <c r="K1" t="s">
        <v>51</v>
      </c>
    </row>
    <row r="2" spans="1:13" x14ac:dyDescent="0.25">
      <c r="A2">
        <v>43659</v>
      </c>
      <c r="B2" s="1">
        <v>41821</v>
      </c>
      <c r="C2">
        <v>378</v>
      </c>
      <c r="D2" s="2">
        <v>27231.549500000001</v>
      </c>
      <c r="G2">
        <v>43659</v>
      </c>
      <c r="H2" t="s">
        <v>6</v>
      </c>
      <c r="I2">
        <v>6</v>
      </c>
      <c r="J2" s="2">
        <v>5.7</v>
      </c>
      <c r="K2" s="2">
        <f>Tabela3[[#This Row],[Quantidade]]*Tabela3[[#This Row],[Preço Unitário]]</f>
        <v>34.200000000000003</v>
      </c>
      <c r="M2" s="3"/>
    </row>
    <row r="3" spans="1:13" x14ac:dyDescent="0.25">
      <c r="A3">
        <v>43660</v>
      </c>
      <c r="B3" s="1">
        <v>41821</v>
      </c>
      <c r="C3">
        <v>216</v>
      </c>
      <c r="D3" s="2">
        <v>1716.1794</v>
      </c>
      <c r="G3">
        <v>43659</v>
      </c>
      <c r="H3" t="s">
        <v>7</v>
      </c>
      <c r="I3">
        <v>4</v>
      </c>
      <c r="J3" s="2">
        <v>20.186499999999999</v>
      </c>
      <c r="K3" s="2">
        <f>Tabela3[[#This Row],[Quantidade]]*Tabela3[[#This Row],[Preço Unitário]]</f>
        <v>80.745999999999995</v>
      </c>
    </row>
    <row r="4" spans="1:13" x14ac:dyDescent="0.25">
      <c r="A4">
        <v>43661</v>
      </c>
      <c r="B4" s="1">
        <v>41821</v>
      </c>
      <c r="C4">
        <v>281</v>
      </c>
      <c r="D4" s="2">
        <v>43561.4424</v>
      </c>
      <c r="G4">
        <v>43659</v>
      </c>
      <c r="H4" t="s">
        <v>8</v>
      </c>
      <c r="I4">
        <v>3</v>
      </c>
      <c r="J4" s="2">
        <v>2024.9939999999999</v>
      </c>
      <c r="K4" s="2">
        <f>Tabela3[[#This Row],[Quantidade]]*Tabela3[[#This Row],[Preço Unitário]]</f>
        <v>6074.982</v>
      </c>
    </row>
    <row r="5" spans="1:13" x14ac:dyDescent="0.25">
      <c r="A5">
        <v>43662</v>
      </c>
      <c r="B5" s="1">
        <v>41821</v>
      </c>
      <c r="C5">
        <v>564</v>
      </c>
      <c r="D5" s="2">
        <v>38331.961300000003</v>
      </c>
      <c r="G5">
        <v>43659</v>
      </c>
      <c r="H5" t="s">
        <v>9</v>
      </c>
      <c r="I5">
        <v>3</v>
      </c>
      <c r="J5" s="2">
        <v>28.840399999999999</v>
      </c>
      <c r="K5" s="2">
        <f>Tabela3[[#This Row],[Quantidade]]*Tabela3[[#This Row],[Preço Unitário]]</f>
        <v>86.521199999999993</v>
      </c>
    </row>
    <row r="6" spans="1:13" x14ac:dyDescent="0.25">
      <c r="A6">
        <v>43663</v>
      </c>
      <c r="B6" s="1">
        <v>41821</v>
      </c>
      <c r="C6">
        <v>97</v>
      </c>
      <c r="D6" s="2">
        <v>556.20259999999996</v>
      </c>
      <c r="G6">
        <v>43659</v>
      </c>
      <c r="H6" t="s">
        <v>10</v>
      </c>
      <c r="I6">
        <v>2</v>
      </c>
      <c r="J6" s="2">
        <v>2039.9939999999999</v>
      </c>
      <c r="K6" s="2">
        <f>Tabela3[[#This Row],[Quantidade]]*Tabela3[[#This Row],[Preço Unitário]]</f>
        <v>4079.9879999999998</v>
      </c>
    </row>
    <row r="7" spans="1:13" x14ac:dyDescent="0.25">
      <c r="A7">
        <v>43664</v>
      </c>
      <c r="B7" s="1">
        <v>41821</v>
      </c>
      <c r="C7">
        <v>458</v>
      </c>
      <c r="D7" s="2">
        <v>32390.203099999999</v>
      </c>
      <c r="G7">
        <v>43659</v>
      </c>
      <c r="H7" t="s">
        <v>11</v>
      </c>
      <c r="I7">
        <v>2</v>
      </c>
      <c r="J7" s="2">
        <v>5.1864999999999997</v>
      </c>
      <c r="K7" s="2">
        <f>Tabela3[[#This Row],[Quantidade]]*Tabela3[[#This Row],[Preço Unitário]]</f>
        <v>10.372999999999999</v>
      </c>
    </row>
    <row r="8" spans="1:13" x14ac:dyDescent="0.25">
      <c r="A8">
        <v>43665</v>
      </c>
      <c r="B8" s="1">
        <v>41821</v>
      </c>
      <c r="C8">
        <v>114</v>
      </c>
      <c r="D8" s="2">
        <v>19005.208699999999</v>
      </c>
      <c r="G8">
        <v>43659</v>
      </c>
      <c r="H8" t="s">
        <v>12</v>
      </c>
      <c r="I8">
        <v>1</v>
      </c>
      <c r="J8" s="2">
        <v>28.840399999999999</v>
      </c>
      <c r="K8" s="2">
        <f>Tabela3[[#This Row],[Quantidade]]*Tabela3[[#This Row],[Preço Unitário]]</f>
        <v>28.840399999999999</v>
      </c>
    </row>
    <row r="9" spans="1:13" x14ac:dyDescent="0.25">
      <c r="A9">
        <v>43666</v>
      </c>
      <c r="B9" s="1">
        <v>41821</v>
      </c>
      <c r="C9">
        <v>828</v>
      </c>
      <c r="D9" s="2">
        <v>6718.0510000000004</v>
      </c>
      <c r="G9">
        <v>43660</v>
      </c>
      <c r="H9" t="s">
        <v>13</v>
      </c>
      <c r="I9">
        <v>1</v>
      </c>
      <c r="J9" s="2">
        <v>2039.9939999999999</v>
      </c>
      <c r="K9" s="2">
        <f>Tabela3[[#This Row],[Quantidade]]*Tabela3[[#This Row],[Preço Unitário]]</f>
        <v>2039.9939999999999</v>
      </c>
    </row>
    <row r="10" spans="1:13" x14ac:dyDescent="0.25">
      <c r="A10">
        <v>43667</v>
      </c>
      <c r="B10" s="1">
        <v>41821</v>
      </c>
      <c r="C10">
        <v>542</v>
      </c>
      <c r="D10" s="2">
        <v>8095.7862999999998</v>
      </c>
      <c r="G10">
        <v>43660</v>
      </c>
      <c r="H10" t="s">
        <v>14</v>
      </c>
      <c r="I10">
        <v>1</v>
      </c>
      <c r="J10" s="2">
        <v>2039.9939999999999</v>
      </c>
      <c r="K10" s="2">
        <f>Tabela3[[#This Row],[Quantidade]]*Tabela3[[#This Row],[Preço Unitário]]</f>
        <v>2039.9939999999999</v>
      </c>
    </row>
    <row r="11" spans="1:13" x14ac:dyDescent="0.25">
      <c r="A11">
        <v>43668</v>
      </c>
      <c r="B11" s="1">
        <v>41821</v>
      </c>
      <c r="C11">
        <v>151</v>
      </c>
      <c r="D11" s="2">
        <v>47815.634100000003</v>
      </c>
      <c r="G11">
        <v>43660</v>
      </c>
      <c r="H11" t="s">
        <v>15</v>
      </c>
      <c r="I11">
        <v>1</v>
      </c>
      <c r="J11" s="2">
        <v>2039.9939999999999</v>
      </c>
      <c r="K11" s="2">
        <f>Tabela3[[#This Row],[Quantidade]]*Tabela3[[#This Row],[Preço Unitário]]</f>
        <v>2039.9939999999999</v>
      </c>
    </row>
    <row r="12" spans="1:13" x14ac:dyDescent="0.25">
      <c r="A12">
        <v>43669</v>
      </c>
      <c r="B12" s="1">
        <v>41821</v>
      </c>
      <c r="C12">
        <v>295</v>
      </c>
      <c r="D12" s="2">
        <v>974.02290000000005</v>
      </c>
      <c r="G12">
        <v>43661</v>
      </c>
      <c r="H12" t="s">
        <v>16</v>
      </c>
      <c r="I12">
        <v>1</v>
      </c>
      <c r="J12" s="2">
        <v>2024.9939999999999</v>
      </c>
      <c r="K12" s="2">
        <f>Tabela3[[#This Row],[Quantidade]]*Tabela3[[#This Row],[Preço Unitário]]</f>
        <v>2024.9939999999999</v>
      </c>
    </row>
    <row r="13" spans="1:13" x14ac:dyDescent="0.25">
      <c r="A13">
        <v>43670</v>
      </c>
      <c r="B13" s="1">
        <v>41821</v>
      </c>
      <c r="C13">
        <v>99</v>
      </c>
      <c r="D13" s="2">
        <v>8115.6763000000001</v>
      </c>
      <c r="G13">
        <v>43661</v>
      </c>
      <c r="H13" t="s">
        <v>17</v>
      </c>
      <c r="I13">
        <v>1</v>
      </c>
      <c r="J13" s="2">
        <v>2024.9939999999999</v>
      </c>
      <c r="K13" s="2">
        <f>Tabela3[[#This Row],[Quantidade]]*Tabela3[[#This Row],[Preço Unitário]]</f>
        <v>2024.9939999999999</v>
      </c>
    </row>
    <row r="14" spans="1:13" x14ac:dyDescent="0.25">
      <c r="A14">
        <v>43671</v>
      </c>
      <c r="B14" s="1">
        <v>41821</v>
      </c>
      <c r="C14">
        <v>448</v>
      </c>
      <c r="D14" s="2">
        <v>10784.987300000001</v>
      </c>
      <c r="G14">
        <v>43661</v>
      </c>
      <c r="H14" t="s">
        <v>18</v>
      </c>
      <c r="I14">
        <v>1</v>
      </c>
      <c r="J14" s="2">
        <v>874.79399999999998</v>
      </c>
      <c r="K14" s="2">
        <f>Tabela3[[#This Row],[Quantidade]]*Tabela3[[#This Row],[Preço Unitário]]</f>
        <v>874.79399999999998</v>
      </c>
    </row>
    <row r="15" spans="1:13" x14ac:dyDescent="0.25">
      <c r="A15">
        <v>43672</v>
      </c>
      <c r="B15" s="1">
        <v>41821</v>
      </c>
      <c r="C15">
        <v>844</v>
      </c>
      <c r="D15" s="2">
        <v>8116.2564000000002</v>
      </c>
      <c r="G15">
        <v>43661</v>
      </c>
      <c r="H15" t="s">
        <v>19</v>
      </c>
      <c r="I15">
        <v>1</v>
      </c>
      <c r="J15" s="2">
        <v>419.45890000000003</v>
      </c>
      <c r="K15" s="2">
        <f>Tabela3[[#This Row],[Quantidade]]*Tabela3[[#This Row],[Preço Unitário]]</f>
        <v>419.45890000000003</v>
      </c>
    </row>
    <row r="16" spans="1:13" x14ac:dyDescent="0.25">
      <c r="A16">
        <v>43673</v>
      </c>
      <c r="B16" s="1">
        <v>41821</v>
      </c>
      <c r="C16">
        <v>398</v>
      </c>
      <c r="D16" s="2">
        <v>4944.3422</v>
      </c>
      <c r="G16">
        <v>43661</v>
      </c>
      <c r="H16" t="s">
        <v>20</v>
      </c>
      <c r="I16">
        <v>5</v>
      </c>
      <c r="J16" s="2">
        <v>20.186499999999999</v>
      </c>
      <c r="K16" s="2">
        <f>Tabela3[[#This Row],[Quantidade]]*Tabela3[[#This Row],[Preço Unitário]]</f>
        <v>100.93249999999999</v>
      </c>
    </row>
    <row r="17" spans="1:11" x14ac:dyDescent="0.25">
      <c r="A17">
        <v>43674</v>
      </c>
      <c r="B17" s="1">
        <v>41821</v>
      </c>
      <c r="C17">
        <v>131</v>
      </c>
      <c r="D17" s="2">
        <v>3479.9306000000001</v>
      </c>
      <c r="G17">
        <v>43661</v>
      </c>
      <c r="H17" t="s">
        <v>11</v>
      </c>
      <c r="I17">
        <v>4</v>
      </c>
      <c r="J17" s="2">
        <v>5.1864999999999997</v>
      </c>
      <c r="K17" s="2">
        <f>Tabela3[[#This Row],[Quantidade]]*Tabela3[[#This Row],[Preço Unitário]]</f>
        <v>20.745999999999999</v>
      </c>
    </row>
    <row r="18" spans="1:11" x14ac:dyDescent="0.25">
      <c r="A18">
        <v>43675</v>
      </c>
      <c r="B18" s="1">
        <v>41821</v>
      </c>
      <c r="C18">
        <v>380</v>
      </c>
      <c r="D18" s="2">
        <v>7553.7239</v>
      </c>
      <c r="G18">
        <v>43661</v>
      </c>
      <c r="H18" t="s">
        <v>16</v>
      </c>
      <c r="I18">
        <v>4</v>
      </c>
      <c r="J18" s="2">
        <v>2024.9939999999999</v>
      </c>
      <c r="K18" s="2">
        <f>Tabela3[[#This Row],[Quantidade]]*Tabela3[[#This Row],[Preço Unitário]]</f>
        <v>8099.9759999999997</v>
      </c>
    </row>
    <row r="19" spans="1:11" x14ac:dyDescent="0.25">
      <c r="G19">
        <v>43661</v>
      </c>
      <c r="H19" t="s">
        <v>21</v>
      </c>
      <c r="I19">
        <v>4</v>
      </c>
      <c r="J19" s="2">
        <v>28.840399999999999</v>
      </c>
      <c r="K19" s="2">
        <f>Tabela3[[#This Row],[Quantidade]]*Tabela3[[#This Row],[Preço Unitário]]</f>
        <v>115.3616</v>
      </c>
    </row>
    <row r="20" spans="1:11" x14ac:dyDescent="0.25">
      <c r="G20">
        <v>43661</v>
      </c>
      <c r="H20" t="s">
        <v>22</v>
      </c>
      <c r="I20">
        <v>3</v>
      </c>
      <c r="J20" s="2">
        <v>2024.9939999999999</v>
      </c>
      <c r="K20" s="2">
        <f>Tabela3[[#This Row],[Quantidade]]*Tabela3[[#This Row],[Preço Unitário]]</f>
        <v>6074.982</v>
      </c>
    </row>
    <row r="21" spans="1:11" x14ac:dyDescent="0.25">
      <c r="G21">
        <v>43662</v>
      </c>
      <c r="H21" t="s">
        <v>8</v>
      </c>
      <c r="I21">
        <v>2</v>
      </c>
      <c r="J21" s="2">
        <v>2024.9939999999999</v>
      </c>
      <c r="K21" s="2">
        <f>Tabela3[[#This Row],[Quantidade]]*Tabela3[[#This Row],[Preço Unitário]]</f>
        <v>4049.9879999999998</v>
      </c>
    </row>
    <row r="22" spans="1:11" x14ac:dyDescent="0.25">
      <c r="G22">
        <v>43662</v>
      </c>
      <c r="H22" t="s">
        <v>17</v>
      </c>
      <c r="I22">
        <v>2</v>
      </c>
      <c r="J22" s="2">
        <v>2024.9939999999999</v>
      </c>
      <c r="K22" s="2">
        <f>Tabela3[[#This Row],[Quantidade]]*Tabela3[[#This Row],[Preço Unitário]]</f>
        <v>4049.9879999999998</v>
      </c>
    </row>
    <row r="23" spans="1:11" x14ac:dyDescent="0.25">
      <c r="G23">
        <v>43662</v>
      </c>
      <c r="H23" t="s">
        <v>10</v>
      </c>
      <c r="I23">
        <v>2</v>
      </c>
      <c r="J23" s="2">
        <v>2039.9939999999999</v>
      </c>
      <c r="K23" s="2">
        <f>Tabela3[[#This Row],[Quantidade]]*Tabela3[[#This Row],[Preço Unitário]]</f>
        <v>4079.9879999999998</v>
      </c>
    </row>
    <row r="24" spans="1:11" x14ac:dyDescent="0.25">
      <c r="G24">
        <v>43662</v>
      </c>
      <c r="H24" t="s">
        <v>23</v>
      </c>
      <c r="I24">
        <v>2</v>
      </c>
      <c r="J24" s="2">
        <v>818.7</v>
      </c>
      <c r="K24" s="2">
        <f>Tabela3[[#This Row],[Quantidade]]*Tabela3[[#This Row],[Preço Unitário]]</f>
        <v>1637.4</v>
      </c>
    </row>
    <row r="25" spans="1:11" x14ac:dyDescent="0.25">
      <c r="G25">
        <v>43662</v>
      </c>
      <c r="H25" t="s">
        <v>24</v>
      </c>
      <c r="I25">
        <v>2</v>
      </c>
      <c r="J25" s="2">
        <v>714.70429999999999</v>
      </c>
      <c r="K25" s="2">
        <f>Tabela3[[#This Row],[Quantidade]]*Tabela3[[#This Row],[Preço Unitário]]</f>
        <v>1429.4086</v>
      </c>
    </row>
    <row r="26" spans="1:11" x14ac:dyDescent="0.25">
      <c r="G26">
        <v>43662</v>
      </c>
      <c r="H26" t="s">
        <v>25</v>
      </c>
      <c r="I26">
        <v>2</v>
      </c>
      <c r="J26" s="2">
        <v>722.59490000000005</v>
      </c>
      <c r="K26" s="2">
        <f>Tabela3[[#This Row],[Quantidade]]*Tabela3[[#This Row],[Preço Unitário]]</f>
        <v>1445.1898000000001</v>
      </c>
    </row>
    <row r="27" spans="1:11" x14ac:dyDescent="0.25">
      <c r="G27">
        <v>43663</v>
      </c>
      <c r="H27" t="s">
        <v>12</v>
      </c>
      <c r="I27">
        <v>2</v>
      </c>
      <c r="J27" s="2">
        <v>28.840399999999999</v>
      </c>
      <c r="K27" s="2">
        <f>Tabela3[[#This Row],[Quantidade]]*Tabela3[[#This Row],[Preço Unitário]]</f>
        <v>57.680799999999998</v>
      </c>
    </row>
    <row r="28" spans="1:11" x14ac:dyDescent="0.25">
      <c r="G28">
        <v>43663</v>
      </c>
      <c r="H28" t="s">
        <v>7</v>
      </c>
      <c r="I28">
        <v>2</v>
      </c>
      <c r="J28" s="2">
        <v>20.186499999999999</v>
      </c>
      <c r="K28" s="2">
        <f>Tabela3[[#This Row],[Quantidade]]*Tabela3[[#This Row],[Preço Unitário]]</f>
        <v>40.372999999999998</v>
      </c>
    </row>
    <row r="29" spans="1:11" x14ac:dyDescent="0.25">
      <c r="G29">
        <v>43663</v>
      </c>
      <c r="H29" t="s">
        <v>26</v>
      </c>
      <c r="I29">
        <v>1</v>
      </c>
      <c r="J29" s="2">
        <v>809.76</v>
      </c>
      <c r="K29" s="2">
        <f>Tabela3[[#This Row],[Quantidade]]*Tabela3[[#This Row],[Preço Unitário]]</f>
        <v>809.76</v>
      </c>
    </row>
    <row r="30" spans="1:11" x14ac:dyDescent="0.25">
      <c r="G30">
        <v>43664</v>
      </c>
      <c r="H30" t="s">
        <v>27</v>
      </c>
      <c r="I30">
        <v>1</v>
      </c>
      <c r="J30" s="2">
        <v>714.70429999999999</v>
      </c>
      <c r="K30" s="2">
        <f>Tabela3[[#This Row],[Quantidade]]*Tabela3[[#This Row],[Preço Unitário]]</f>
        <v>714.70429999999999</v>
      </c>
    </row>
    <row r="31" spans="1:11" x14ac:dyDescent="0.25">
      <c r="G31">
        <v>43664</v>
      </c>
      <c r="H31" t="s">
        <v>18</v>
      </c>
      <c r="I31">
        <v>6</v>
      </c>
      <c r="J31" s="2">
        <v>874.79399999999998</v>
      </c>
      <c r="K31" s="2">
        <f>Tabela3[[#This Row],[Quantidade]]*Tabela3[[#This Row],[Preço Unitário]]</f>
        <v>5248.7640000000001</v>
      </c>
    </row>
    <row r="32" spans="1:11" x14ac:dyDescent="0.25">
      <c r="G32">
        <v>43664</v>
      </c>
      <c r="H32" t="s">
        <v>28</v>
      </c>
      <c r="I32">
        <v>5</v>
      </c>
      <c r="J32" s="2">
        <v>419.45890000000003</v>
      </c>
      <c r="K32" s="2">
        <f>Tabela3[[#This Row],[Quantidade]]*Tabela3[[#This Row],[Preço Unitário]]</f>
        <v>2097.2945</v>
      </c>
    </row>
    <row r="33" spans="7:11" x14ac:dyDescent="0.25">
      <c r="G33">
        <v>43664</v>
      </c>
      <c r="H33" t="s">
        <v>19</v>
      </c>
      <c r="I33">
        <v>5</v>
      </c>
      <c r="J33" s="2">
        <v>419.45890000000003</v>
      </c>
      <c r="K33" s="2">
        <f>Tabela3[[#This Row],[Quantidade]]*Tabela3[[#This Row],[Preço Unitário]]</f>
        <v>2097.2945</v>
      </c>
    </row>
    <row r="34" spans="7:11" x14ac:dyDescent="0.25">
      <c r="G34">
        <v>43664</v>
      </c>
      <c r="H34" t="s">
        <v>29</v>
      </c>
      <c r="I34">
        <v>4</v>
      </c>
      <c r="J34" s="2">
        <v>874.79399999999998</v>
      </c>
      <c r="K34" s="2">
        <f>Tabela3[[#This Row],[Quantidade]]*Tabela3[[#This Row],[Preço Unitário]]</f>
        <v>3499.1759999999999</v>
      </c>
    </row>
    <row r="35" spans="7:11" x14ac:dyDescent="0.25">
      <c r="G35">
        <v>43662</v>
      </c>
      <c r="H35" t="s">
        <v>30</v>
      </c>
      <c r="I35">
        <v>3</v>
      </c>
      <c r="J35" s="2">
        <v>183.93819999999999</v>
      </c>
      <c r="K35" s="2">
        <f>Tabela3[[#This Row],[Quantidade]]*Tabela3[[#This Row],[Preço Unitário]]</f>
        <v>551.81459999999993</v>
      </c>
    </row>
    <row r="36" spans="7:11" x14ac:dyDescent="0.25">
      <c r="G36">
        <v>43665</v>
      </c>
      <c r="H36" t="s">
        <v>31</v>
      </c>
      <c r="I36">
        <v>3</v>
      </c>
      <c r="J36" s="2">
        <v>178.58080000000001</v>
      </c>
      <c r="K36" s="2">
        <f>Tabela3[[#This Row],[Quantidade]]*Tabela3[[#This Row],[Preço Unitário]]</f>
        <v>535.74240000000009</v>
      </c>
    </row>
    <row r="37" spans="7:11" x14ac:dyDescent="0.25">
      <c r="G37">
        <v>43665</v>
      </c>
      <c r="H37" t="s">
        <v>32</v>
      </c>
      <c r="I37">
        <v>3</v>
      </c>
      <c r="J37" s="2">
        <v>419.45890000000003</v>
      </c>
      <c r="K37" s="2">
        <f>Tabela3[[#This Row],[Quantidade]]*Tabela3[[#This Row],[Preço Unitário]]</f>
        <v>1258.3767</v>
      </c>
    </row>
    <row r="38" spans="7:11" x14ac:dyDescent="0.25">
      <c r="G38">
        <v>43665</v>
      </c>
      <c r="H38" t="s">
        <v>33</v>
      </c>
      <c r="I38">
        <v>3</v>
      </c>
      <c r="J38" s="2">
        <v>419.45890000000003</v>
      </c>
      <c r="K38" s="2">
        <f>Tabela3[[#This Row],[Quantidade]]*Tabela3[[#This Row],[Preço Unitário]]</f>
        <v>1258.3767</v>
      </c>
    </row>
    <row r="39" spans="7:11" x14ac:dyDescent="0.25">
      <c r="G39">
        <v>43665</v>
      </c>
      <c r="H39" t="s">
        <v>34</v>
      </c>
      <c r="I39">
        <v>3</v>
      </c>
      <c r="J39" s="2">
        <v>419.45890000000003</v>
      </c>
      <c r="K39" s="2">
        <f>Tabela3[[#This Row],[Quantidade]]*Tabela3[[#This Row],[Preço Unitário]]</f>
        <v>1258.3767</v>
      </c>
    </row>
    <row r="40" spans="7:11" x14ac:dyDescent="0.25">
      <c r="G40">
        <v>43665</v>
      </c>
      <c r="H40" t="s">
        <v>35</v>
      </c>
      <c r="I40">
        <v>3</v>
      </c>
      <c r="J40" s="2">
        <v>419.45890000000003</v>
      </c>
      <c r="K40" s="2">
        <f>Tabela3[[#This Row],[Quantidade]]*Tabela3[[#This Row],[Preço Unitário]]</f>
        <v>1258.3767</v>
      </c>
    </row>
    <row r="41" spans="7:11" x14ac:dyDescent="0.25">
      <c r="G41">
        <v>43666</v>
      </c>
      <c r="H41" t="s">
        <v>36</v>
      </c>
      <c r="I41">
        <v>3</v>
      </c>
      <c r="J41" s="2">
        <v>419.45890000000003</v>
      </c>
      <c r="K41" s="2">
        <f>Tabela3[[#This Row],[Quantidade]]*Tabela3[[#This Row],[Preço Unitário]]</f>
        <v>1258.3767</v>
      </c>
    </row>
    <row r="42" spans="7:11" x14ac:dyDescent="0.25">
      <c r="G42">
        <v>43666</v>
      </c>
      <c r="H42" t="s">
        <v>37</v>
      </c>
      <c r="I42">
        <v>2</v>
      </c>
      <c r="J42" s="2">
        <v>183.93819999999999</v>
      </c>
      <c r="K42" s="2">
        <f>Tabela3[[#This Row],[Quantidade]]*Tabela3[[#This Row],[Preço Unitário]]</f>
        <v>367.87639999999999</v>
      </c>
    </row>
    <row r="43" spans="7:11" x14ac:dyDescent="0.25">
      <c r="G43">
        <v>43666</v>
      </c>
      <c r="H43" t="s">
        <v>38</v>
      </c>
      <c r="I43">
        <v>2</v>
      </c>
      <c r="J43" s="2">
        <v>419.45890000000003</v>
      </c>
      <c r="K43" s="2">
        <f>Tabela3[[#This Row],[Quantidade]]*Tabela3[[#This Row],[Preço Unitário]]</f>
        <v>838.91780000000006</v>
      </c>
    </row>
    <row r="44" spans="7:11" x14ac:dyDescent="0.25">
      <c r="G44">
        <v>43666</v>
      </c>
      <c r="H44" t="s">
        <v>39</v>
      </c>
      <c r="I44">
        <v>1</v>
      </c>
      <c r="J44" s="2">
        <v>183.93819999999999</v>
      </c>
      <c r="K44" s="2">
        <f>Tabela3[[#This Row],[Quantidade]]*Tabela3[[#This Row],[Preço Unitário]]</f>
        <v>183.93819999999999</v>
      </c>
    </row>
    <row r="45" spans="7:11" x14ac:dyDescent="0.25">
      <c r="G45">
        <v>43667</v>
      </c>
      <c r="H45" t="s">
        <v>40</v>
      </c>
      <c r="I45">
        <v>1</v>
      </c>
      <c r="J45" s="2">
        <v>183.93819999999999</v>
      </c>
      <c r="K45" s="2">
        <f>Tabela3[[#This Row],[Quantidade]]*Tabela3[[#This Row],[Preço Unitário]]</f>
        <v>183.93819999999999</v>
      </c>
    </row>
    <row r="46" spans="7:11" x14ac:dyDescent="0.25">
      <c r="G46">
        <v>43667</v>
      </c>
      <c r="H46" t="s">
        <v>41</v>
      </c>
      <c r="I46">
        <v>1</v>
      </c>
      <c r="J46" s="2">
        <v>874.79399999999998</v>
      </c>
      <c r="K46" s="2">
        <f>Tabela3[[#This Row],[Quantidade]]*Tabela3[[#This Row],[Preço Unitário]]</f>
        <v>874.79399999999998</v>
      </c>
    </row>
    <row r="47" spans="7:11" x14ac:dyDescent="0.25">
      <c r="G47">
        <v>43667</v>
      </c>
      <c r="H47" t="s">
        <v>42</v>
      </c>
      <c r="I47">
        <v>1</v>
      </c>
      <c r="J47" s="2">
        <v>874.79399999999998</v>
      </c>
      <c r="K47" s="2">
        <f>Tabela3[[#This Row],[Quantidade]]*Tabela3[[#This Row],[Preço Unitário]]</f>
        <v>874.79399999999998</v>
      </c>
    </row>
    <row r="48" spans="7:11" x14ac:dyDescent="0.25">
      <c r="G48">
        <v>43667</v>
      </c>
      <c r="H48" t="s">
        <v>43</v>
      </c>
      <c r="I48">
        <v>1</v>
      </c>
      <c r="J48" s="2">
        <v>356.89800000000002</v>
      </c>
      <c r="K48" s="2">
        <f>Tabela3[[#This Row],[Quantidade]]*Tabela3[[#This Row],[Preço Unitário]]</f>
        <v>356.89800000000002</v>
      </c>
    </row>
    <row r="49" spans="7:11" x14ac:dyDescent="0.25">
      <c r="G49">
        <v>43667</v>
      </c>
      <c r="H49" t="s">
        <v>44</v>
      </c>
      <c r="I49">
        <v>1</v>
      </c>
      <c r="J49" s="2">
        <v>356.89800000000002</v>
      </c>
      <c r="K49" s="2">
        <f>Tabela3[[#This Row],[Quantidade]]*Tabela3[[#This Row],[Preço Unitário]]</f>
        <v>356.89800000000002</v>
      </c>
    </row>
    <row r="50" spans="7:11" x14ac:dyDescent="0.25">
      <c r="G50">
        <v>43667</v>
      </c>
      <c r="H50" t="s">
        <v>45</v>
      </c>
      <c r="I50">
        <v>1</v>
      </c>
      <c r="J50" s="2">
        <v>2146.962</v>
      </c>
      <c r="K50" s="2">
        <f>Tabela3[[#This Row],[Quantidade]]*Tabela3[[#This Row],[Preço Unitário]]</f>
        <v>2146.962</v>
      </c>
    </row>
    <row r="51" spans="7:11" x14ac:dyDescent="0.25">
      <c r="G51">
        <v>43667</v>
      </c>
      <c r="H51" t="s">
        <v>46</v>
      </c>
      <c r="I51">
        <v>1</v>
      </c>
      <c r="J51" s="2">
        <v>2146.962</v>
      </c>
      <c r="K51" s="2">
        <f>Tabela3[[#This Row],[Quantidade]]*Tabela3[[#This Row],[Preço Unitário]]</f>
        <v>2146.962</v>
      </c>
    </row>
    <row r="52" spans="7:11" x14ac:dyDescent="0.25">
      <c r="G52">
        <v>43667</v>
      </c>
      <c r="H52" t="s">
        <v>47</v>
      </c>
      <c r="I52">
        <v>1</v>
      </c>
      <c r="J52" s="2">
        <v>178.58080000000001</v>
      </c>
      <c r="K52" s="2">
        <f>Tabela3[[#This Row],[Quantidade]]*Tabela3[[#This Row],[Preço Unitário]]</f>
        <v>178.58080000000001</v>
      </c>
    </row>
    <row r="53" spans="7:11" x14ac:dyDescent="0.25">
      <c r="G53">
        <v>43667</v>
      </c>
      <c r="H53" t="s">
        <v>35</v>
      </c>
      <c r="I53">
        <v>1</v>
      </c>
      <c r="J53" s="2">
        <v>419.45890000000003</v>
      </c>
      <c r="K53" s="2">
        <f>Tabela3[[#This Row],[Quantidade]]*Tabela3[[#This Row],[Preço Unitário]]</f>
        <v>419.45890000000003</v>
      </c>
    </row>
    <row r="54" spans="7:11" x14ac:dyDescent="0.25">
      <c r="G54">
        <v>43667</v>
      </c>
      <c r="H54" t="s">
        <v>22</v>
      </c>
      <c r="I54">
        <v>4</v>
      </c>
      <c r="J54" s="2">
        <v>2024.9939999999999</v>
      </c>
      <c r="K54" s="2">
        <f>Tabela3[[#This Row],[Quantidade]]*Tabela3[[#This Row],[Preço Unitário]]</f>
        <v>8099.9759999999997</v>
      </c>
    </row>
    <row r="55" spans="7:11" x14ac:dyDescent="0.25">
      <c r="G55">
        <v>43668</v>
      </c>
      <c r="H55" t="s">
        <v>13</v>
      </c>
      <c r="I55">
        <v>3</v>
      </c>
      <c r="J55" s="2">
        <v>2039.9939999999999</v>
      </c>
      <c r="K55" s="2">
        <f>Tabela3[[#This Row],[Quantidade]]*Tabela3[[#This Row],[Preço Unitário]]</f>
        <v>6119.982</v>
      </c>
    </row>
    <row r="56" spans="7:11" x14ac:dyDescent="0.25">
      <c r="G56">
        <v>43668</v>
      </c>
      <c r="H56" t="s">
        <v>8</v>
      </c>
      <c r="I56">
        <v>2</v>
      </c>
      <c r="J56" s="2">
        <v>2024.9939999999999</v>
      </c>
      <c r="K56" s="2">
        <f>Tabela3[[#This Row],[Quantidade]]*Tabela3[[#This Row],[Preço Unitário]]</f>
        <v>4049.9879999999998</v>
      </c>
    </row>
    <row r="57" spans="7:11" x14ac:dyDescent="0.25">
      <c r="G57">
        <v>43669</v>
      </c>
      <c r="H57" t="s">
        <v>12</v>
      </c>
      <c r="I57">
        <v>1</v>
      </c>
      <c r="J57" s="2">
        <v>28.840399999999999</v>
      </c>
      <c r="K57" s="2">
        <f>Tabela3[[#This Row],[Quantidade]]*Tabela3[[#This Row],[Preço Unitário]]</f>
        <v>28.840399999999999</v>
      </c>
    </row>
    <row r="58" spans="7:11" x14ac:dyDescent="0.25">
      <c r="G58">
        <v>43669</v>
      </c>
      <c r="H58" t="s">
        <v>9</v>
      </c>
      <c r="I58">
        <v>1</v>
      </c>
      <c r="J58" s="2">
        <v>28.840399999999999</v>
      </c>
      <c r="K58" s="2">
        <f>Tabela3[[#This Row],[Quantidade]]*Tabela3[[#This Row],[Preço Unitário]]</f>
        <v>28.840399999999999</v>
      </c>
    </row>
    <row r="59" spans="7:11" x14ac:dyDescent="0.25">
      <c r="G59">
        <v>43669</v>
      </c>
      <c r="H59" t="s">
        <v>14</v>
      </c>
      <c r="I59">
        <v>1</v>
      </c>
      <c r="J59" s="2">
        <v>2039.9939999999999</v>
      </c>
      <c r="K59" s="2">
        <f>Tabela3[[#This Row],[Quantidade]]*Tabela3[[#This Row],[Preço Unitário]]</f>
        <v>2039.9939999999999</v>
      </c>
    </row>
    <row r="60" spans="7:11" x14ac:dyDescent="0.25">
      <c r="G60">
        <v>43669</v>
      </c>
      <c r="H60" t="s">
        <v>10</v>
      </c>
      <c r="I60">
        <v>1</v>
      </c>
      <c r="J60" s="2">
        <v>2039.9939999999999</v>
      </c>
      <c r="K60" s="2">
        <f>Tabela3[[#This Row],[Quantidade]]*Tabela3[[#This Row],[Preço Unitário]]</f>
        <v>2039.9939999999999</v>
      </c>
    </row>
    <row r="61" spans="7:11" x14ac:dyDescent="0.25">
      <c r="G61">
        <v>43670</v>
      </c>
      <c r="H61" t="s">
        <v>17</v>
      </c>
      <c r="I61">
        <v>1</v>
      </c>
      <c r="J61" s="2">
        <v>2024.9939999999999</v>
      </c>
      <c r="K61" s="2">
        <f>Tabela3[[#This Row],[Quantidade]]*Tabela3[[#This Row],[Preço Unitário]]</f>
        <v>2024.9939999999999</v>
      </c>
    </row>
    <row r="62" spans="7:11" x14ac:dyDescent="0.25">
      <c r="G62">
        <v>43670</v>
      </c>
      <c r="H62" t="s">
        <v>6</v>
      </c>
      <c r="I62">
        <v>6</v>
      </c>
      <c r="J62" s="2">
        <v>5.7</v>
      </c>
      <c r="K62" s="2">
        <f>Tabela3[[#This Row],[Quantidade]]*Tabela3[[#This Row],[Preço Unitário]]</f>
        <v>34.200000000000003</v>
      </c>
    </row>
    <row r="63" spans="7:11" x14ac:dyDescent="0.25">
      <c r="G63">
        <v>43670</v>
      </c>
      <c r="H63" t="s">
        <v>8</v>
      </c>
      <c r="I63">
        <v>2</v>
      </c>
      <c r="J63" s="2">
        <v>2024.9939999999999</v>
      </c>
      <c r="K63" s="2">
        <f>Tabela3[[#This Row],[Quantidade]]*Tabela3[[#This Row],[Preço Unitário]]</f>
        <v>4049.9879999999998</v>
      </c>
    </row>
    <row r="64" spans="7:11" x14ac:dyDescent="0.25">
      <c r="G64">
        <v>43670</v>
      </c>
      <c r="H64" t="s">
        <v>22</v>
      </c>
      <c r="I64">
        <v>2</v>
      </c>
      <c r="J64" s="2">
        <v>2024.9939999999999</v>
      </c>
      <c r="K64" s="2">
        <f>Tabela3[[#This Row],[Quantidade]]*Tabela3[[#This Row],[Preço Unitário]]</f>
        <v>4049.9879999999998</v>
      </c>
    </row>
    <row r="65" spans="7:11" x14ac:dyDescent="0.25">
      <c r="G65">
        <v>43670</v>
      </c>
      <c r="H65" t="s">
        <v>11</v>
      </c>
      <c r="I65">
        <v>2</v>
      </c>
      <c r="J65" s="2">
        <v>5.1864999999999997</v>
      </c>
      <c r="K65" s="2">
        <f>Tabela3[[#This Row],[Quantidade]]*Tabela3[[#This Row],[Preço Unitário]]</f>
        <v>10.372999999999999</v>
      </c>
    </row>
    <row r="66" spans="7:11" x14ac:dyDescent="0.25">
      <c r="G66">
        <v>43671</v>
      </c>
      <c r="H66" t="s">
        <v>21</v>
      </c>
      <c r="I66">
        <v>2</v>
      </c>
      <c r="J66" s="2">
        <v>28.840399999999999</v>
      </c>
      <c r="K66" s="2">
        <f>Tabela3[[#This Row],[Quantidade]]*Tabela3[[#This Row],[Preço Unitário]]</f>
        <v>57.680799999999998</v>
      </c>
    </row>
    <row r="67" spans="7:11" x14ac:dyDescent="0.25">
      <c r="G67">
        <v>43671</v>
      </c>
      <c r="H67" t="s">
        <v>7</v>
      </c>
      <c r="I67">
        <v>2</v>
      </c>
      <c r="J67" s="2">
        <v>20.186499999999999</v>
      </c>
      <c r="K67" s="2">
        <f>Tabela3[[#This Row],[Quantidade]]*Tabela3[[#This Row],[Preço Unitário]]</f>
        <v>40.372999999999998</v>
      </c>
    </row>
    <row r="68" spans="7:11" x14ac:dyDescent="0.25">
      <c r="G68">
        <v>43671</v>
      </c>
      <c r="H68" t="s">
        <v>48</v>
      </c>
      <c r="I68">
        <v>1</v>
      </c>
      <c r="J68" s="2">
        <v>20.186499999999999</v>
      </c>
      <c r="K68" s="2">
        <f>Tabela3[[#This Row],[Quantidade]]*Tabela3[[#This Row],[Preço Unitário]]</f>
        <v>20.186499999999999</v>
      </c>
    </row>
    <row r="69" spans="7:11" x14ac:dyDescent="0.25">
      <c r="G69">
        <v>43672</v>
      </c>
      <c r="H69" t="s">
        <v>10</v>
      </c>
      <c r="I69">
        <v>1</v>
      </c>
      <c r="J69" s="2">
        <v>2039.9939999999999</v>
      </c>
      <c r="K69" s="2">
        <f>Tabela3[[#This Row],[Quantidade]]*Tabela3[[#This Row],[Preço Unitário]]</f>
        <v>2039.9939999999999</v>
      </c>
    </row>
    <row r="70" spans="7:11" x14ac:dyDescent="0.25">
      <c r="G70">
        <v>43672</v>
      </c>
      <c r="H70" t="s">
        <v>17</v>
      </c>
      <c r="I70">
        <v>1</v>
      </c>
      <c r="J70" s="2">
        <v>2024.9939999999999</v>
      </c>
      <c r="K70" s="2">
        <f>Tabela3[[#This Row],[Quantidade]]*Tabela3[[#This Row],[Preço Unitário]]</f>
        <v>2024.9939999999999</v>
      </c>
    </row>
    <row r="71" spans="7:11" x14ac:dyDescent="0.25">
      <c r="G71">
        <v>43672</v>
      </c>
      <c r="H71" t="s">
        <v>16</v>
      </c>
      <c r="I71">
        <v>1</v>
      </c>
      <c r="J71" s="2">
        <v>2024.9939999999999</v>
      </c>
      <c r="K71" s="2">
        <f>Tabela3[[#This Row],[Quantidade]]*Tabela3[[#This Row],[Preço Unitário]]</f>
        <v>2024.9939999999999</v>
      </c>
    </row>
    <row r="72" spans="7:11" x14ac:dyDescent="0.25">
      <c r="G72">
        <v>43672</v>
      </c>
      <c r="H72" t="s">
        <v>38</v>
      </c>
      <c r="I72">
        <v>2</v>
      </c>
      <c r="J72" s="2">
        <v>419.45890000000003</v>
      </c>
      <c r="K72" s="2">
        <f>Tabela3[[#This Row],[Quantidade]]*Tabela3[[#This Row],[Preço Unitário]]</f>
        <v>838.91780000000006</v>
      </c>
    </row>
    <row r="73" spans="7:11" x14ac:dyDescent="0.25">
      <c r="G73">
        <v>43673</v>
      </c>
      <c r="H73" t="s">
        <v>42</v>
      </c>
      <c r="I73">
        <v>1</v>
      </c>
      <c r="J73" s="2">
        <v>874.79399999999998</v>
      </c>
      <c r="K73" s="2">
        <f>Tabela3[[#This Row],[Quantidade]]*Tabela3[[#This Row],[Preço Unitário]]</f>
        <v>874.79399999999998</v>
      </c>
    </row>
    <row r="74" spans="7:11" x14ac:dyDescent="0.25">
      <c r="G74">
        <v>43673</v>
      </c>
      <c r="H74" t="s">
        <v>43</v>
      </c>
      <c r="I74">
        <v>1</v>
      </c>
      <c r="J74" s="2">
        <v>356.89800000000002</v>
      </c>
      <c r="K74" s="2">
        <f>Tabela3[[#This Row],[Quantidade]]*Tabela3[[#This Row],[Preço Unitário]]</f>
        <v>356.89800000000002</v>
      </c>
    </row>
    <row r="75" spans="7:11" x14ac:dyDescent="0.25">
      <c r="G75">
        <v>43673</v>
      </c>
      <c r="H75" t="s">
        <v>46</v>
      </c>
      <c r="I75">
        <v>1</v>
      </c>
      <c r="J75" s="2">
        <v>2146.962</v>
      </c>
      <c r="K75" s="2">
        <f>Tabela3[[#This Row],[Quantidade]]*Tabela3[[#This Row],[Preço Unitário]]</f>
        <v>2146.962</v>
      </c>
    </row>
    <row r="76" spans="7:11" x14ac:dyDescent="0.25">
      <c r="G76">
        <v>43673</v>
      </c>
      <c r="H76" t="s">
        <v>32</v>
      </c>
      <c r="I76">
        <v>1</v>
      </c>
      <c r="J76" s="2">
        <v>419.45890000000003</v>
      </c>
      <c r="K76" s="2">
        <f>Tabela3[[#This Row],[Quantidade]]*Tabela3[[#This Row],[Preço Unitário]]</f>
        <v>419.45890000000003</v>
      </c>
    </row>
    <row r="77" spans="7:11" x14ac:dyDescent="0.25">
      <c r="G77">
        <v>43673</v>
      </c>
      <c r="H77" t="s">
        <v>36</v>
      </c>
      <c r="I77">
        <v>1</v>
      </c>
      <c r="J77" s="2">
        <v>419.45890000000003</v>
      </c>
      <c r="K77" s="2">
        <f>Tabela3[[#This Row],[Quantidade]]*Tabela3[[#This Row],[Preço Unitário]]</f>
        <v>419.45890000000003</v>
      </c>
    </row>
    <row r="78" spans="7:11" x14ac:dyDescent="0.25">
      <c r="G78">
        <v>43673</v>
      </c>
      <c r="H78" t="s">
        <v>49</v>
      </c>
      <c r="I78">
        <v>3</v>
      </c>
      <c r="J78" s="2">
        <v>5.7</v>
      </c>
      <c r="K78" s="2">
        <f>Tabela3[[#This Row],[Quantidade]]*Tabela3[[#This Row],[Preço Unitário]]</f>
        <v>17.100000000000001</v>
      </c>
    </row>
    <row r="79" spans="7:11" x14ac:dyDescent="0.25">
      <c r="G79">
        <v>43673</v>
      </c>
      <c r="H79" t="s">
        <v>10</v>
      </c>
      <c r="I79">
        <v>1</v>
      </c>
      <c r="J79" s="2">
        <v>2039.9939999999999</v>
      </c>
      <c r="K79" s="2">
        <f>Tabela3[[#This Row],[Quantidade]]*Tabela3[[#This Row],[Preço Unitário]]</f>
        <v>2039.9939999999999</v>
      </c>
    </row>
    <row r="80" spans="7:11" x14ac:dyDescent="0.25">
      <c r="G80">
        <v>43673</v>
      </c>
      <c r="H80" t="s">
        <v>17</v>
      </c>
      <c r="I80">
        <v>1</v>
      </c>
      <c r="J80" s="2">
        <v>2024.9939999999999</v>
      </c>
      <c r="K80" s="2">
        <f>Tabela3[[#This Row],[Quantidade]]*Tabela3[[#This Row],[Preço Unitário]]</f>
        <v>2024.9939999999999</v>
      </c>
    </row>
    <row r="81" spans="7:11" x14ac:dyDescent="0.25">
      <c r="G81">
        <v>43673</v>
      </c>
      <c r="H81" t="s">
        <v>22</v>
      </c>
      <c r="I81">
        <v>1</v>
      </c>
      <c r="J81" s="2">
        <v>2024.9939999999999</v>
      </c>
      <c r="K81" s="2">
        <f>Tabela3[[#This Row],[Quantidade]]*Tabela3[[#This Row],[Preço Unitário]]</f>
        <v>2024.9939999999999</v>
      </c>
    </row>
    <row r="82" spans="7:11" x14ac:dyDescent="0.25">
      <c r="G82">
        <v>43674</v>
      </c>
      <c r="H82" t="s">
        <v>35</v>
      </c>
      <c r="I82">
        <v>7</v>
      </c>
      <c r="J82" s="2">
        <v>419.45890000000003</v>
      </c>
      <c r="K82" s="2">
        <f>Tabela3[[#This Row],[Quantidade]]*Tabela3[[#This Row],[Preço Unitário]]</f>
        <v>2936.2123000000001</v>
      </c>
    </row>
    <row r="83" spans="7:11" x14ac:dyDescent="0.25">
      <c r="G83">
        <v>43674</v>
      </c>
      <c r="H83" t="s">
        <v>33</v>
      </c>
      <c r="I83">
        <v>6</v>
      </c>
      <c r="J83" s="2">
        <v>419.45890000000003</v>
      </c>
      <c r="K83" s="2">
        <f>Tabela3[[#This Row],[Quantidade]]*Tabela3[[#This Row],[Preço Unitário]]</f>
        <v>2516.7534000000001</v>
      </c>
    </row>
    <row r="84" spans="7:11" x14ac:dyDescent="0.25">
      <c r="G84">
        <v>43674</v>
      </c>
      <c r="H84" t="s">
        <v>37</v>
      </c>
      <c r="I84">
        <v>6</v>
      </c>
      <c r="J84" s="2">
        <v>183.93819999999999</v>
      </c>
      <c r="K84" s="2">
        <f>Tabela3[[#This Row],[Quantidade]]*Tabela3[[#This Row],[Preço Unitário]]</f>
        <v>1103.6291999999999</v>
      </c>
    </row>
    <row r="85" spans="7:11" x14ac:dyDescent="0.25">
      <c r="G85">
        <v>43674</v>
      </c>
      <c r="H85" t="s">
        <v>18</v>
      </c>
      <c r="I85">
        <v>6</v>
      </c>
      <c r="J85" s="2">
        <v>874.79399999999998</v>
      </c>
      <c r="K85" s="2">
        <f>Tabela3[[#This Row],[Quantidade]]*Tabela3[[#This Row],[Preço Unitário]]</f>
        <v>5248.7640000000001</v>
      </c>
    </row>
    <row r="86" spans="7:11" x14ac:dyDescent="0.25">
      <c r="G86">
        <v>43675</v>
      </c>
      <c r="H86" t="s">
        <v>21</v>
      </c>
      <c r="I86">
        <v>6</v>
      </c>
      <c r="J86" s="2">
        <v>28.840399999999999</v>
      </c>
      <c r="K86" s="2">
        <f>Tabela3[[#This Row],[Quantidade]]*Tabela3[[#This Row],[Preço Unitário]]</f>
        <v>173.04239999999999</v>
      </c>
    </row>
    <row r="87" spans="7:11" x14ac:dyDescent="0.25">
      <c r="G87">
        <v>43675</v>
      </c>
      <c r="H87" t="s">
        <v>11</v>
      </c>
      <c r="I87">
        <v>4</v>
      </c>
      <c r="J87" s="2">
        <v>5.1864999999999997</v>
      </c>
      <c r="K87" s="2">
        <f>Tabela3[[#This Row],[Quantidade]]*Tabela3[[#This Row],[Preço Unitário]]</f>
        <v>20.745999999999999</v>
      </c>
    </row>
    <row r="88" spans="7:11" x14ac:dyDescent="0.25">
      <c r="G88">
        <v>43675</v>
      </c>
      <c r="H88" t="s">
        <v>43</v>
      </c>
      <c r="I88">
        <v>4</v>
      </c>
      <c r="J88" s="2">
        <v>356.89800000000002</v>
      </c>
      <c r="K88" s="2">
        <f>Tabela3[[#This Row],[Quantidade]]*Tabela3[[#This Row],[Preço Unitário]]</f>
        <v>1427.5920000000001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9 V N w U m W e U S O j A A A A 9 Q A A A B I A H A B D b 2 5 m a W c v U G F j a 2 F n Z S 5 4 b W w g o h g A K K A U A A A A A A A A A A A A A A A A A A A A A A A A A A A A h Y 8 x D o I w G I W v Q r r T 1 h o T J D 9 l c J W E R G N c m 1 K h E Q q h x X I 3 B 4 / k F c Q o 6 u b 4 v v c N 7 9 2 v N 0 j H p g 4 u q r e 6 N Q l a Y I o C Z W R b a F M m a H C n M E I p h 1 z I s y h V M M n G x q M t E l Q 5 1 8 W E e O + x X + K 2 L w m j d E G O 2 X Y n K 9 U I 9 J H 1 f z n U x j p h p E I c D q 8 x n O E 1 x a u I Y Q p k Z p B p 8 + 3 Z N P f Z / k D Y D L U b e s U 7 F + Z 7 I H M E 8 r 7 A H 1 B L A w Q U A A I A C A D 1 U 3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V N w U u L Q j c d m A Q A A i w M A A B M A H A B G b 3 J t d W x h c y 9 T Z W N 0 a W 9 u M S 5 t I K I Y A C i g F A A A A A A A A A A A A A A A A A A A A A A A A A A A A L 2 S z 0 7 C Q B D G 7 0 3 6 D p t 6 g a R p A h o v h I M B T F A D G G s 8 E A 5 D d 9 A N 2 1 2 y n R p M w 8 N 4 8 k F 4 M b d s E a W c O N j L N j P f N 3 9 + u x k m J L R i T + 5 s d X z P 9 7 I 3 M M h Z D H O U 0 G J d J p F 8 j 9 l v b M Q r p j Y y W C c o o 1 5 u D C p 6 0 W Y 5 1 3 r Z a B b T E a T Y D S p r M N t M e 1 q R 1 c x C V + E i i M V K s x t J a I D r w N a y Y o l R b E B l C 2 3 S n p Z 5 q u K P F W Y N 1 y 8 s i m D Y Z x P k w j p C N l R 0 f R W V i k 3 I i q A P B I z r Q 5 5 s h n E g J J E 6 i X W X c 0 B C J / y x J p D s V i i Q e 7 P K 0 z m a z a b p e 0 K d H r x O q n 0 + q c v / I V W m j O Y 5 / V A i X N M u 9 Z i D I s G B Y 9 0 2 M b j 9 0 u x Z C d p + G q G P K J W S d 1 Q c s j P x 2 X Z o E p B g T j 8 2 t / Y I M 0 J + p 4 V q V M 9 r v 5 L b 1 s 5 R 3 U M t X l F u 2 / l K / 7 1 Q P H r A B Y 1 z 2 7 h 5 4 F 1 d 4 2 C 9 A m W 9 c G D u Q r t / R 3 0 P / H f t P 4 C P g R / B q L X q f A N Q S w E C L Q A U A A I A C A D 1 U 3 B S Z Z 5 R I 6 M A A A D 1 A A A A E g A A A A A A A A A A A A A A A A A A A A A A Q 2 9 u Z m l n L 1 B h Y 2 t h Z 2 U u e G 1 s U E s B A i 0 A F A A C A A g A 9 V N w U g / K 6 a u k A A A A 6 Q A A A B M A A A A A A A A A A A A A A A A A 7 w A A A F t D b 2 5 0 Z W 5 0 X 1 R 5 c G V z X S 5 4 b W x Q S w E C L Q A U A A I A C A D 1 U 3 B S 4 t C N x 2 Y B A A C L A w A A E w A A A A A A A A A A A A A A A A D g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F w A A A A A A A K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T Z U M T A 6 M j Q 6 M D Q u O T U z M D M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Z W x h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V s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T A 6 M z A 6 M z A u M j Q z N j E z O V o i I C 8 + P E V u d H J 5 I F R 5 c G U 9 I k Z p b G x D b 2 x 1 b W 5 U e X B l c y I g V m F s d W U 9 I n N B d 1 l E Q l F V P S I g L z 4 8 R W 5 0 c n k g V H l w Z T 0 i R m l s b E N v b H V t b k 5 h b W V z I i B W Y W x 1 Z T 0 i c 1 s m c X V v d D t J R C B Q Z W R p Z G 8 m c X V v d D s s J n F 1 b 3 Q 7 S U Q g U H J v Z H V 0 b y Z x d W 9 0 O y w m c X V v d D t R d W F u d G l k Y W R l J n F 1 b 3 Q 7 L C Z x d W 9 0 O 1 B y Z c O n b y B V b m l 0 w 6 F y a W 8 m c X V v d D s s J n F 1 b 3 Q 7 d m V u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J R C B Q Z W R p Z G 8 s M H 0 m c X V v d D s s J n F 1 b 3 Q 7 U 2 V j d G l v b j E v V G F i Z W x h M i 9 B d X R v U m V t b 3 Z l Z E N v b H V t b n M x L n t J R C B Q c m 9 k d X R v L D F 9 J n F 1 b 3 Q 7 L C Z x d W 9 0 O 1 N l Y 3 R p b 2 4 x L 1 R h Y m V s Y T I v Q X V 0 b 1 J l b W 9 2 Z W R D b 2 x 1 b W 5 z M S 5 7 U X V h b n R p Z G F k Z S w y f S Z x d W 9 0 O y w m c X V v d D t T Z W N 0 a W 9 u M S 9 U Y W J l b G E y L 0 F 1 d G 9 S Z W 1 v d m V k Q 2 9 s d W 1 u c z E u e 1 B y Z c O n b y B V b m l 0 w 6 F y a W 8 s M 3 0 m c X V v d D s s J n F 1 b 3 Q 7 U 2 V j d G l v b j E v V G F i Z W x h M i 9 B d X R v U m V t b 3 Z l Z E N v b H V t b n M x L n t 2 Z W 5 k Y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J R C B Q Z W R p Z G 8 s M H 0 m c X V v d D s s J n F 1 b 3 Q 7 U 2 V j d G l v b j E v V G F i Z W x h M i 9 B d X R v U m V t b 3 Z l Z E N v b H V t b n M x L n t J R C B Q c m 9 k d X R v L D F 9 J n F 1 b 3 Q 7 L C Z x d W 9 0 O 1 N l Y 3 R p b 2 4 x L 1 R h Y m V s Y T I v Q X V 0 b 1 J l b W 9 2 Z W R D b 2 x 1 b W 5 z M S 5 7 U X V h b n R p Z G F k Z S w y f S Z x d W 9 0 O y w m c X V v d D t T Z W N 0 a W 9 u M S 9 U Y W J l b G E y L 0 F 1 d G 9 S Z W 1 v d m V k Q 2 9 s d W 1 u c z E u e 1 B y Z c O n b y B V b m l 0 w 6 F y a W 8 s M 3 0 m c X V v d D s s J n F 1 b 3 Q 7 U 2 V j d G l v b j E v V G F i Z W x h M i 9 B d X R v U m V t b 3 Z l Z E N v b H V t b n M x L n t 2 Z W 5 k Y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N h b G F y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B d 2 N E Q l F Z P S I g L z 4 8 R W 5 0 c n k g V H l w Z T 0 i R m l s b E x h c 3 R V c G R h d G V k I i B W Y W x 1 Z T 0 i Z D I w M j E t M D M t M T Z U M T A 6 M z A 6 M z I u M z E w N z E w M F o i I C 8 + P E V u d H J 5 I F R 5 c G U 9 I k Z p b G x U Y X J n Z X Q i I F Z h b H V l P S J z S W 5 0 Z X J j Y W x h c j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4 N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J R C B Q Z W R p Z G 8 m c X V v d D s s J n F 1 b 3 Q 7 R G F 0 Y S B k b y B Q Z W R p Z G 8 m c X V v d D s s J n F 1 b 3 Q 7 S U Q g Q 2 9 u d G F j d G 8 m c X V v d D s s J n F 1 b 3 Q 7 V G 9 0 Y W w g R m l u Y W w m c X V v d D s s J n F 1 b 3 Q 7 S U Q g U H J v Z H V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Y 2 F s Y X I x L 0 F 1 d G 9 S Z W 1 v d m V k Q 2 9 s d W 1 u c z E u e 0 l E I F B l Z G l k b y w w f S Z x d W 9 0 O y w m c X V v d D t T Z W N 0 a W 9 u M S 9 J b n R l c m N h b G F y M S 9 B d X R v U m V t b 3 Z l Z E N v b H V t b n M x L n t E Y X R h I G R v I F B l Z G l k b y w x f S Z x d W 9 0 O y w m c X V v d D t T Z W N 0 a W 9 u M S 9 J b n R l c m N h b G F y M S 9 B d X R v U m V t b 3 Z l Z E N v b H V t b n M x L n t J R C B D b 2 5 0 Y W N 0 b y w y f S Z x d W 9 0 O y w m c X V v d D t T Z W N 0 a W 9 u M S 9 J b n R l c m N h b G F y M S 9 B d X R v U m V t b 3 Z l Z E N v b H V t b n M x L n t U b 3 R h b C B G a W 5 h b C w z f S Z x d W 9 0 O y w m c X V v d D t T Z W N 0 a W 9 u M S 9 J b n R l c m N h b G F y M S 9 B d X R v U m V t b 3 Z l Z E N v b H V t b n M x L n t J R C B Q c m 9 k d X R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u d G V y Y 2 F s Y X I x L 0 F 1 d G 9 S Z W 1 v d m V k Q 2 9 s d W 1 u c z E u e 0 l E I F B l Z G l k b y w w f S Z x d W 9 0 O y w m c X V v d D t T Z W N 0 a W 9 u M S 9 J b n R l c m N h b G F y M S 9 B d X R v U m V t b 3 Z l Z E N v b H V t b n M x L n t E Y X R h I G R v I F B l Z G l k b y w x f S Z x d W 9 0 O y w m c X V v d D t T Z W N 0 a W 9 u M S 9 J b n R l c m N h b G F y M S 9 B d X R v U m V t b 3 Z l Z E N v b H V t b n M x L n t J R C B D b 2 5 0 Y W N 0 b y w y f S Z x d W 9 0 O y w m c X V v d D t T Z W N 0 a W 9 u M S 9 J b n R l c m N h b G F y M S 9 B d X R v U m V t b 3 Z l Z E N v b H V t b n M x L n t U b 3 R h b C B G a W 5 h b C w z f S Z x d W 9 0 O y w m c X V v d D t T Z W N 0 a W 9 u M S 9 J b n R l c m N h b G F y M S 9 B d X R v U m V t b 3 Z l Z E N v b H V t b n M x L n t J R C B Q c m 9 k d X R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l c m N h b G F y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N h b G F y M S 9 U Y W J l b G E y J T I w R X h w Y W 5 k a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G U l P F R B t E g Z j M t T o x e Y Q A A A A A A g A A A A A A E G Y A A A A B A A A g A A A A K A y Q u n 1 1 W z 0 Y j m U V 6 g s 8 A K c A F r 6 z d k P F Y z a W Z J I q R 1 I A A A A A D o A A A A A C A A A g A A A A M h q z Z d Q Q f g W b 0 x h U b J + w S P E K F 2 t t q C 3 M 6 C i S q 4 j E P E l Q A A A A W C Q R C Q 9 1 9 / q a D v 2 x V 4 P N 1 4 l h n 2 f 7 d b q 1 2 8 d 8 S P U X r s 9 2 a 6 E 5 E f p V J f + V / Y p W 6 v T Q 2 / U q U 4 V G K L S C 9 0 1 i 6 M P x W i i O U i O 4 s y 2 w Y 5 d p g U v E r W 1 A A A A A E V W O b X I u K 9 i W N S Y n 5 Q J 3 5 E E S q r R C 5 U I B J S z l 7 O b R k r b b h a E v S u d u Y m f p s o O J Z v Y 0 R e 6 R O p 6 f 7 F T e z Q B U c b U P f g = = < / D a t a M a s h u p > 
</file>

<file path=customXml/itemProps1.xml><?xml version="1.0" encoding="utf-8"?>
<ds:datastoreItem xmlns:ds="http://schemas.openxmlformats.org/officeDocument/2006/customXml" ds:itemID="{EC862A8C-CF3B-4AAA-BC0D-01F2EBAF4D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Intercalar1</vt:lpstr>
      <vt:lpstr>Tabela2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2021-03-16T10:12:49Z</dcterms:created>
  <dcterms:modified xsi:type="dcterms:W3CDTF">2021-03-16T10:32:32Z</dcterms:modified>
</cp:coreProperties>
</file>