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"/>
    </mc:Choice>
  </mc:AlternateContent>
  <xr:revisionPtr revIDLastSave="0" documentId="13_ncr:1_{D673C4CB-0E8A-4D74-9337-FD55A8EFB3C0}" xr6:coauthVersionLast="47" xr6:coauthVersionMax="47" xr10:uidLastSave="{00000000-0000-0000-0000-000000000000}"/>
  <bookViews>
    <workbookView xWindow="-28920" yWindow="-120" windowWidth="29040" windowHeight="15720" xr2:uid="{721A8324-75E0-4EF8-AE3E-4839EFF02DBD}"/>
  </bookViews>
  <sheets>
    <sheet name="GA-K20-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9" i="1" l="1"/>
  <c r="B39" i="1" s="1"/>
  <c r="C40" i="1"/>
  <c r="B40" i="1" s="1"/>
  <c r="C41" i="1"/>
  <c r="B41" i="1" s="1"/>
  <c r="C42" i="1"/>
  <c r="B42" i="1" s="1"/>
  <c r="C43" i="1"/>
  <c r="B43" i="1" s="1"/>
  <c r="C44" i="1"/>
  <c r="B44" i="1" s="1"/>
  <c r="C4" i="1"/>
  <c r="B4" i="1" s="1"/>
  <c r="C5" i="1"/>
  <c r="B5" i="1" s="1"/>
  <c r="C6" i="1"/>
  <c r="B6" i="1" s="1"/>
  <c r="C7" i="1"/>
  <c r="B7" i="1" s="1"/>
  <c r="C8" i="1"/>
  <c r="B8" i="1" s="1"/>
  <c r="C9" i="1"/>
  <c r="B9" i="1" s="1"/>
  <c r="C10" i="1"/>
  <c r="B10" i="1" s="1"/>
  <c r="C11" i="1"/>
  <c r="B11" i="1" s="1"/>
  <c r="C12" i="1"/>
  <c r="B12" i="1" s="1"/>
  <c r="C13" i="1"/>
  <c r="B13" i="1" s="1"/>
  <c r="C14" i="1"/>
  <c r="B14" i="1" s="1"/>
  <c r="C15" i="1"/>
  <c r="B15" i="1" s="1"/>
  <c r="C16" i="1"/>
  <c r="B16" i="1" s="1"/>
  <c r="C17" i="1"/>
  <c r="B17" i="1" s="1"/>
  <c r="C18" i="1"/>
  <c r="B18" i="1" s="1"/>
  <c r="C19" i="1"/>
  <c r="B19" i="1" s="1"/>
  <c r="C20" i="1"/>
  <c r="B20" i="1" s="1"/>
  <c r="C21" i="1"/>
  <c r="B21" i="1" s="1"/>
  <c r="C22" i="1"/>
  <c r="B22" i="1" s="1"/>
  <c r="C23" i="1"/>
  <c r="B23" i="1" s="1"/>
  <c r="C24" i="1"/>
  <c r="B24" i="1" s="1"/>
  <c r="C25" i="1"/>
  <c r="B25" i="1" s="1"/>
  <c r="C26" i="1"/>
  <c r="B26" i="1" s="1"/>
  <c r="C27" i="1"/>
  <c r="B27" i="1" s="1"/>
  <c r="C28" i="1"/>
  <c r="B28" i="1" s="1"/>
  <c r="C29" i="1"/>
  <c r="B29" i="1" s="1"/>
  <c r="C30" i="1"/>
  <c r="B30" i="1" s="1"/>
  <c r="C31" i="1"/>
  <c r="B31" i="1" s="1"/>
  <c r="C32" i="1"/>
  <c r="B32" i="1" s="1"/>
  <c r="C33" i="1"/>
  <c r="B33" i="1" s="1"/>
  <c r="C34" i="1"/>
  <c r="B34" i="1" s="1"/>
  <c r="C3" i="1"/>
  <c r="C35" i="1"/>
  <c r="C36" i="1"/>
  <c r="C37" i="1"/>
  <c r="C38" i="1"/>
  <c r="C45" i="1"/>
  <c r="C46" i="1"/>
  <c r="C47" i="1"/>
  <c r="B38" i="1" l="1"/>
  <c r="B45" i="1"/>
  <c r="B37" i="1"/>
  <c r="B3" i="1"/>
  <c r="B46" i="1"/>
  <c r="B47" i="1"/>
  <c r="B2" i="1"/>
  <c r="B35" i="1"/>
  <c r="B36" i="1"/>
</calcChain>
</file>

<file path=xl/sharedStrings.xml><?xml version="1.0" encoding="utf-8"?>
<sst xmlns="http://schemas.openxmlformats.org/spreadsheetml/2006/main" count="7" uniqueCount="7">
  <si>
    <t>Baseline</t>
  </si>
  <si>
    <t>ExecTime (s)</t>
  </si>
  <si>
    <t>Freq (Hz)</t>
  </si>
  <si>
    <t>Latency (cycles)</t>
  </si>
  <si>
    <t>Speedup</t>
  </si>
  <si>
    <t>kNN Instances</t>
  </si>
  <si>
    <t>(…)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</si>
</sst>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\X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4" borderId="0" xfId="0" applyFont="1" applyFill="1"/>
    <xf numFmtId="2" fontId="1" fillId="3" borderId="0" xfId="0" applyNumberFormat="1" applyFont="1" applyFill="1"/>
    <xf numFmtId="2" fontId="0" fillId="0" borderId="0" xfId="0" applyNumberFormat="1"/>
    <xf numFmtId="165" fontId="1" fillId="2" borderId="0" xfId="0" applyNumberFormat="1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'GA-K20-F'!$B$1</c:f>
              <c:strCache>
                <c:ptCount val="1"/>
                <c:pt idx="0">
                  <c:v>Speedup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'GA-K20-F'!$A$3:$A$47</c:f>
              <c:strCache>
                <c:ptCount val="4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  <c:pt idx="37">
                  <c:v>152</c:v>
                </c:pt>
                <c:pt idx="38">
                  <c:v>156</c:v>
                </c:pt>
                <c:pt idx="39">
                  <c:v>160</c:v>
                </c:pt>
                <c:pt idx="40">
                  <c:v>164</c:v>
                </c:pt>
                <c:pt idx="41">
                  <c:v>168</c:v>
                </c:pt>
                <c:pt idx="42">
                  <c:v>(…)</c:v>
                </c:pt>
                <c:pt idx="43">
                  <c:v>256</c:v>
                </c:pt>
                <c:pt idx="44">
                  <c:v>512</c:v>
                </c:pt>
              </c:strCache>
            </c:strRef>
          </c:cat>
          <c:val>
            <c:numRef>
              <c:f>'GA-K20-F'!$B$3:$B$47</c:f>
              <c:numCache>
                <c:formatCode>0.0\X</c:formatCode>
                <c:ptCount val="45"/>
                <c:pt idx="0">
                  <c:v>2.5841927100404463</c:v>
                </c:pt>
                <c:pt idx="1">
                  <c:v>4.9696011343082791</c:v>
                </c:pt>
                <c:pt idx="2">
                  <c:v>6.7296626044727752</c:v>
                </c:pt>
                <c:pt idx="3">
                  <c:v>9.229257826432427</c:v>
                </c:pt>
                <c:pt idx="4">
                  <c:v>6.2119965679351141</c:v>
                </c:pt>
                <c:pt idx="5">
                  <c:v>14.85168227529857</c:v>
                </c:pt>
                <c:pt idx="6">
                  <c:v>16.355650083412357</c:v>
                </c:pt>
                <c:pt idx="7">
                  <c:v>17.001254882490947</c:v>
                </c:pt>
                <c:pt idx="8">
                  <c:v>18.198540210160317</c:v>
                </c:pt>
                <c:pt idx="9">
                  <c:v>15.201133619231182</c:v>
                </c:pt>
                <c:pt idx="10">
                  <c:v>21.181907413456123</c:v>
                </c:pt>
                <c:pt idx="11">
                  <c:v>18.726034122375253</c:v>
                </c:pt>
                <c:pt idx="12">
                  <c:v>22.27752329705287</c:v>
                </c:pt>
                <c:pt idx="13">
                  <c:v>18.198540210160317</c:v>
                </c:pt>
                <c:pt idx="14">
                  <c:v>26.369313214799124</c:v>
                </c:pt>
                <c:pt idx="15">
                  <c:v>30.048752190570006</c:v>
                </c:pt>
                <c:pt idx="16">
                  <c:v>24.379176402389419</c:v>
                </c:pt>
                <c:pt idx="17">
                  <c:v>16.355650083412357</c:v>
                </c:pt>
                <c:pt idx="18">
                  <c:v>28.089050999313955</c:v>
                </c:pt>
                <c:pt idx="19">
                  <c:v>12.92096359698672</c:v>
                </c:pt>
                <c:pt idx="20">
                  <c:v>14.85168227529857</c:v>
                </c:pt>
                <c:pt idx="21">
                  <c:v>15.757272647941836</c:v>
                </c:pt>
                <c:pt idx="22">
                  <c:v>15.201133619231182</c:v>
                </c:pt>
                <c:pt idx="23">
                  <c:v>13.459337075118057</c:v>
                </c:pt>
                <c:pt idx="24">
                  <c:v>11.235620532384809</c:v>
                </c:pt>
                <c:pt idx="25">
                  <c:v>33.130675420634297</c:v>
                </c:pt>
                <c:pt idx="26">
                  <c:v>18.458519352657831</c:v>
                </c:pt>
                <c:pt idx="27">
                  <c:v>11.854095051967036</c:v>
                </c:pt>
                <c:pt idx="28">
                  <c:v>31.514544947991883</c:v>
                </c:pt>
                <c:pt idx="29">
                  <c:v>14.044525637843673</c:v>
                </c:pt>
                <c:pt idx="30">
                  <c:v>46.146297486533214</c:v>
                </c:pt>
                <c:pt idx="31">
                  <c:v>14.19886108287816</c:v>
                </c:pt>
                <c:pt idx="32">
                  <c:v>41.680526892431239</c:v>
                </c:pt>
                <c:pt idx="33">
                  <c:v>12.18958830528978</c:v>
                </c:pt>
                <c:pt idx="34">
                  <c:v>25.841926960050998</c:v>
                </c:pt>
                <c:pt idx="35">
                  <c:v>9.4313603128283123</c:v>
                </c:pt>
                <c:pt idx="36">
                  <c:v>15.201133619231182</c:v>
                </c:pt>
                <c:pt idx="37">
                  <c:v>39.154434422787887</c:v>
                </c:pt>
                <c:pt idx="38">
                  <c:v>9.5007085499610611</c:v>
                </c:pt>
                <c:pt idx="39">
                  <c:v>14.682913160269845</c:v>
                </c:pt>
                <c:pt idx="40">
                  <c:v>32.302408553862229</c:v>
                </c:pt>
                <c:pt idx="41">
                  <c:v>8.1263922266587585</c:v>
                </c:pt>
                <c:pt idx="42">
                  <c:v>0</c:v>
                </c:pt>
                <c:pt idx="43">
                  <c:v>6.1236794590123615</c:v>
                </c:pt>
                <c:pt idx="44">
                  <c:v>2.7907049003642199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8E-43FC-A9DA-0C311727C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8407616"/>
        <c:axId val="1188408864"/>
      </c:barChart>
      <c:catAx>
        <c:axId val="1188407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kNN Classifier Instances (= Chunk Size)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408864"/>
        <c:crosses val="autoZero"/>
        <c:auto val="1"/>
        <c:lblAlgn val="ctr"/>
        <c:lblOffset val="100"/>
        <c:noMultiLvlLbl val="0"/>
      </c:catAx>
      <c:valAx>
        <c:axId val="118840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\x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407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38098</xdr:colOff>
      <xdr:row>1</xdr:row>
      <xdr:rowOff>14286</xdr:rowOff>
    </xdr:from>
    <xdr:to>
      <xdr:col>27</xdr:col>
      <xdr:colOff>190500</xdr:colOff>
      <xdr:row>28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F89994-DD49-6F0B-874E-A461E2C3C2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6C5B-1678-43A7-A7C6-1496E755D55E}">
  <dimension ref="A1:E47"/>
  <sheetViews>
    <sheetView tabSelected="1" workbookViewId="0">
      <selection activeCell="D45" sqref="D45"/>
    </sheetView>
  </sheetViews>
  <sheetFormatPr defaultRowHeight="15" x14ac:dyDescent="0.25"/>
  <cols>
    <col min="1" max="1" width="10.5703125" bestFit="1" customWidth="1"/>
    <col min="2" max="2" width="10.5703125" style="7" customWidth="1"/>
    <col min="3" max="3" width="12.140625" style="5" bestFit="1" customWidth="1"/>
    <col min="4" max="4" width="15" bestFit="1" customWidth="1"/>
    <col min="5" max="5" width="9" bestFit="1" customWidth="1"/>
  </cols>
  <sheetData>
    <row r="1" spans="1:5" s="1" customFormat="1" x14ac:dyDescent="0.25">
      <c r="A1" s="2" t="s">
        <v>5</v>
      </c>
      <c r="B1" s="6" t="s">
        <v>4</v>
      </c>
      <c r="C1" s="4" t="s">
        <v>1</v>
      </c>
      <c r="D1" s="3" t="s">
        <v>3</v>
      </c>
      <c r="E1" s="3" t="s">
        <v>2</v>
      </c>
    </row>
    <row r="2" spans="1:5" x14ac:dyDescent="0.25">
      <c r="A2" t="s">
        <v>0</v>
      </c>
      <c r="B2" s="7">
        <f>$C$2/ C2</f>
        <v>1</v>
      </c>
      <c r="C2" s="5">
        <v>4.7433199999999998</v>
      </c>
    </row>
    <row r="3" spans="1:5" x14ac:dyDescent="0.25">
      <c r="A3">
        <v>4</v>
      </c>
      <c r="B3" s="7">
        <f>$C$2/ C3</f>
        <v>2.5841927100404463</v>
      </c>
      <c r="C3" s="5">
        <f>$D3 / ($E3 * 1000000)</f>
        <v>1.8355132655434818</v>
      </c>
      <c r="D3">
        <v>552361007</v>
      </c>
      <c r="E3">
        <v>300.93</v>
      </c>
    </row>
    <row r="4" spans="1:5" x14ac:dyDescent="0.25">
      <c r="A4">
        <v>8</v>
      </c>
      <c r="B4" s="7">
        <f t="shared" ref="B4:B34" si="0">$C$2/ C4</f>
        <v>4.9696011343082791</v>
      </c>
      <c r="C4" s="5">
        <f t="shared" ref="C4:C34" si="1">$D4 / ($E4 * 1000000)</f>
        <v>0.9544669424783172</v>
      </c>
      <c r="D4">
        <v>287227737</v>
      </c>
      <c r="E4">
        <v>300.93</v>
      </c>
    </row>
    <row r="5" spans="1:5" x14ac:dyDescent="0.25">
      <c r="A5">
        <v>12</v>
      </c>
      <c r="B5" s="7">
        <f t="shared" si="0"/>
        <v>6.7296626044727752</v>
      </c>
      <c r="C5" s="5">
        <f t="shared" si="1"/>
        <v>0.70483771308942278</v>
      </c>
      <c r="D5">
        <v>212106813</v>
      </c>
      <c r="E5">
        <v>300.93</v>
      </c>
    </row>
    <row r="6" spans="1:5" x14ac:dyDescent="0.25">
      <c r="A6">
        <v>16</v>
      </c>
      <c r="B6" s="7">
        <f t="shared" si="0"/>
        <v>9.229257826432427</v>
      </c>
      <c r="C6" s="5">
        <f t="shared" si="1"/>
        <v>0.51394381749908613</v>
      </c>
      <c r="D6">
        <v>154661113</v>
      </c>
      <c r="E6">
        <v>300.93</v>
      </c>
    </row>
    <row r="7" spans="1:5" x14ac:dyDescent="0.25">
      <c r="A7">
        <v>20</v>
      </c>
      <c r="B7" s="7">
        <f t="shared" si="0"/>
        <v>6.2119965679351141</v>
      </c>
      <c r="C7" s="5">
        <f t="shared" si="1"/>
        <v>0.76357415013458274</v>
      </c>
      <c r="D7">
        <v>229782369</v>
      </c>
      <c r="E7">
        <v>300.93</v>
      </c>
    </row>
    <row r="8" spans="1:5" x14ac:dyDescent="0.25">
      <c r="A8">
        <v>24</v>
      </c>
      <c r="B8" s="7">
        <f t="shared" si="0"/>
        <v>14.85168227529857</v>
      </c>
      <c r="C8" s="5">
        <f t="shared" si="1"/>
        <v>0.31937930748014487</v>
      </c>
      <c r="D8">
        <v>96110815</v>
      </c>
      <c r="E8">
        <v>300.93</v>
      </c>
    </row>
    <row r="9" spans="1:5" x14ac:dyDescent="0.25">
      <c r="A9">
        <v>28</v>
      </c>
      <c r="B9" s="7">
        <f t="shared" si="0"/>
        <v>16.355650083412357</v>
      </c>
      <c r="C9" s="5">
        <f t="shared" si="1"/>
        <v>0.29001109560362875</v>
      </c>
      <c r="D9">
        <v>87273039</v>
      </c>
      <c r="E9">
        <v>300.93</v>
      </c>
    </row>
    <row r="10" spans="1:5" x14ac:dyDescent="0.25">
      <c r="A10">
        <v>32</v>
      </c>
      <c r="B10" s="7">
        <f t="shared" si="0"/>
        <v>17.001254882490947</v>
      </c>
      <c r="C10" s="5">
        <f t="shared" si="1"/>
        <v>0.27899822882397901</v>
      </c>
      <c r="D10">
        <v>83958937</v>
      </c>
      <c r="E10">
        <v>300.93</v>
      </c>
    </row>
    <row r="11" spans="1:5" x14ac:dyDescent="0.25">
      <c r="A11">
        <v>36</v>
      </c>
      <c r="B11" s="7">
        <f t="shared" si="0"/>
        <v>18.198540210160317</v>
      </c>
      <c r="C11" s="5">
        <f t="shared" si="1"/>
        <v>0.26064288372711264</v>
      </c>
      <c r="D11">
        <v>78435263</v>
      </c>
      <c r="E11">
        <v>300.93</v>
      </c>
    </row>
    <row r="12" spans="1:5" x14ac:dyDescent="0.25">
      <c r="A12">
        <v>40</v>
      </c>
      <c r="B12" s="7">
        <f t="shared" si="0"/>
        <v>15.201133619231182</v>
      </c>
      <c r="C12" s="5">
        <f t="shared" si="1"/>
        <v>0.31203725451101583</v>
      </c>
      <c r="D12">
        <v>93901371</v>
      </c>
      <c r="E12">
        <v>300.93</v>
      </c>
    </row>
    <row r="13" spans="1:5" x14ac:dyDescent="0.25">
      <c r="A13">
        <v>44</v>
      </c>
      <c r="B13" s="7">
        <f t="shared" si="0"/>
        <v>21.181907413456123</v>
      </c>
      <c r="C13" s="5">
        <f t="shared" si="1"/>
        <v>0.22393261888146745</v>
      </c>
      <c r="D13">
        <v>67388043</v>
      </c>
      <c r="E13">
        <v>300.93</v>
      </c>
    </row>
    <row r="14" spans="1:5" x14ac:dyDescent="0.25">
      <c r="A14">
        <v>48</v>
      </c>
      <c r="B14" s="7">
        <f t="shared" si="0"/>
        <v>18.726034122375253</v>
      </c>
      <c r="C14" s="5">
        <f t="shared" si="1"/>
        <v>0.2533008307579836</v>
      </c>
      <c r="D14">
        <v>76225819</v>
      </c>
      <c r="E14">
        <v>300.93</v>
      </c>
    </row>
    <row r="15" spans="1:5" x14ac:dyDescent="0.25">
      <c r="A15">
        <v>52</v>
      </c>
      <c r="B15" s="7">
        <f t="shared" si="0"/>
        <v>22.27752329705287</v>
      </c>
      <c r="C15" s="5">
        <f t="shared" si="1"/>
        <v>0.21291953942777389</v>
      </c>
      <c r="D15">
        <v>64073877</v>
      </c>
      <c r="E15">
        <v>300.93</v>
      </c>
    </row>
    <row r="16" spans="1:5" x14ac:dyDescent="0.25">
      <c r="A16">
        <v>56</v>
      </c>
      <c r="B16" s="7">
        <f t="shared" si="0"/>
        <v>18.198540210160317</v>
      </c>
      <c r="C16" s="5">
        <f t="shared" si="1"/>
        <v>0.26064288372711264</v>
      </c>
      <c r="D16">
        <v>78435263</v>
      </c>
      <c r="E16">
        <v>300.93</v>
      </c>
    </row>
    <row r="17" spans="1:5" x14ac:dyDescent="0.25">
      <c r="A17">
        <v>60</v>
      </c>
      <c r="B17" s="7">
        <f t="shared" si="0"/>
        <v>26.369313214799124</v>
      </c>
      <c r="C17" s="5">
        <f t="shared" si="1"/>
        <v>0.17988030106669325</v>
      </c>
      <c r="D17">
        <v>54131379</v>
      </c>
      <c r="E17">
        <v>300.93</v>
      </c>
    </row>
    <row r="18" spans="1:5" x14ac:dyDescent="0.25">
      <c r="A18">
        <v>64</v>
      </c>
      <c r="B18" s="7">
        <f t="shared" si="0"/>
        <v>30.048752190570006</v>
      </c>
      <c r="C18" s="5">
        <f t="shared" si="1"/>
        <v>0.15785414215930615</v>
      </c>
      <c r="D18">
        <v>47503047</v>
      </c>
      <c r="E18">
        <v>300.93</v>
      </c>
    </row>
    <row r="19" spans="1:5" x14ac:dyDescent="0.25">
      <c r="A19">
        <v>68</v>
      </c>
      <c r="B19" s="7">
        <f t="shared" si="0"/>
        <v>24.379176402389419</v>
      </c>
      <c r="C19" s="5">
        <f t="shared" si="1"/>
        <v>0.19456440700495131</v>
      </c>
      <c r="D19">
        <v>58550267</v>
      </c>
      <c r="E19">
        <v>300.93</v>
      </c>
    </row>
    <row r="20" spans="1:5" x14ac:dyDescent="0.25">
      <c r="A20">
        <v>72</v>
      </c>
      <c r="B20" s="7">
        <f t="shared" si="0"/>
        <v>16.355650083412357</v>
      </c>
      <c r="C20" s="5">
        <f t="shared" si="1"/>
        <v>0.29001109560362875</v>
      </c>
      <c r="D20">
        <v>87273039</v>
      </c>
      <c r="E20">
        <v>300.93</v>
      </c>
    </row>
    <row r="21" spans="1:5" x14ac:dyDescent="0.25">
      <c r="A21">
        <v>76</v>
      </c>
      <c r="B21" s="7">
        <f t="shared" si="0"/>
        <v>28.089050999313955</v>
      </c>
      <c r="C21" s="5">
        <f t="shared" si="1"/>
        <v>0.16886722161299969</v>
      </c>
      <c r="D21">
        <v>50817213</v>
      </c>
      <c r="E21">
        <v>300.93</v>
      </c>
    </row>
    <row r="22" spans="1:5" x14ac:dyDescent="0.25">
      <c r="A22">
        <v>80</v>
      </c>
      <c r="B22" s="7">
        <f t="shared" si="0"/>
        <v>12.92096359698672</v>
      </c>
      <c r="C22" s="5">
        <f t="shared" si="1"/>
        <v>0.36710265177948359</v>
      </c>
      <c r="D22">
        <v>110472201</v>
      </c>
      <c r="E22">
        <v>300.93</v>
      </c>
    </row>
    <row r="23" spans="1:5" x14ac:dyDescent="0.25">
      <c r="A23">
        <v>84</v>
      </c>
      <c r="B23" s="7">
        <f t="shared" si="0"/>
        <v>14.85168227529857</v>
      </c>
      <c r="C23" s="5">
        <f t="shared" si="1"/>
        <v>0.31937930748014487</v>
      </c>
      <c r="D23">
        <v>96110815</v>
      </c>
      <c r="E23">
        <v>300.93</v>
      </c>
    </row>
    <row r="24" spans="1:5" x14ac:dyDescent="0.25">
      <c r="A24">
        <v>88</v>
      </c>
      <c r="B24" s="7">
        <f t="shared" si="0"/>
        <v>15.757272647941836</v>
      </c>
      <c r="C24" s="5">
        <f t="shared" si="1"/>
        <v>0.30102417505732232</v>
      </c>
      <c r="D24">
        <v>90587205</v>
      </c>
      <c r="E24">
        <v>300.93</v>
      </c>
    </row>
    <row r="25" spans="1:5" x14ac:dyDescent="0.25">
      <c r="A25">
        <v>92</v>
      </c>
      <c r="B25" s="7">
        <f t="shared" si="0"/>
        <v>15.201133619231182</v>
      </c>
      <c r="C25" s="5">
        <f t="shared" si="1"/>
        <v>0.31203725451101583</v>
      </c>
      <c r="D25">
        <v>93901371</v>
      </c>
      <c r="E25">
        <v>300.93</v>
      </c>
    </row>
    <row r="26" spans="1:5" x14ac:dyDescent="0.25">
      <c r="A26">
        <v>96</v>
      </c>
      <c r="B26" s="7">
        <f t="shared" si="0"/>
        <v>13.459337075118057</v>
      </c>
      <c r="C26" s="5">
        <f t="shared" si="1"/>
        <v>0.35241854584122556</v>
      </c>
      <c r="D26">
        <v>106053313</v>
      </c>
      <c r="E26">
        <v>300.93</v>
      </c>
    </row>
    <row r="27" spans="1:5" x14ac:dyDescent="0.25">
      <c r="A27">
        <v>100</v>
      </c>
      <c r="B27" s="7">
        <f t="shared" si="0"/>
        <v>11.235620532384809</v>
      </c>
      <c r="C27" s="5">
        <f t="shared" si="1"/>
        <v>0.42216804904795135</v>
      </c>
      <c r="D27">
        <v>127043031</v>
      </c>
      <c r="E27">
        <v>300.93</v>
      </c>
    </row>
    <row r="28" spans="1:5" x14ac:dyDescent="0.25">
      <c r="A28">
        <v>104</v>
      </c>
      <c r="B28" s="7">
        <f t="shared" si="0"/>
        <v>33.130675420634297</v>
      </c>
      <c r="C28" s="5">
        <f t="shared" si="1"/>
        <v>0.1431700362210481</v>
      </c>
      <c r="D28">
        <v>43084159</v>
      </c>
      <c r="E28">
        <v>300.93</v>
      </c>
    </row>
    <row r="29" spans="1:5" x14ac:dyDescent="0.25">
      <c r="A29">
        <v>108</v>
      </c>
      <c r="B29" s="7">
        <f t="shared" si="0"/>
        <v>18.458519352657831</v>
      </c>
      <c r="C29" s="5">
        <f t="shared" si="1"/>
        <v>0.25697185724254812</v>
      </c>
      <c r="D29">
        <v>77330541</v>
      </c>
      <c r="E29">
        <v>300.93</v>
      </c>
    </row>
    <row r="30" spans="1:5" x14ac:dyDescent="0.25">
      <c r="A30">
        <v>112</v>
      </c>
      <c r="B30" s="7">
        <f t="shared" si="0"/>
        <v>11.854095051967036</v>
      </c>
      <c r="C30" s="5">
        <f t="shared" si="1"/>
        <v>0.40014189014056423</v>
      </c>
      <c r="D30">
        <v>120414699</v>
      </c>
      <c r="E30">
        <v>300.93</v>
      </c>
    </row>
    <row r="31" spans="1:5" x14ac:dyDescent="0.25">
      <c r="A31">
        <v>116</v>
      </c>
      <c r="B31" s="7">
        <f t="shared" si="0"/>
        <v>31.514544947991883</v>
      </c>
      <c r="C31" s="5">
        <f t="shared" si="1"/>
        <v>0.15051208919017711</v>
      </c>
      <c r="D31">
        <v>45293603</v>
      </c>
      <c r="E31">
        <v>300.93</v>
      </c>
    </row>
    <row r="32" spans="1:5" x14ac:dyDescent="0.25">
      <c r="A32">
        <v>120</v>
      </c>
      <c r="B32" s="7">
        <f t="shared" si="0"/>
        <v>14.044525637843673</v>
      </c>
      <c r="C32" s="5">
        <f t="shared" si="1"/>
        <v>0.33773443990296748</v>
      </c>
      <c r="D32">
        <v>101634425</v>
      </c>
      <c r="E32">
        <v>300.93</v>
      </c>
    </row>
    <row r="33" spans="1:5" x14ac:dyDescent="0.25">
      <c r="A33">
        <v>124</v>
      </c>
      <c r="B33" s="7">
        <f t="shared" si="0"/>
        <v>46.146297486533214</v>
      </c>
      <c r="C33" s="5">
        <f t="shared" si="1"/>
        <v>0.1027887448908384</v>
      </c>
      <c r="D33">
        <v>30932217</v>
      </c>
      <c r="E33">
        <v>300.93</v>
      </c>
    </row>
    <row r="34" spans="1:5" x14ac:dyDescent="0.25">
      <c r="A34">
        <v>128</v>
      </c>
      <c r="B34" s="7">
        <f t="shared" si="0"/>
        <v>14.19886108287816</v>
      </c>
      <c r="C34" s="5">
        <f t="shared" si="1"/>
        <v>0.33406341341840295</v>
      </c>
      <c r="D34">
        <v>100529703</v>
      </c>
      <c r="E34">
        <v>300.93</v>
      </c>
    </row>
    <row r="35" spans="1:5" x14ac:dyDescent="0.25">
      <c r="A35">
        <v>132</v>
      </c>
      <c r="B35" s="7">
        <f t="shared" ref="B4:B47" si="2">$C$2/ C35</f>
        <v>41.680526892431239</v>
      </c>
      <c r="C35" s="5">
        <f t="shared" ref="C4:C47" si="3">$D35 / ($E35 * 1000000)</f>
        <v>0.11380182434453195</v>
      </c>
      <c r="D35">
        <v>34246383</v>
      </c>
      <c r="E35">
        <v>300.93</v>
      </c>
    </row>
    <row r="36" spans="1:5" x14ac:dyDescent="0.25">
      <c r="A36">
        <v>136</v>
      </c>
      <c r="B36" s="7">
        <f t="shared" si="2"/>
        <v>12.18958830528978</v>
      </c>
      <c r="C36" s="5">
        <f t="shared" si="3"/>
        <v>0.38912881068687072</v>
      </c>
      <c r="D36">
        <v>117100533</v>
      </c>
      <c r="E36">
        <v>300.93</v>
      </c>
    </row>
    <row r="37" spans="1:5" x14ac:dyDescent="0.25">
      <c r="A37">
        <v>140</v>
      </c>
      <c r="B37" s="7">
        <f t="shared" si="2"/>
        <v>25.841926960050998</v>
      </c>
      <c r="C37" s="5">
        <f t="shared" si="3"/>
        <v>0.18355132755125778</v>
      </c>
      <c r="D37">
        <v>55236101</v>
      </c>
      <c r="E37">
        <v>300.93</v>
      </c>
    </row>
    <row r="38" spans="1:5" x14ac:dyDescent="0.25">
      <c r="A38">
        <v>144</v>
      </c>
      <c r="B38" s="7">
        <f t="shared" si="2"/>
        <v>9.4313603128283123</v>
      </c>
      <c r="C38" s="5">
        <f t="shared" si="3"/>
        <v>0.50293063170837071</v>
      </c>
      <c r="D38">
        <v>151346915</v>
      </c>
      <c r="E38">
        <v>300.93</v>
      </c>
    </row>
    <row r="39" spans="1:5" x14ac:dyDescent="0.25">
      <c r="A39">
        <v>148</v>
      </c>
      <c r="B39" s="7">
        <f t="shared" si="2"/>
        <v>15.201133619231182</v>
      </c>
      <c r="C39" s="5">
        <f t="shared" si="3"/>
        <v>0.31203725451101583</v>
      </c>
      <c r="D39">
        <v>93901371</v>
      </c>
      <c r="E39">
        <v>300.93</v>
      </c>
    </row>
    <row r="40" spans="1:5" x14ac:dyDescent="0.25">
      <c r="A40">
        <v>152</v>
      </c>
      <c r="B40" s="7">
        <f t="shared" si="2"/>
        <v>39.154434422787887</v>
      </c>
      <c r="C40" s="5">
        <f t="shared" si="3"/>
        <v>0.12114387731366098</v>
      </c>
      <c r="D40">
        <v>36455827</v>
      </c>
      <c r="E40">
        <v>300.93</v>
      </c>
    </row>
    <row r="41" spans="1:5" x14ac:dyDescent="0.25">
      <c r="A41">
        <v>156</v>
      </c>
      <c r="B41" s="7">
        <f t="shared" si="2"/>
        <v>9.5007085499610611</v>
      </c>
      <c r="C41" s="5">
        <f t="shared" si="3"/>
        <v>0.49925960522380619</v>
      </c>
      <c r="D41">
        <v>150242193</v>
      </c>
      <c r="E41">
        <v>300.93</v>
      </c>
    </row>
    <row r="42" spans="1:5" x14ac:dyDescent="0.25">
      <c r="A42">
        <v>160</v>
      </c>
      <c r="B42" s="7">
        <f t="shared" si="2"/>
        <v>14.682913160269845</v>
      </c>
      <c r="C42" s="5">
        <f t="shared" si="3"/>
        <v>0.32305033396470939</v>
      </c>
      <c r="D42">
        <v>97215537</v>
      </c>
      <c r="E42">
        <v>300.93</v>
      </c>
    </row>
    <row r="43" spans="1:5" x14ac:dyDescent="0.25">
      <c r="A43">
        <v>164</v>
      </c>
      <c r="B43" s="7">
        <f t="shared" si="2"/>
        <v>32.302408553862229</v>
      </c>
      <c r="C43" s="5">
        <f t="shared" si="3"/>
        <v>0.14684106270561259</v>
      </c>
      <c r="D43">
        <v>44188881</v>
      </c>
      <c r="E43">
        <v>300.93</v>
      </c>
    </row>
    <row r="44" spans="1:5" x14ac:dyDescent="0.25">
      <c r="A44">
        <v>168</v>
      </c>
      <c r="B44" s="7">
        <f t="shared" si="2"/>
        <v>8.1263922266587585</v>
      </c>
      <c r="C44" s="5">
        <f t="shared" si="3"/>
        <v>0.58369321436879007</v>
      </c>
      <c r="D44">
        <v>175650799</v>
      </c>
      <c r="E44">
        <v>300.93</v>
      </c>
    </row>
    <row r="45" spans="1:5" x14ac:dyDescent="0.25">
      <c r="A45" t="s">
        <v>6</v>
      </c>
      <c r="B45" s="7" t="e">
        <f t="shared" si="2"/>
        <v>#DIV/0!</v>
      </c>
      <c r="C45" s="5" t="e">
        <f t="shared" si="3"/>
        <v>#DIV/0!</v>
      </c>
    </row>
    <row r="46" spans="1:5" x14ac:dyDescent="0.25">
      <c r="A46">
        <v>256</v>
      </c>
      <c r="B46" s="7">
        <f t="shared" si="2"/>
        <v>6.1236794590123615</v>
      </c>
      <c r="C46" s="5">
        <f t="shared" si="3"/>
        <v>0.77458659156614496</v>
      </c>
      <c r="D46">
        <v>233096343</v>
      </c>
      <c r="E46">
        <v>300.93</v>
      </c>
    </row>
    <row r="47" spans="1:5" x14ac:dyDescent="0.25">
      <c r="A47">
        <v>512</v>
      </c>
      <c r="B47" s="7">
        <f t="shared" si="2"/>
        <v>2.7907049003642199</v>
      </c>
      <c r="C47" s="5">
        <f t="shared" si="3"/>
        <v>1.6996852656764032</v>
      </c>
      <c r="D47">
        <v>511486287</v>
      </c>
      <c r="E47">
        <v>300.93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GA-K20-F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2022-10-16T23:22:05Z</dcterms:created>
  <dcterms:modified xsi:type="dcterms:W3CDTF">2022-10-17T00:40:13Z</dcterms:modified>
</cp:coreProperties>
</file>