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Tiago\Dev\Experiments\TaskgraphsEdgeDetect\"/>
    </mc:Choice>
  </mc:AlternateContent>
  <xr:revisionPtr revIDLastSave="0" documentId="13_ncr:1_{AC3A1B1F-CED7-41AF-B14C-13C83829BB9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pecialized" sheetId="3" r:id="rId1"/>
    <sheet name="Gener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7" i="3"/>
  <c r="C12" i="3"/>
  <c r="C17" i="3"/>
  <c r="C22" i="3"/>
  <c r="C27" i="3"/>
  <c r="F27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</calcChain>
</file>

<file path=xl/sharedStrings.xml><?xml version="1.0" encoding="utf-8"?>
<sst xmlns="http://schemas.openxmlformats.org/spreadsheetml/2006/main" count="54" uniqueCount="33">
  <si>
    <t>4K</t>
  </si>
  <si>
    <t>QHD</t>
  </si>
  <si>
    <t>FHD</t>
  </si>
  <si>
    <t>HD</t>
  </si>
  <si>
    <t>SVGA</t>
  </si>
  <si>
    <t>WVGA</t>
  </si>
  <si>
    <t>VGA</t>
  </si>
  <si>
    <t>CGA</t>
  </si>
  <si>
    <t>DEFAULT</t>
  </si>
  <si>
    <t>V0CE, optimized
Alveo U250
200Mhz</t>
  </si>
  <si>
    <t>V0, optimized
Alveo U250
200Mhz</t>
  </si>
  <si>
    <t>CPU</t>
  </si>
  <si>
    <t>T5 (us)</t>
  </si>
  <si>
    <t>T4 (us)</t>
  </si>
  <si>
    <t>T3 (us)</t>
  </si>
  <si>
    <t>T2 (us)</t>
  </si>
  <si>
    <t>T1 (us)</t>
  </si>
  <si>
    <t>Height</t>
  </si>
  <si>
    <t>Width</t>
  </si>
  <si>
    <t>Image Resolution</t>
  </si>
  <si>
    <t>Version</t>
  </si>
  <si>
    <t>Avg ExecTime (ms)</t>
  </si>
  <si>
    <t>Measurements</t>
  </si>
  <si>
    <t>Scenarios</t>
  </si>
  <si>
    <t>V0, optimized, all data in slices/BRAMs (no communication)</t>
  </si>
  <si>
    <t>V0CE, optimized, dataflow</t>
  </si>
  <si>
    <t>V0CE, optimized, only grayscale and combthreshold in HW</t>
  </si>
  <si>
    <t>V0CE, optimized</t>
  </si>
  <si>
    <t>V0, optimized</t>
  </si>
  <si>
    <t>FPGA time (theoretical, ms)</t>
  </si>
  <si>
    <t>Cycles</t>
  </si>
  <si>
    <t>Freq (MHz)</t>
  </si>
  <si>
    <t>ExecTimes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</si>
</sst>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theme="5" tint="0.59999389629810485"/>
        <bgColor rgb="FFD9D9D9"/>
      </patternFill>
    </fill>
    <fill>
      <patternFill patternType="solid">
        <fgColor theme="8" tint="0.59999389629810485"/>
        <bgColor rgb="FFD9D9D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CC00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1" fillId="0" borderId="0" xfId="1"/>
    <xf numFmtId="164" fontId="1" fillId="0" borderId="0" xfId="1" applyNumberFormat="1"/>
    <xf numFmtId="0" fontId="1" fillId="0" borderId="0" xfId="1" applyAlignment="1">
      <alignment wrapText="1"/>
    </xf>
    <xf numFmtId="164" fontId="1" fillId="0" borderId="1" xfId="1" applyNumberFormat="1" applyBorder="1" applyAlignment="1">
      <alignment vertic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1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164" fontId="1" fillId="0" borderId="4" xfId="1" applyNumberFormat="1" applyBorder="1" applyAlignment="1">
      <alignment vertical="center"/>
    </xf>
    <xf numFmtId="0" fontId="1" fillId="0" borderId="4" xfId="1" applyBorder="1"/>
    <xf numFmtId="0" fontId="1" fillId="0" borderId="5" xfId="1" applyBorder="1"/>
    <xf numFmtId="0" fontId="1" fillId="0" borderId="4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164" fontId="1" fillId="0" borderId="6" xfId="1" applyNumberFormat="1" applyBorder="1" applyAlignment="1">
      <alignment vertical="center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6" xfId="1" applyBorder="1" applyAlignment="1">
      <alignment horizontal="center" vertical="center" wrapText="1"/>
    </xf>
    <xf numFmtId="0" fontId="1" fillId="0" borderId="7" xfId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3" fillId="2" borderId="0" xfId="1" applyFont="1" applyFill="1"/>
    <xf numFmtId="164" fontId="3" fillId="3" borderId="9" xfId="1" applyNumberFormat="1" applyFont="1" applyFill="1" applyBorder="1" applyAlignment="1">
      <alignment horizontal="center" vertical="center"/>
    </xf>
    <xf numFmtId="0" fontId="3" fillId="4" borderId="1" xfId="1" applyFont="1" applyFill="1" applyBorder="1"/>
    <xf numFmtId="0" fontId="3" fillId="4" borderId="2" xfId="1" applyFont="1" applyFill="1" applyBorder="1"/>
    <xf numFmtId="0" fontId="3" fillId="4" borderId="3" xfId="1" applyFont="1" applyFill="1" applyBorder="1"/>
    <xf numFmtId="0" fontId="3" fillId="2" borderId="1" xfId="1" applyFont="1" applyFill="1" applyBorder="1" applyAlignment="1">
      <alignment wrapText="1"/>
    </xf>
    <xf numFmtId="0" fontId="3" fillId="2" borderId="2" xfId="1" applyFont="1" applyFill="1" applyBorder="1" applyAlignment="1">
      <alignment wrapText="1"/>
    </xf>
    <xf numFmtId="0" fontId="3" fillId="2" borderId="3" xfId="1" applyFont="1" applyFill="1" applyBorder="1" applyAlignment="1">
      <alignment wrapText="1"/>
    </xf>
    <xf numFmtId="164" fontId="3" fillId="3" borderId="10" xfId="1" applyNumberFormat="1" applyFont="1" applyFill="1" applyBorder="1" applyAlignment="1">
      <alignment horizontal="center" vertical="center"/>
    </xf>
    <xf numFmtId="0" fontId="2" fillId="5" borderId="6" xfId="1" applyFont="1" applyFill="1" applyBorder="1" applyAlignment="1">
      <alignment horizontal="center"/>
    </xf>
    <xf numFmtId="0" fontId="2" fillId="5" borderId="7" xfId="1" applyFont="1" applyFill="1" applyBorder="1" applyAlignment="1">
      <alignment horizontal="center"/>
    </xf>
    <xf numFmtId="0" fontId="2" fillId="5" borderId="8" xfId="1" applyFont="1" applyFill="1" applyBorder="1" applyAlignment="1">
      <alignment horizontal="center"/>
    </xf>
    <xf numFmtId="0" fontId="2" fillId="6" borderId="6" xfId="1" applyFont="1" applyFill="1" applyBorder="1" applyAlignment="1">
      <alignment horizontal="center" wrapText="1"/>
    </xf>
    <xf numFmtId="0" fontId="2" fillId="6" borderId="7" xfId="1" applyFont="1" applyFill="1" applyBorder="1" applyAlignment="1">
      <alignment horizontal="center" wrapText="1"/>
    </xf>
    <xf numFmtId="0" fontId="2" fillId="6" borderId="8" xfId="1" applyFont="1" applyFill="1" applyBorder="1" applyAlignment="1">
      <alignment horizontal="center" wrapText="1"/>
    </xf>
    <xf numFmtId="4" fontId="1" fillId="0" borderId="0" xfId="1" applyNumberFormat="1" applyAlignment="1">
      <alignment horizontal="center"/>
    </xf>
    <xf numFmtId="164" fontId="1" fillId="0" borderId="11" xfId="1" applyNumberFormat="1" applyBorder="1" applyAlignment="1">
      <alignment horizontal="center" vertical="center"/>
    </xf>
    <xf numFmtId="0" fontId="1" fillId="0" borderId="12" xfId="1" applyBorder="1" applyAlignment="1">
      <alignment horizontal="center" vertical="center" wrapText="1"/>
    </xf>
    <xf numFmtId="4" fontId="1" fillId="0" borderId="0" xfId="1" applyNumberFormat="1" applyAlignment="1">
      <alignment horizontal="center" wrapText="1"/>
    </xf>
    <xf numFmtId="4" fontId="3" fillId="7" borderId="0" xfId="1" applyNumberFormat="1" applyFont="1" applyFill="1" applyAlignment="1">
      <alignment horizontal="center"/>
    </xf>
    <xf numFmtId="0" fontId="3" fillId="7" borderId="0" xfId="1" applyFont="1" applyFill="1"/>
    <xf numFmtId="164" fontId="3" fillId="2" borderId="0" xfId="1" applyNumberFormat="1" applyFont="1" applyFill="1"/>
    <xf numFmtId="0" fontId="3" fillId="2" borderId="0" xfId="1" applyFont="1" applyFill="1" applyAlignment="1">
      <alignment wrapText="1"/>
    </xf>
  </cellXfs>
  <cellStyles count="2">
    <cellStyle name="Normal" xfId="0" builtinId="0"/>
    <cellStyle name="Normal 2" xfId="1" xr:uid="{8DE6D3CE-9B55-4D72-BE96-858E1709A2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E70E-BA95-4F12-87AA-B6FD8A74BD8B}">
  <dimension ref="A1:F33"/>
  <sheetViews>
    <sheetView zoomScaleNormal="100" workbookViewId="0">
      <pane ySplit="1" topLeftCell="A2" activePane="bottomLeft" state="frozen"/>
      <selection pane="bottomLeft" activeCell="F23" sqref="F23"/>
    </sheetView>
  </sheetViews>
  <sheetFormatPr defaultColWidth="8.5703125" defaultRowHeight="15" x14ac:dyDescent="0.25"/>
  <cols>
    <col min="1" max="1" width="15.5703125" style="3" customWidth="1"/>
    <col min="2" max="2" width="15.42578125" style="1" customWidth="1"/>
    <col min="3" max="3" width="19" style="2" customWidth="1"/>
    <col min="4" max="4" width="11.42578125" style="1" customWidth="1"/>
    <col min="5" max="5" width="8.5703125" style="1"/>
    <col min="6" max="6" width="27" style="39" customWidth="1"/>
    <col min="7" max="16384" width="8.5703125" style="1"/>
  </cols>
  <sheetData>
    <row r="1" spans="1:6" s="24" customFormat="1" x14ac:dyDescent="0.25">
      <c r="A1" s="46" t="s">
        <v>20</v>
      </c>
      <c r="B1" s="24" t="s">
        <v>32</v>
      </c>
      <c r="C1" s="45" t="s">
        <v>21</v>
      </c>
      <c r="D1" s="44" t="s">
        <v>31</v>
      </c>
      <c r="E1" s="44" t="s">
        <v>30</v>
      </c>
      <c r="F1" s="43" t="s">
        <v>29</v>
      </c>
    </row>
    <row r="2" spans="1:6" ht="13.9" customHeight="1" x14ac:dyDescent="0.25">
      <c r="A2" s="41" t="s">
        <v>11</v>
      </c>
      <c r="B2" s="19">
        <v>27097</v>
      </c>
      <c r="C2" s="40">
        <f>AVERAGE(B2:B6) / 1000</f>
        <v>27.248000000000001</v>
      </c>
    </row>
    <row r="3" spans="1:6" x14ac:dyDescent="0.25">
      <c r="A3" s="41"/>
      <c r="B3" s="1">
        <v>26809</v>
      </c>
      <c r="C3" s="40"/>
    </row>
    <row r="4" spans="1:6" x14ac:dyDescent="0.25">
      <c r="A4" s="41"/>
      <c r="B4" s="1">
        <v>27958</v>
      </c>
      <c r="C4" s="40"/>
    </row>
    <row r="5" spans="1:6" x14ac:dyDescent="0.25">
      <c r="A5" s="41"/>
      <c r="B5" s="1">
        <v>26719</v>
      </c>
      <c r="C5" s="40"/>
    </row>
    <row r="6" spans="1:6" x14ac:dyDescent="0.25">
      <c r="A6" s="41"/>
      <c r="B6" s="6">
        <v>27657</v>
      </c>
      <c r="C6" s="40"/>
    </row>
    <row r="7" spans="1:6" ht="13.9" customHeight="1" x14ac:dyDescent="0.25">
      <c r="A7" s="41" t="s">
        <v>28</v>
      </c>
      <c r="B7" s="19">
        <v>393408</v>
      </c>
      <c r="C7" s="40">
        <f>AVERAGE(B7:B11) / 1000</f>
        <v>393.73579999999998</v>
      </c>
    </row>
    <row r="8" spans="1:6" x14ac:dyDescent="0.25">
      <c r="A8" s="41"/>
      <c r="B8" s="1">
        <v>393693</v>
      </c>
      <c r="C8" s="40"/>
    </row>
    <row r="9" spans="1:6" x14ac:dyDescent="0.25">
      <c r="A9" s="41"/>
      <c r="B9" s="1">
        <v>393577</v>
      </c>
      <c r="C9" s="40"/>
    </row>
    <row r="10" spans="1:6" x14ac:dyDescent="0.25">
      <c r="A10" s="41"/>
      <c r="B10" s="1">
        <v>393681</v>
      </c>
      <c r="C10" s="40"/>
    </row>
    <row r="11" spans="1:6" x14ac:dyDescent="0.25">
      <c r="A11" s="41"/>
      <c r="B11" s="6">
        <v>394320</v>
      </c>
      <c r="C11" s="40"/>
    </row>
    <row r="12" spans="1:6" ht="13.9" customHeight="1" x14ac:dyDescent="0.25">
      <c r="A12" s="41" t="s">
        <v>27</v>
      </c>
      <c r="B12" s="19">
        <v>154045</v>
      </c>
      <c r="C12" s="40">
        <f>AVERAGE(B12:B16) / 1000</f>
        <v>153.73740000000001</v>
      </c>
    </row>
    <row r="13" spans="1:6" x14ac:dyDescent="0.25">
      <c r="A13" s="41"/>
      <c r="B13" s="1">
        <v>153470</v>
      </c>
      <c r="C13" s="40"/>
    </row>
    <row r="14" spans="1:6" x14ac:dyDescent="0.25">
      <c r="A14" s="41"/>
      <c r="B14" s="1">
        <v>154048</v>
      </c>
      <c r="C14" s="40"/>
    </row>
    <row r="15" spans="1:6" x14ac:dyDescent="0.25">
      <c r="A15" s="41"/>
      <c r="B15" s="1">
        <v>153539</v>
      </c>
      <c r="C15" s="40"/>
    </row>
    <row r="16" spans="1:6" x14ac:dyDescent="0.25">
      <c r="A16" s="41"/>
      <c r="B16" s="6">
        <v>153585</v>
      </c>
      <c r="C16" s="40"/>
    </row>
    <row r="17" spans="1:6" ht="13.9" customHeight="1" x14ac:dyDescent="0.25">
      <c r="A17" s="41" t="s">
        <v>26</v>
      </c>
      <c r="B17" s="19">
        <v>38734</v>
      </c>
      <c r="C17" s="40">
        <f>AVERAGE(B17:B21) / 1000</f>
        <v>38.290800000000004</v>
      </c>
    </row>
    <row r="18" spans="1:6" x14ac:dyDescent="0.25">
      <c r="A18" s="41"/>
      <c r="B18" s="1">
        <v>38106</v>
      </c>
      <c r="C18" s="40"/>
      <c r="F18" s="42"/>
    </row>
    <row r="19" spans="1:6" x14ac:dyDescent="0.25">
      <c r="A19" s="41"/>
      <c r="B19" s="1">
        <v>38425</v>
      </c>
      <c r="C19" s="40"/>
    </row>
    <row r="20" spans="1:6" x14ac:dyDescent="0.25">
      <c r="A20" s="41"/>
      <c r="B20" s="1">
        <v>38395</v>
      </c>
      <c r="C20" s="40"/>
    </row>
    <row r="21" spans="1:6" x14ac:dyDescent="0.25">
      <c r="A21" s="41"/>
      <c r="B21" s="6">
        <v>37794</v>
      </c>
      <c r="C21" s="40"/>
    </row>
    <row r="22" spans="1:6" ht="13.9" customHeight="1" x14ac:dyDescent="0.25">
      <c r="A22" s="41" t="s">
        <v>25</v>
      </c>
      <c r="B22" s="19">
        <v>155680</v>
      </c>
      <c r="C22" s="40">
        <f>AVERAGE(B22:B26) / 1000</f>
        <v>154.821</v>
      </c>
    </row>
    <row r="23" spans="1:6" x14ac:dyDescent="0.25">
      <c r="A23" s="41"/>
      <c r="B23" s="1">
        <v>154584</v>
      </c>
      <c r="C23" s="40"/>
    </row>
    <row r="24" spans="1:6" x14ac:dyDescent="0.25">
      <c r="A24" s="41"/>
      <c r="B24" s="1">
        <v>154733</v>
      </c>
      <c r="C24" s="40"/>
    </row>
    <row r="25" spans="1:6" x14ac:dyDescent="0.25">
      <c r="A25" s="41"/>
      <c r="B25" s="1">
        <v>154570</v>
      </c>
      <c r="C25" s="40"/>
    </row>
    <row r="26" spans="1:6" x14ac:dyDescent="0.25">
      <c r="A26" s="41"/>
      <c r="B26" s="6">
        <v>154538</v>
      </c>
      <c r="C26" s="40"/>
    </row>
    <row r="27" spans="1:6" ht="13.9" customHeight="1" x14ac:dyDescent="0.25">
      <c r="A27" s="41" t="s">
        <v>24</v>
      </c>
      <c r="B27" s="19"/>
      <c r="C27" s="40" t="e">
        <f>AVERAGE(B27:B31) / 1000</f>
        <v>#DIV/0!</v>
      </c>
      <c r="D27" s="1">
        <v>300</v>
      </c>
      <c r="E27" s="1">
        <v>2607452</v>
      </c>
      <c r="F27" s="39">
        <f>E27/(D27*1000000) * 1000</f>
        <v>8.6915066666666654</v>
      </c>
    </row>
    <row r="28" spans="1:6" x14ac:dyDescent="0.25">
      <c r="A28" s="41"/>
      <c r="C28" s="40"/>
    </row>
    <row r="29" spans="1:6" x14ac:dyDescent="0.25">
      <c r="A29" s="41"/>
      <c r="C29" s="40"/>
    </row>
    <row r="30" spans="1:6" x14ac:dyDescent="0.25">
      <c r="A30" s="41"/>
      <c r="C30" s="40"/>
    </row>
    <row r="31" spans="1:6" x14ac:dyDescent="0.25">
      <c r="A31" s="41"/>
      <c r="B31" s="6"/>
      <c r="C31" s="40"/>
    </row>
    <row r="33" spans="1:1" x14ac:dyDescent="0.25">
      <c r="A33" s="1"/>
    </row>
  </sheetData>
  <mergeCells count="12">
    <mergeCell ref="A2:A6"/>
    <mergeCell ref="C2:C6"/>
    <mergeCell ref="A7:A11"/>
    <mergeCell ref="C7:C11"/>
    <mergeCell ref="A12:A16"/>
    <mergeCell ref="C12:C16"/>
    <mergeCell ref="A17:A21"/>
    <mergeCell ref="C17:C21"/>
    <mergeCell ref="A22:A26"/>
    <mergeCell ref="C22:C26"/>
    <mergeCell ref="A27:A31"/>
    <mergeCell ref="C27:C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BC13-CFEA-4C5A-AA73-E4228B9F7178}">
  <dimension ref="A1:J29"/>
  <sheetViews>
    <sheetView tabSelected="1" zoomScaleNormal="100" workbookViewId="0">
      <pane ySplit="2" topLeftCell="A3" activePane="bottomLeft" state="frozen"/>
      <selection pane="bottomLeft" activeCell="R11" sqref="R11"/>
    </sheetView>
  </sheetViews>
  <sheetFormatPr defaultColWidth="8.5703125" defaultRowHeight="15" x14ac:dyDescent="0.25"/>
  <cols>
    <col min="1" max="1" width="15.5703125" style="3" customWidth="1"/>
    <col min="2" max="2" width="17.5703125" style="3" customWidth="1"/>
    <col min="3" max="3" width="6.5703125" style="3" bestFit="1" customWidth="1"/>
    <col min="4" max="4" width="6.85546875" style="3" bestFit="1" customWidth="1"/>
    <col min="5" max="9" width="9" style="1" bestFit="1" customWidth="1"/>
    <col min="10" max="10" width="19" style="2" customWidth="1"/>
    <col min="11" max="16384" width="8.5703125" style="1"/>
  </cols>
  <sheetData>
    <row r="1" spans="1:10" x14ac:dyDescent="0.25">
      <c r="A1" s="38" t="s">
        <v>23</v>
      </c>
      <c r="B1" s="37"/>
      <c r="C1" s="37"/>
      <c r="D1" s="36"/>
      <c r="E1" s="35" t="s">
        <v>22</v>
      </c>
      <c r="F1" s="34"/>
      <c r="G1" s="34"/>
      <c r="H1" s="34"/>
      <c r="I1" s="33"/>
      <c r="J1" s="32" t="s">
        <v>21</v>
      </c>
    </row>
    <row r="2" spans="1:10" s="24" customFormat="1" x14ac:dyDescent="0.25">
      <c r="A2" s="31" t="s">
        <v>20</v>
      </c>
      <c r="B2" s="30" t="s">
        <v>19</v>
      </c>
      <c r="C2" s="30" t="s">
        <v>18</v>
      </c>
      <c r="D2" s="29" t="s">
        <v>17</v>
      </c>
      <c r="E2" s="28" t="s">
        <v>16</v>
      </c>
      <c r="F2" s="27" t="s">
        <v>15</v>
      </c>
      <c r="G2" s="27" t="s">
        <v>14</v>
      </c>
      <c r="H2" s="27" t="s">
        <v>13</v>
      </c>
      <c r="I2" s="26" t="s">
        <v>12</v>
      </c>
      <c r="J2" s="25"/>
    </row>
    <row r="3" spans="1:10" ht="13.9" customHeight="1" x14ac:dyDescent="0.25">
      <c r="A3" s="23" t="s">
        <v>11</v>
      </c>
      <c r="B3" s="22" t="s">
        <v>8</v>
      </c>
      <c r="C3" s="22">
        <v>512</v>
      </c>
      <c r="D3" s="21">
        <v>512</v>
      </c>
      <c r="E3" s="20"/>
      <c r="F3" s="19"/>
      <c r="G3" s="19"/>
      <c r="H3" s="19"/>
      <c r="I3" s="18"/>
      <c r="J3" s="17" t="e">
        <f>AVERAGE(E3:I3) / 1000</f>
        <v>#DIV/0!</v>
      </c>
    </row>
    <row r="4" spans="1:10" ht="13.9" customHeight="1" x14ac:dyDescent="0.25">
      <c r="A4" s="16"/>
      <c r="B4" s="15" t="s">
        <v>7</v>
      </c>
      <c r="C4" s="15">
        <v>320</v>
      </c>
      <c r="D4" s="14">
        <v>200</v>
      </c>
      <c r="E4" s="13"/>
      <c r="I4" s="12"/>
      <c r="J4" s="11" t="e">
        <f>AVERAGE(E4:I4) / 1000</f>
        <v>#DIV/0!</v>
      </c>
    </row>
    <row r="5" spans="1:10" x14ac:dyDescent="0.25">
      <c r="A5" s="16"/>
      <c r="B5" s="15" t="s">
        <v>6</v>
      </c>
      <c r="C5" s="15">
        <v>640</v>
      </c>
      <c r="D5" s="14">
        <v>480</v>
      </c>
      <c r="E5" s="13"/>
      <c r="I5" s="12"/>
      <c r="J5" s="11" t="e">
        <f>AVERAGE(E5:I5) / 1000</f>
        <v>#DIV/0!</v>
      </c>
    </row>
    <row r="6" spans="1:10" x14ac:dyDescent="0.25">
      <c r="A6" s="16"/>
      <c r="B6" s="15" t="s">
        <v>5</v>
      </c>
      <c r="C6" s="15">
        <v>800</v>
      </c>
      <c r="D6" s="14">
        <v>480</v>
      </c>
      <c r="E6" s="13"/>
      <c r="I6" s="12"/>
      <c r="J6" s="11" t="e">
        <f>AVERAGE(E6:I6) / 1000</f>
        <v>#DIV/0!</v>
      </c>
    </row>
    <row r="7" spans="1:10" x14ac:dyDescent="0.25">
      <c r="A7" s="16"/>
      <c r="B7" s="15" t="s">
        <v>4</v>
      </c>
      <c r="C7" s="15">
        <v>800</v>
      </c>
      <c r="D7" s="14">
        <v>600</v>
      </c>
      <c r="E7" s="13"/>
      <c r="I7" s="12"/>
      <c r="J7" s="11" t="e">
        <f>AVERAGE(E7:I7) / 1000</f>
        <v>#DIV/0!</v>
      </c>
    </row>
    <row r="8" spans="1:10" x14ac:dyDescent="0.25">
      <c r="A8" s="16"/>
      <c r="B8" s="15" t="s">
        <v>3</v>
      </c>
      <c r="C8" s="15">
        <v>1280</v>
      </c>
      <c r="D8" s="14">
        <v>720</v>
      </c>
      <c r="E8" s="13"/>
      <c r="I8" s="12"/>
      <c r="J8" s="11" t="e">
        <f>AVERAGE(E8:I8) / 1000</f>
        <v>#DIV/0!</v>
      </c>
    </row>
    <row r="9" spans="1:10" x14ac:dyDescent="0.25">
      <c r="A9" s="16"/>
      <c r="B9" s="15" t="s">
        <v>2</v>
      </c>
      <c r="C9" s="15">
        <v>1920</v>
      </c>
      <c r="D9" s="14">
        <v>1080</v>
      </c>
      <c r="E9" s="13"/>
      <c r="I9" s="12"/>
      <c r="J9" s="11" t="e">
        <f>AVERAGE(E9:I9) / 1000</f>
        <v>#DIV/0!</v>
      </c>
    </row>
    <row r="10" spans="1:10" x14ac:dyDescent="0.25">
      <c r="A10" s="16"/>
      <c r="B10" s="15" t="s">
        <v>1</v>
      </c>
      <c r="C10" s="15">
        <v>2560</v>
      </c>
      <c r="D10" s="14">
        <v>1440</v>
      </c>
      <c r="E10" s="13"/>
      <c r="I10" s="12"/>
      <c r="J10" s="11" t="e">
        <f>AVERAGE(E10:I10) / 1000</f>
        <v>#DIV/0!</v>
      </c>
    </row>
    <row r="11" spans="1:10" x14ac:dyDescent="0.25">
      <c r="A11" s="10"/>
      <c r="B11" s="9" t="s">
        <v>0</v>
      </c>
      <c r="C11" s="9">
        <v>3840</v>
      </c>
      <c r="D11" s="8">
        <v>2160</v>
      </c>
      <c r="E11" s="7"/>
      <c r="F11" s="6"/>
      <c r="G11" s="6"/>
      <c r="H11" s="6"/>
      <c r="I11" s="5"/>
      <c r="J11" s="4" t="e">
        <f>AVERAGE(E11:I11) / 1000</f>
        <v>#DIV/0!</v>
      </c>
    </row>
    <row r="12" spans="1:10" ht="13.9" customHeight="1" x14ac:dyDescent="0.25">
      <c r="A12" s="23" t="s">
        <v>10</v>
      </c>
      <c r="B12" s="22" t="s">
        <v>8</v>
      </c>
      <c r="C12" s="22">
        <v>512</v>
      </c>
      <c r="D12" s="21">
        <v>512</v>
      </c>
      <c r="E12" s="20"/>
      <c r="F12" s="19"/>
      <c r="G12" s="19"/>
      <c r="H12" s="19"/>
      <c r="I12" s="18"/>
      <c r="J12" s="17" t="e">
        <f>AVERAGE(E12:I12) / 1000</f>
        <v>#DIV/0!</v>
      </c>
    </row>
    <row r="13" spans="1:10" ht="13.9" customHeight="1" x14ac:dyDescent="0.25">
      <c r="A13" s="16"/>
      <c r="B13" s="15" t="s">
        <v>7</v>
      </c>
      <c r="C13" s="15">
        <v>320</v>
      </c>
      <c r="D13" s="14">
        <v>200</v>
      </c>
      <c r="E13" s="13"/>
      <c r="I13" s="12"/>
      <c r="J13" s="11" t="e">
        <f>AVERAGE(E13:I13) / 1000</f>
        <v>#DIV/0!</v>
      </c>
    </row>
    <row r="14" spans="1:10" ht="13.9" customHeight="1" x14ac:dyDescent="0.25">
      <c r="A14" s="16"/>
      <c r="B14" s="15" t="s">
        <v>6</v>
      </c>
      <c r="C14" s="15">
        <v>640</v>
      </c>
      <c r="D14" s="14">
        <v>480</v>
      </c>
      <c r="E14" s="13"/>
      <c r="I14" s="12"/>
      <c r="J14" s="11" t="e">
        <f>AVERAGE(E14:I14) / 1000</f>
        <v>#DIV/0!</v>
      </c>
    </row>
    <row r="15" spans="1:10" ht="13.9" customHeight="1" x14ac:dyDescent="0.25">
      <c r="A15" s="16"/>
      <c r="B15" s="15" t="s">
        <v>5</v>
      </c>
      <c r="C15" s="15">
        <v>800</v>
      </c>
      <c r="D15" s="14">
        <v>480</v>
      </c>
      <c r="E15" s="13"/>
      <c r="I15" s="12"/>
      <c r="J15" s="11" t="e">
        <f>AVERAGE(E15:I15) / 1000</f>
        <v>#DIV/0!</v>
      </c>
    </row>
    <row r="16" spans="1:10" x14ac:dyDescent="0.25">
      <c r="A16" s="16"/>
      <c r="B16" s="15" t="s">
        <v>4</v>
      </c>
      <c r="C16" s="15">
        <v>800</v>
      </c>
      <c r="D16" s="14">
        <v>600</v>
      </c>
      <c r="E16" s="13"/>
      <c r="I16" s="12"/>
      <c r="J16" s="11" t="e">
        <f>AVERAGE(E16:I16) / 1000</f>
        <v>#DIV/0!</v>
      </c>
    </row>
    <row r="17" spans="1:10" x14ac:dyDescent="0.25">
      <c r="A17" s="16"/>
      <c r="B17" s="15" t="s">
        <v>3</v>
      </c>
      <c r="C17" s="15">
        <v>1280</v>
      </c>
      <c r="D17" s="14">
        <v>720</v>
      </c>
      <c r="E17" s="13"/>
      <c r="I17" s="12"/>
      <c r="J17" s="11" t="e">
        <f>AVERAGE(E17:I17) / 1000</f>
        <v>#DIV/0!</v>
      </c>
    </row>
    <row r="18" spans="1:10" x14ac:dyDescent="0.25">
      <c r="A18" s="16"/>
      <c r="B18" s="15" t="s">
        <v>2</v>
      </c>
      <c r="C18" s="15">
        <v>1920</v>
      </c>
      <c r="D18" s="14">
        <v>1080</v>
      </c>
      <c r="E18" s="13"/>
      <c r="I18" s="12"/>
      <c r="J18" s="11" t="e">
        <f>AVERAGE(E18:I18) / 1000</f>
        <v>#DIV/0!</v>
      </c>
    </row>
    <row r="19" spans="1:10" x14ac:dyDescent="0.25">
      <c r="A19" s="16"/>
      <c r="B19" s="15" t="s">
        <v>1</v>
      </c>
      <c r="C19" s="15">
        <v>2560</v>
      </c>
      <c r="D19" s="14">
        <v>1440</v>
      </c>
      <c r="E19" s="13"/>
      <c r="I19" s="12"/>
      <c r="J19" s="11" t="e">
        <f>AVERAGE(E19:I19) / 1000</f>
        <v>#DIV/0!</v>
      </c>
    </row>
    <row r="20" spans="1:10" x14ac:dyDescent="0.25">
      <c r="A20" s="10"/>
      <c r="B20" s="9" t="s">
        <v>0</v>
      </c>
      <c r="C20" s="9">
        <v>3840</v>
      </c>
      <c r="D20" s="8">
        <v>2160</v>
      </c>
      <c r="E20" s="7"/>
      <c r="F20" s="6"/>
      <c r="G20" s="6"/>
      <c r="H20" s="6"/>
      <c r="I20" s="5"/>
      <c r="J20" s="4" t="e">
        <f>AVERAGE(E20:I20) / 1000</f>
        <v>#DIV/0!</v>
      </c>
    </row>
    <row r="21" spans="1:10" x14ac:dyDescent="0.25">
      <c r="A21" s="23" t="s">
        <v>9</v>
      </c>
      <c r="B21" s="22" t="s">
        <v>8</v>
      </c>
      <c r="C21" s="22">
        <v>512</v>
      </c>
      <c r="D21" s="21">
        <v>512</v>
      </c>
      <c r="E21" s="20"/>
      <c r="F21" s="19"/>
      <c r="G21" s="19"/>
      <c r="H21" s="19"/>
      <c r="I21" s="18"/>
      <c r="J21" s="17" t="e">
        <f>AVERAGE(E21:I21) / 1000</f>
        <v>#DIV/0!</v>
      </c>
    </row>
    <row r="22" spans="1:10" x14ac:dyDescent="0.25">
      <c r="A22" s="16"/>
      <c r="B22" s="15" t="s">
        <v>7</v>
      </c>
      <c r="C22" s="15">
        <v>320</v>
      </c>
      <c r="D22" s="14">
        <v>200</v>
      </c>
      <c r="E22" s="13"/>
      <c r="I22" s="12"/>
      <c r="J22" s="11" t="e">
        <f>AVERAGE(E22:I22) / 1000</f>
        <v>#DIV/0!</v>
      </c>
    </row>
    <row r="23" spans="1:10" x14ac:dyDescent="0.25">
      <c r="A23" s="16"/>
      <c r="B23" s="15" t="s">
        <v>6</v>
      </c>
      <c r="C23" s="15">
        <v>640</v>
      </c>
      <c r="D23" s="14">
        <v>480</v>
      </c>
      <c r="E23" s="13"/>
      <c r="I23" s="12"/>
      <c r="J23" s="11" t="e">
        <f>AVERAGE(E23:I23) / 1000</f>
        <v>#DIV/0!</v>
      </c>
    </row>
    <row r="24" spans="1:10" x14ac:dyDescent="0.25">
      <c r="A24" s="16"/>
      <c r="B24" s="15" t="s">
        <v>5</v>
      </c>
      <c r="C24" s="15">
        <v>800</v>
      </c>
      <c r="D24" s="14">
        <v>480</v>
      </c>
      <c r="E24" s="13"/>
      <c r="I24" s="12"/>
      <c r="J24" s="11" t="e">
        <f>AVERAGE(E24:I24) / 1000</f>
        <v>#DIV/0!</v>
      </c>
    </row>
    <row r="25" spans="1:10" x14ac:dyDescent="0.25">
      <c r="A25" s="16"/>
      <c r="B25" s="15" t="s">
        <v>4</v>
      </c>
      <c r="C25" s="15">
        <v>800</v>
      </c>
      <c r="D25" s="14">
        <v>600</v>
      </c>
      <c r="E25" s="13"/>
      <c r="I25" s="12"/>
      <c r="J25" s="11" t="e">
        <f>AVERAGE(E25:I25) / 1000</f>
        <v>#DIV/0!</v>
      </c>
    </row>
    <row r="26" spans="1:10" x14ac:dyDescent="0.25">
      <c r="A26" s="16"/>
      <c r="B26" s="15" t="s">
        <v>3</v>
      </c>
      <c r="C26" s="15">
        <v>1280</v>
      </c>
      <c r="D26" s="14">
        <v>720</v>
      </c>
      <c r="E26" s="13"/>
      <c r="I26" s="12"/>
      <c r="J26" s="11" t="e">
        <f>AVERAGE(E26:I26) / 1000</f>
        <v>#DIV/0!</v>
      </c>
    </row>
    <row r="27" spans="1:10" x14ac:dyDescent="0.25">
      <c r="A27" s="16"/>
      <c r="B27" s="15" t="s">
        <v>2</v>
      </c>
      <c r="C27" s="15">
        <v>1920</v>
      </c>
      <c r="D27" s="14">
        <v>1080</v>
      </c>
      <c r="E27" s="13"/>
      <c r="I27" s="12"/>
      <c r="J27" s="11" t="e">
        <f>AVERAGE(E27:I27) / 1000</f>
        <v>#DIV/0!</v>
      </c>
    </row>
    <row r="28" spans="1:10" x14ac:dyDescent="0.25">
      <c r="A28" s="16"/>
      <c r="B28" s="15" t="s">
        <v>1</v>
      </c>
      <c r="C28" s="15">
        <v>2560</v>
      </c>
      <c r="D28" s="14">
        <v>1440</v>
      </c>
      <c r="E28" s="13"/>
      <c r="I28" s="12"/>
      <c r="J28" s="11" t="e">
        <f>AVERAGE(E28:I28) / 1000</f>
        <v>#DIV/0!</v>
      </c>
    </row>
    <row r="29" spans="1:10" x14ac:dyDescent="0.25">
      <c r="A29" s="10"/>
      <c r="B29" s="9" t="s">
        <v>0</v>
      </c>
      <c r="C29" s="9">
        <v>3840</v>
      </c>
      <c r="D29" s="8">
        <v>2160</v>
      </c>
      <c r="E29" s="7"/>
      <c r="F29" s="6"/>
      <c r="G29" s="6"/>
      <c r="H29" s="6"/>
      <c r="I29" s="5"/>
      <c r="J29" s="4" t="e">
        <f>AVERAGE(E29:I29) / 1000</f>
        <v>#DIV/0!</v>
      </c>
    </row>
  </sheetData>
  <mergeCells count="6">
    <mergeCell ref="A1:D1"/>
    <mergeCell ref="E1:I1"/>
    <mergeCell ref="J1:J2"/>
    <mergeCell ref="A21:A29"/>
    <mergeCell ref="A12:A20"/>
    <mergeCell ref="A3:A1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Specialized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2015-06-05T18:17:20Z</dcterms:created>
  <dcterms:modified xsi:type="dcterms:W3CDTF">2023-01-26T01:28:56Z</dcterms:modified>
</cp:coreProperties>
</file>