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3_data" sheetId="1" r:id="rId4"/>
    <sheet state="visible" name="Figure7_data" sheetId="2" r:id="rId5"/>
    <sheet state="visible" name="FigureS1_data" sheetId="3" r:id="rId6"/>
  </sheets>
  <definedNames/>
  <calcPr/>
</workbook>
</file>

<file path=xl/sharedStrings.xml><?xml version="1.0" encoding="utf-8"?>
<sst xmlns="http://schemas.openxmlformats.org/spreadsheetml/2006/main" count="57" uniqueCount="53">
  <si>
    <t>Uncategorized</t>
  </si>
  <si>
    <t>Categorized</t>
  </si>
  <si>
    <t>Total</t>
  </si>
  <si>
    <t>Amino Acids and Derivatives</t>
  </si>
  <si>
    <t>Carbohydrates</t>
  </si>
  <si>
    <t>Cofactors, Vitamins, Prosthetic Groups, Pigments</t>
  </si>
  <si>
    <t>Protein Metabolism</t>
  </si>
  <si>
    <t>DNA Metabolism</t>
  </si>
  <si>
    <t>Respiration</t>
  </si>
  <si>
    <t>Stress Response</t>
  </si>
  <si>
    <t>RNA Metabolism</t>
  </si>
  <si>
    <t>Nucleosides and Nucleotides</t>
  </si>
  <si>
    <t>Membrane Transport</t>
  </si>
  <si>
    <t>Fatty Acids, Lipids, and Isoprenoids</t>
  </si>
  <si>
    <t>Cell Division and Cell Cycle</t>
  </si>
  <si>
    <t>Cell Wall and Capsule</t>
  </si>
  <si>
    <t>Virulence, Disease and Defense</t>
  </si>
  <si>
    <t>Miscellaneous</t>
  </si>
  <si>
    <t>Regulation and Cell signaling</t>
  </si>
  <si>
    <t>Phosphorus Metabolism</t>
  </si>
  <si>
    <t>Potassium metabolism</t>
  </si>
  <si>
    <t>Sulfur Metabolism</t>
  </si>
  <si>
    <t>Secondary Metabolism</t>
  </si>
  <si>
    <t>Nitrogen Metabolism</t>
  </si>
  <si>
    <t>Metabolism of Aromatic Compounds</t>
  </si>
  <si>
    <t>Iron acquisition and metabolism</t>
  </si>
  <si>
    <t>Phages, Prophages, Transposable elements, Plasmids</t>
  </si>
  <si>
    <t>Dormancy and Sporulation</t>
  </si>
  <si>
    <t>BREX (71)</t>
  </si>
  <si>
    <t>RM (56)</t>
  </si>
  <si>
    <t>TA (46)</t>
  </si>
  <si>
    <t>CRISPR-Cas (45)</t>
  </si>
  <si>
    <t>Zorya (9)</t>
  </si>
  <si>
    <t>Gabija (8)</t>
  </si>
  <si>
    <t>Thoeris (8)</t>
  </si>
  <si>
    <t>Lamassu (4)</t>
  </si>
  <si>
    <t>DND (3)</t>
  </si>
  <si>
    <t>Septu (3)</t>
  </si>
  <si>
    <t>DISARM (2)</t>
  </si>
  <si>
    <t>Druantia (2)</t>
  </si>
  <si>
    <t>Hachiman (2)</t>
  </si>
  <si>
    <t>Abi (1)</t>
  </si>
  <si>
    <t>Multiple systems (39)</t>
  </si>
  <si>
    <t>Zorya/Septu (15)</t>
  </si>
  <si>
    <t>Hachiman/Druantia (11)</t>
  </si>
  <si>
    <t>Zorya/Hachiman/Druantia/DISARM (6)</t>
  </si>
  <si>
    <t>Zorya/BREX (5)</t>
  </si>
  <si>
    <t>DND/BREX (1)</t>
  </si>
  <si>
    <t>Druantia/DISARM (1)</t>
  </si>
  <si>
    <t>No similarity</t>
  </si>
  <si>
    <t>Plasmid</t>
  </si>
  <si>
    <t>Virus</t>
  </si>
  <si>
    <t>Archaea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</si>
</sst>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Verdana"/>
    </font>
    <font>
      <sz val="12.0"/>
      <color rgb="FF000000"/>
      <name val="&quot;Times New Roman&quot;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9" xfId="0" applyFont="1" applyNumberFormat="1"/>
    <xf borderId="0" fillId="0" fontId="3" numFmtId="0" xfId="0" applyFont="1"/>
    <xf borderId="0" fillId="0" fontId="1" numFmtId="10" xfId="0" applyFont="1" applyNumberFormat="1"/>
    <xf borderId="0" fillId="0" fontId="1" numFmtId="0" xfId="0" applyFont="1"/>
    <xf borderId="0" fillId="0" fontId="4" numFmtId="0" xfId="0" applyFont="1"/>
    <xf borderId="0" fillId="0" fontId="4" numFmtId="164" xfId="0" applyFont="1" applyNumberFormat="1"/>
    <xf borderId="0" fillId="0" fontId="5" numFmtId="164" xfId="0" applyFont="1" applyNumberFormat="1"/>
    <xf borderId="0" fillId="0" fontId="6" numFmtId="0" xfId="0" applyFont="1"/>
    <xf borderId="0" fillId="0" fontId="6" numFmtId="0" xfId="0" applyAlignment="1" applyFont="1">
      <alignment horizontal="right"/>
    </xf>
    <xf borderId="0" fillId="0" fontId="6" numFmtId="1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6"/>
            <c:spPr>
              <a:solidFill>
                <a:srgbClr val="7BAAF7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7"/>
            <c:spPr>
              <a:solidFill>
                <a:srgbClr val="F07B72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8"/>
            <c:spPr>
              <a:solidFill>
                <a:srgbClr val="FCD04F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9"/>
            <c:spPr>
              <a:solidFill>
                <a:srgbClr val="71C287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0"/>
            <c:spPr>
              <a:solidFill>
                <a:srgbClr val="FF994D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1"/>
            <c:spPr>
              <a:solidFill>
                <a:srgbClr val="7ED1D7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2"/>
            <c:spPr>
              <a:solidFill>
                <a:srgbClr val="B3CEFB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3"/>
            <c:spPr>
              <a:solidFill>
                <a:srgbClr val="F7B4AE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4"/>
            <c:spPr>
              <a:solidFill>
                <a:srgbClr val="FDE49B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5"/>
            <c:spPr>
              <a:solidFill>
                <a:srgbClr val="AEDCBA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6"/>
            <c:spPr>
              <a:solidFill>
                <a:srgbClr val="FFC599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7"/>
            <c:spPr>
              <a:solidFill>
                <a:srgbClr val="B5E5E8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8"/>
            <c:spPr>
              <a:solidFill>
                <a:srgbClr val="ECF3FE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9"/>
            <c:spPr>
              <a:solidFill>
                <a:srgbClr val="FDECEB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20"/>
            <c:spPr>
              <a:solidFill>
                <a:srgbClr val="FFF8E6"/>
              </a:solidFill>
              <a:ln cmpd="sng" w="9525">
                <a:solidFill>
                  <a:schemeClr val="lt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Figure3_data!$A$7:$A$27</c:f>
            </c:strRef>
          </c:cat>
          <c:val>
            <c:numRef>
              <c:f>Figure3_data!$B$7:$B$27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CC0000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"/>
            <c:spPr>
              <a:solidFill>
                <a:srgbClr val="EA5635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2"/>
            <c:spPr>
              <a:solidFill>
                <a:srgbClr val="E69138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3"/>
            <c:spPr>
              <a:solidFill>
                <a:srgbClr val="FFD966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4"/>
            <c:spPr>
              <a:solidFill>
                <a:srgbClr val="C0DB3B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5"/>
            <c:spPr>
              <a:solidFill>
                <a:srgbClr val="6AA84F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6"/>
            <c:spPr>
              <a:solidFill>
                <a:srgbClr val="6FDCC0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7"/>
            <c:spPr>
              <a:solidFill>
                <a:srgbClr val="6FA8DC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8"/>
            <c:spPr>
              <a:solidFill>
                <a:srgbClr val="3C78D8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9"/>
            <c:spPr>
              <a:solidFill>
                <a:srgbClr val="8E7CC3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0"/>
            <c:spPr>
              <a:solidFill>
                <a:srgbClr val="A153AD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1"/>
            <c:spPr>
              <a:solidFill>
                <a:srgbClr val="D77EBF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2"/>
            <c:spPr>
              <a:solidFill>
                <a:srgbClr val="C36487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3"/>
            <c:spPr>
              <a:solidFill>
                <a:srgbClr val="F7AEC1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4"/>
            <c:spPr>
              <a:solidFill>
                <a:srgbClr val="B7B7B7"/>
              </a:solidFill>
              <a:ln cmpd="sng" w="9525">
                <a:solidFill>
                  <a:schemeClr val="lt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Figure7_data!$A$1:$A$15</c:f>
            </c:strRef>
          </c:cat>
          <c:val>
            <c:numRef>
              <c:f>Figure7_data!$B$1:$B$15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34343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"/>
            <c:spPr>
              <a:solidFill>
                <a:srgbClr val="666666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2"/>
            <c:spPr>
              <a:solidFill>
                <a:srgbClr val="999999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3"/>
            <c:spPr>
              <a:solidFill>
                <a:srgbClr val="B7B7B7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4"/>
            <c:spPr>
              <a:solidFill>
                <a:srgbClr val="CCCCCC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5"/>
            <c:spPr>
              <a:solidFill>
                <a:srgbClr val="D9D9D9"/>
              </a:solidFill>
              <a:ln cmpd="sng" w="9525">
                <a:solidFill>
                  <a:schemeClr val="lt1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Figure7_data!$A$18:$A$23</c:f>
            </c:strRef>
          </c:cat>
          <c:val>
            <c:numRef>
              <c:f>Figure7_data!$B$18:$B$23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chemeClr val="lt1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chemeClr val="lt1"/>
                </a:solidFill>
              </a:ln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FigureS1_data!$A$1:$A$4</c:f>
            </c:strRef>
          </c:cat>
          <c:val>
            <c:numRef>
              <c:f>FigureS1_data!$B$1:$B$4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6</xdr:row>
      <xdr:rowOff>19050</xdr:rowOff>
    </xdr:from>
    <xdr:ext cx="9010650" cy="5057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381000</xdr:colOff>
      <xdr:row>0</xdr:row>
      <xdr:rowOff>38100</xdr:rowOff>
    </xdr:from>
    <xdr:ext cx="67151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381000</xdr:colOff>
      <xdr:row>18</xdr:row>
      <xdr:rowOff>114300</xdr:rowOff>
    </xdr:from>
    <xdr:ext cx="6715125" cy="1371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0</xdr:row>
      <xdr:rowOff>66675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5"/>
  </cols>
  <sheetData>
    <row r="1">
      <c r="A1" s="1" t="s">
        <v>0</v>
      </c>
      <c r="B1" s="1">
        <v>5990.0</v>
      </c>
      <c r="C1" s="2">
        <f>(B1/B4)</f>
        <v>0.8340295182</v>
      </c>
    </row>
    <row r="2">
      <c r="A2" s="1" t="s">
        <v>1</v>
      </c>
      <c r="B2" s="1">
        <v>1192.0</v>
      </c>
      <c r="C2" s="2">
        <f>(B2/B4)</f>
        <v>0.1659704818</v>
      </c>
    </row>
    <row r="4">
      <c r="A4" s="1" t="s">
        <v>2</v>
      </c>
      <c r="B4" s="1">
        <v>7182.0</v>
      </c>
      <c r="C4" s="2">
        <v>1.0</v>
      </c>
    </row>
    <row r="5">
      <c r="A5" s="3"/>
      <c r="B5" s="1"/>
      <c r="C5" s="4"/>
    </row>
    <row r="6">
      <c r="A6" s="3"/>
      <c r="B6" s="1"/>
      <c r="C6" s="4"/>
    </row>
    <row r="7">
      <c r="A7" s="3" t="s">
        <v>3</v>
      </c>
      <c r="B7" s="1">
        <v>259.0</v>
      </c>
      <c r="C7" s="4">
        <f>(B7/B33)</f>
        <v>0.1581196581</v>
      </c>
    </row>
    <row r="8">
      <c r="A8" s="3" t="s">
        <v>4</v>
      </c>
      <c r="B8" s="1">
        <v>215.0</v>
      </c>
      <c r="C8" s="4">
        <f>(B8/B33)</f>
        <v>0.1312576313</v>
      </c>
    </row>
    <row r="9">
      <c r="A9" s="1" t="s">
        <v>5</v>
      </c>
      <c r="B9" s="1">
        <v>190.0</v>
      </c>
      <c r="C9" s="4">
        <f>(B9/B33)</f>
        <v>0.115995116</v>
      </c>
    </row>
    <row r="10">
      <c r="A10" s="3" t="s">
        <v>6</v>
      </c>
      <c r="B10" s="1">
        <v>171.0</v>
      </c>
      <c r="C10" s="4">
        <f>(B10/B33)</f>
        <v>0.1043956044</v>
      </c>
    </row>
    <row r="11">
      <c r="A11" s="3" t="s">
        <v>7</v>
      </c>
      <c r="B11" s="1">
        <v>96.0</v>
      </c>
      <c r="C11" s="4">
        <f>(B11/B33)</f>
        <v>0.05860805861</v>
      </c>
    </row>
    <row r="12">
      <c r="A12" s="3" t="s">
        <v>8</v>
      </c>
      <c r="B12" s="1">
        <v>89.0</v>
      </c>
      <c r="C12" s="4">
        <f>(B12/B33)</f>
        <v>0.05433455433</v>
      </c>
    </row>
    <row r="13">
      <c r="A13" s="3" t="s">
        <v>9</v>
      </c>
      <c r="B13" s="1">
        <v>86.0</v>
      </c>
      <c r="C13" s="4">
        <f>(B13/B33)</f>
        <v>0.0525030525</v>
      </c>
    </row>
    <row r="14">
      <c r="A14" s="3" t="s">
        <v>10</v>
      </c>
      <c r="B14" s="1">
        <v>75.0</v>
      </c>
      <c r="C14" s="4">
        <f>(B14/B33)</f>
        <v>0.04578754579</v>
      </c>
    </row>
    <row r="15">
      <c r="A15" s="3" t="s">
        <v>11</v>
      </c>
      <c r="B15" s="1">
        <v>59.0</v>
      </c>
      <c r="C15" s="4">
        <f>(B15/B33)</f>
        <v>0.03601953602</v>
      </c>
    </row>
    <row r="16">
      <c r="A16" s="3" t="s">
        <v>12</v>
      </c>
      <c r="B16" s="1">
        <v>56.0</v>
      </c>
      <c r="C16" s="4">
        <f>(B16/B33)</f>
        <v>0.03418803419</v>
      </c>
    </row>
    <row r="17">
      <c r="A17" s="3" t="s">
        <v>13</v>
      </c>
      <c r="B17" s="1">
        <v>53.0</v>
      </c>
      <c r="C17" s="4">
        <f>(B17/B33)</f>
        <v>0.03235653236</v>
      </c>
    </row>
    <row r="18">
      <c r="A18" s="3" t="s">
        <v>14</v>
      </c>
      <c r="B18" s="1">
        <v>47.0</v>
      </c>
      <c r="C18" s="4">
        <f>(B18/B33)</f>
        <v>0.02869352869</v>
      </c>
    </row>
    <row r="19">
      <c r="A19" s="1" t="s">
        <v>15</v>
      </c>
      <c r="B19" s="1">
        <v>46.0</v>
      </c>
      <c r="C19" s="4">
        <f>(B19/B33)</f>
        <v>0.02808302808</v>
      </c>
    </row>
    <row r="20">
      <c r="A20" s="3" t="s">
        <v>16</v>
      </c>
      <c r="B20" s="1">
        <v>40.0</v>
      </c>
      <c r="C20" s="4">
        <f>(B20/B33)</f>
        <v>0.02442002442</v>
      </c>
    </row>
    <row r="21">
      <c r="A21" s="3" t="s">
        <v>17</v>
      </c>
      <c r="B21" s="1">
        <v>36.0</v>
      </c>
      <c r="C21" s="4">
        <f>(B21/B33)</f>
        <v>0.02197802198</v>
      </c>
      <c r="H21" s="5"/>
    </row>
    <row r="22">
      <c r="A22" s="3" t="s">
        <v>18</v>
      </c>
      <c r="B22" s="1">
        <v>34.0</v>
      </c>
      <c r="C22" s="4">
        <f>(B22/B33)</f>
        <v>0.02075702076</v>
      </c>
    </row>
    <row r="23">
      <c r="A23" s="3" t="s">
        <v>19</v>
      </c>
      <c r="B23" s="1">
        <v>21.0</v>
      </c>
      <c r="C23" s="4">
        <f>(B23/B33)</f>
        <v>0.01282051282</v>
      </c>
    </row>
    <row r="24">
      <c r="A24" s="3" t="s">
        <v>20</v>
      </c>
      <c r="B24" s="1">
        <v>16.0</v>
      </c>
      <c r="C24" s="4">
        <f>(B24/B33)</f>
        <v>0.009768009768</v>
      </c>
    </row>
    <row r="25">
      <c r="A25" s="3" t="s">
        <v>21</v>
      </c>
      <c r="B25" s="1">
        <v>16.0</v>
      </c>
      <c r="C25" s="4">
        <f>(B25/B33)</f>
        <v>0.009768009768</v>
      </c>
    </row>
    <row r="26">
      <c r="A26" s="3" t="s">
        <v>22</v>
      </c>
      <c r="B26" s="1">
        <v>14.0</v>
      </c>
      <c r="C26" s="4">
        <f>(B26/B33)</f>
        <v>0.008547008547</v>
      </c>
    </row>
    <row r="27">
      <c r="A27" s="3" t="s">
        <v>23</v>
      </c>
      <c r="B27" s="1">
        <v>9.0</v>
      </c>
      <c r="C27" s="4">
        <f>(B27/B33)</f>
        <v>0.005494505495</v>
      </c>
    </row>
    <row r="28">
      <c r="A28" s="3" t="s">
        <v>24</v>
      </c>
      <c r="B28" s="1">
        <v>6.0</v>
      </c>
      <c r="C28" s="4">
        <f>(B28/B33)</f>
        <v>0.003663003663</v>
      </c>
    </row>
    <row r="29">
      <c r="A29" s="3" t="s">
        <v>25</v>
      </c>
      <c r="B29" s="1">
        <v>2.0</v>
      </c>
      <c r="C29" s="4">
        <f>(B29/B33)</f>
        <v>0.001221001221</v>
      </c>
    </row>
    <row r="30">
      <c r="A30" s="3" t="s">
        <v>26</v>
      </c>
      <c r="B30" s="1">
        <v>1.0</v>
      </c>
      <c r="C30" s="4">
        <f>(B30/B33)</f>
        <v>0.0006105006105</v>
      </c>
      <c r="F30" s="5"/>
    </row>
    <row r="31">
      <c r="A31" s="3" t="s">
        <v>27</v>
      </c>
      <c r="B31" s="1">
        <v>1.0</v>
      </c>
      <c r="C31" s="4">
        <f>(B31/B33)</f>
        <v>0.0006105006105</v>
      </c>
    </row>
    <row r="32">
      <c r="C32" s="6"/>
    </row>
    <row r="33">
      <c r="A33" s="1" t="s">
        <v>2</v>
      </c>
      <c r="B33" s="7">
        <f>SUM(B7:B31)</f>
        <v>1638</v>
      </c>
      <c r="C33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0"/>
    <col customWidth="1" min="2" max="6" width="12.63"/>
  </cols>
  <sheetData>
    <row r="1" ht="15.75" customHeight="1">
      <c r="A1" s="8" t="s">
        <v>28</v>
      </c>
      <c r="B1" s="8">
        <v>71.0</v>
      </c>
      <c r="C1" s="9">
        <f>B1/B16</f>
        <v>0.237458194</v>
      </c>
    </row>
    <row r="2" ht="15.75" customHeight="1">
      <c r="A2" s="8" t="s">
        <v>29</v>
      </c>
      <c r="B2" s="8">
        <v>56.0</v>
      </c>
      <c r="C2" s="9">
        <f>B2/B16</f>
        <v>0.1872909699</v>
      </c>
    </row>
    <row r="3" ht="15.75" customHeight="1">
      <c r="A3" s="8" t="s">
        <v>30</v>
      </c>
      <c r="B3" s="8">
        <v>46.0</v>
      </c>
      <c r="C3" s="9">
        <f>B3/B16</f>
        <v>0.1538461538</v>
      </c>
    </row>
    <row r="4" ht="15.75" customHeight="1">
      <c r="A4" s="8" t="s">
        <v>31</v>
      </c>
      <c r="B4" s="8">
        <v>45.0</v>
      </c>
      <c r="C4" s="9">
        <f>B4/B16</f>
        <v>0.1505016722</v>
      </c>
    </row>
    <row r="5" ht="15.75" customHeight="1">
      <c r="A5" s="8" t="s">
        <v>32</v>
      </c>
      <c r="B5" s="8">
        <v>9.0</v>
      </c>
      <c r="C5" s="9">
        <f>B5/B16</f>
        <v>0.03010033445</v>
      </c>
    </row>
    <row r="6" ht="15.75" customHeight="1">
      <c r="A6" s="8" t="s">
        <v>33</v>
      </c>
      <c r="B6" s="8">
        <v>8.0</v>
      </c>
      <c r="C6" s="9">
        <f>B6/B16</f>
        <v>0.02675585284</v>
      </c>
    </row>
    <row r="7" ht="15.75" customHeight="1">
      <c r="A7" s="8" t="s">
        <v>34</v>
      </c>
      <c r="B7" s="8">
        <v>8.0</v>
      </c>
      <c r="C7" s="9">
        <f>B7/B16</f>
        <v>0.02675585284</v>
      </c>
    </row>
    <row r="8" ht="15.75" customHeight="1">
      <c r="A8" s="8" t="s">
        <v>35</v>
      </c>
      <c r="B8" s="8">
        <v>4.0</v>
      </c>
      <c r="C8" s="9">
        <f>B8/B16</f>
        <v>0.01337792642</v>
      </c>
    </row>
    <row r="9" ht="15.75" customHeight="1">
      <c r="A9" s="8" t="s">
        <v>36</v>
      </c>
      <c r="B9" s="8">
        <v>3.0</v>
      </c>
      <c r="C9" s="9">
        <f>B9/B16</f>
        <v>0.01003344482</v>
      </c>
    </row>
    <row r="10" ht="15.75" customHeight="1">
      <c r="A10" s="8" t="s">
        <v>37</v>
      </c>
      <c r="B10" s="8">
        <v>3.0</v>
      </c>
      <c r="C10" s="9">
        <f>B10/B16</f>
        <v>0.01003344482</v>
      </c>
    </row>
    <row r="11" ht="15.75" customHeight="1">
      <c r="A11" s="8" t="s">
        <v>38</v>
      </c>
      <c r="B11" s="8">
        <v>2.0</v>
      </c>
      <c r="C11" s="9">
        <f>B11/B16</f>
        <v>0.006688963211</v>
      </c>
    </row>
    <row r="12" ht="15.75" customHeight="1">
      <c r="A12" s="8" t="s">
        <v>39</v>
      </c>
      <c r="B12" s="8">
        <v>2.0</v>
      </c>
      <c r="C12" s="9">
        <f>B12/B16</f>
        <v>0.006688963211</v>
      </c>
    </row>
    <row r="13" ht="15.75" customHeight="1">
      <c r="A13" s="8" t="s">
        <v>40</v>
      </c>
      <c r="B13" s="8">
        <v>2.0</v>
      </c>
      <c r="C13" s="9">
        <f>B13/B16</f>
        <v>0.006688963211</v>
      </c>
    </row>
    <row r="14" ht="15.75" customHeight="1">
      <c r="A14" s="8" t="s">
        <v>41</v>
      </c>
      <c r="B14" s="8">
        <v>1.0</v>
      </c>
      <c r="C14" s="9">
        <f>B14/B16</f>
        <v>0.003344481605</v>
      </c>
    </row>
    <row r="15" ht="15.75" customHeight="1">
      <c r="A15" s="8" t="s">
        <v>42</v>
      </c>
      <c r="B15" s="8">
        <v>39.0</v>
      </c>
      <c r="C15" s="9">
        <f>B15/B16</f>
        <v>0.1304347826</v>
      </c>
    </row>
    <row r="16" ht="15.75" customHeight="1">
      <c r="A16" s="8" t="s">
        <v>2</v>
      </c>
      <c r="B16" s="7">
        <f>B1+B2+B3+B4+B5+B6+B7+B8+B9+B10+B11+B12+B13+B14+B15</f>
        <v>299</v>
      </c>
      <c r="C16" s="10"/>
    </row>
    <row r="17" ht="15.75" customHeight="1">
      <c r="C17" s="10"/>
    </row>
    <row r="18" ht="15.75" customHeight="1">
      <c r="A18" s="8" t="s">
        <v>43</v>
      </c>
      <c r="B18" s="8">
        <v>15.0</v>
      </c>
      <c r="C18" s="10">
        <f>B18/B24</f>
        <v>0.3846153846</v>
      </c>
    </row>
    <row r="19" ht="15.75" customHeight="1">
      <c r="A19" s="8" t="s">
        <v>44</v>
      </c>
      <c r="B19" s="8">
        <v>11.0</v>
      </c>
      <c r="C19" s="10">
        <f>B19/B24</f>
        <v>0.2820512821</v>
      </c>
    </row>
    <row r="20" ht="15.75" customHeight="1">
      <c r="A20" s="8" t="s">
        <v>45</v>
      </c>
      <c r="B20" s="8">
        <v>6.0</v>
      </c>
      <c r="C20" s="10">
        <f>B20/B24</f>
        <v>0.1538461538</v>
      </c>
    </row>
    <row r="21" ht="15.75" customHeight="1">
      <c r="A21" s="8" t="s">
        <v>46</v>
      </c>
      <c r="B21" s="8">
        <v>5.0</v>
      </c>
      <c r="C21" s="10">
        <f>B21/B24</f>
        <v>0.1282051282</v>
      </c>
    </row>
    <row r="22" ht="15.75" customHeight="1">
      <c r="A22" s="8" t="s">
        <v>47</v>
      </c>
      <c r="B22" s="8">
        <v>1.0</v>
      </c>
      <c r="C22" s="10">
        <f>B22/B24</f>
        <v>0.02564102564</v>
      </c>
    </row>
    <row r="23" ht="15.75" customHeight="1">
      <c r="A23" s="8" t="s">
        <v>48</v>
      </c>
      <c r="B23" s="8">
        <v>1.0</v>
      </c>
      <c r="C23" s="10">
        <f>B23/B24</f>
        <v>0.02564102564</v>
      </c>
    </row>
    <row r="24" ht="15.75" customHeight="1">
      <c r="A24" s="8" t="s">
        <v>2</v>
      </c>
      <c r="B24" s="7">
        <f>B18+B19+B20+B21+B22+B23</f>
        <v>39</v>
      </c>
      <c r="C24" s="10"/>
    </row>
    <row r="25" ht="15.75" customHeight="1">
      <c r="C25" s="10"/>
    </row>
    <row r="26" ht="15.75" customHeight="1">
      <c r="C26" s="10"/>
    </row>
    <row r="27" ht="15.75" customHeight="1">
      <c r="C27" s="9"/>
    </row>
    <row r="28" ht="15.75" customHeight="1">
      <c r="C28" s="9"/>
    </row>
    <row r="29" ht="15.75" customHeight="1">
      <c r="C29" s="10"/>
    </row>
    <row r="30" ht="15.75" customHeight="1">
      <c r="A30" s="8"/>
      <c r="B30" s="8"/>
      <c r="C30" s="9"/>
    </row>
    <row r="31" ht="15.75" customHeight="1">
      <c r="B31" s="8"/>
      <c r="C31" s="9"/>
    </row>
    <row r="32" ht="15.75" customHeight="1">
      <c r="B32" s="8"/>
      <c r="C32" s="9"/>
    </row>
    <row r="33" ht="15.75" customHeight="1">
      <c r="B33" s="8"/>
      <c r="C33" s="9"/>
    </row>
    <row r="34" ht="15.75" customHeight="1">
      <c r="B34" s="8"/>
      <c r="C34" s="9"/>
    </row>
    <row r="35" ht="15.75" customHeight="1">
      <c r="B35" s="8"/>
      <c r="C35" s="9"/>
    </row>
    <row r="36" ht="15.75" customHeight="1">
      <c r="B36" s="8"/>
      <c r="C36" s="9"/>
    </row>
    <row r="37" ht="15.75" customHeight="1">
      <c r="C37" s="10"/>
    </row>
    <row r="38" ht="15.75" customHeight="1">
      <c r="C38" s="10"/>
    </row>
    <row r="39" ht="15.75" customHeight="1">
      <c r="A39" s="8"/>
      <c r="B39" s="8"/>
      <c r="C39" s="10"/>
    </row>
    <row r="40" ht="15.75" customHeight="1">
      <c r="A40" s="8"/>
      <c r="B40" s="8"/>
      <c r="C40" s="10"/>
    </row>
    <row r="41" ht="15.75" customHeight="1">
      <c r="A41" s="8"/>
      <c r="B41" s="8"/>
      <c r="C41" s="10"/>
    </row>
    <row r="42" ht="15.75" customHeight="1">
      <c r="A42" s="8"/>
      <c r="B42" s="8"/>
      <c r="C42" s="10"/>
    </row>
    <row r="43" ht="15.75" customHeight="1">
      <c r="B43" s="8"/>
      <c r="C43" s="10"/>
    </row>
    <row r="44" ht="15.75" customHeight="1">
      <c r="C44" s="10"/>
    </row>
    <row r="45" ht="15.75" customHeight="1">
      <c r="C45" s="10"/>
    </row>
    <row r="46" ht="15.75" customHeight="1">
      <c r="C46" s="10"/>
    </row>
    <row r="47" ht="15.75" customHeight="1">
      <c r="C47" s="10"/>
    </row>
    <row r="48" ht="15.75" customHeight="1">
      <c r="C48" s="10"/>
    </row>
    <row r="49" ht="15.75" customHeight="1">
      <c r="C49" s="10"/>
    </row>
    <row r="50" ht="15.75" customHeight="1">
      <c r="C50" s="10"/>
    </row>
    <row r="51" ht="15.75" customHeight="1">
      <c r="C51" s="10"/>
    </row>
    <row r="52" ht="15.75" customHeight="1">
      <c r="C52" s="10"/>
    </row>
    <row r="53" ht="15.75" customHeight="1">
      <c r="C53" s="10"/>
    </row>
    <row r="54" ht="15.75" customHeight="1">
      <c r="C54" s="10"/>
    </row>
    <row r="55" ht="15.75" customHeight="1">
      <c r="C55" s="10"/>
    </row>
    <row r="56" ht="15.75" customHeight="1">
      <c r="C56" s="10"/>
    </row>
    <row r="57" ht="15.75" customHeight="1">
      <c r="C57" s="10"/>
    </row>
    <row r="58" ht="15.75" customHeight="1">
      <c r="C58" s="10"/>
    </row>
    <row r="59" ht="15.75" customHeight="1">
      <c r="C59" s="10"/>
    </row>
    <row r="60" ht="15.75" customHeight="1">
      <c r="C60" s="10"/>
    </row>
    <row r="61" ht="15.75" customHeight="1">
      <c r="C61" s="10"/>
    </row>
    <row r="62" ht="15.75" customHeight="1">
      <c r="C62" s="10"/>
    </row>
    <row r="63" ht="15.75" customHeight="1">
      <c r="C63" s="10"/>
    </row>
    <row r="64" ht="15.75" customHeight="1">
      <c r="C64" s="10"/>
    </row>
    <row r="65" ht="15.75" customHeight="1">
      <c r="C65" s="10"/>
    </row>
    <row r="66" ht="15.75" customHeight="1">
      <c r="C66" s="10"/>
    </row>
    <row r="67" ht="15.75" customHeight="1">
      <c r="C67" s="10"/>
    </row>
    <row r="68" ht="15.75" customHeight="1">
      <c r="C68" s="10"/>
    </row>
    <row r="69" ht="15.75" customHeight="1">
      <c r="C69" s="10"/>
    </row>
    <row r="70" ht="15.75" customHeight="1">
      <c r="C70" s="10"/>
    </row>
    <row r="71" ht="15.75" customHeight="1">
      <c r="C71" s="10"/>
    </row>
    <row r="72" ht="15.75" customHeight="1">
      <c r="C72" s="10"/>
    </row>
    <row r="73" ht="15.75" customHeight="1">
      <c r="C73" s="10"/>
    </row>
    <row r="74" ht="15.75" customHeight="1">
      <c r="C74" s="10"/>
    </row>
    <row r="75" ht="15.75" customHeight="1">
      <c r="C75" s="10"/>
    </row>
    <row r="76" ht="15.75" customHeight="1">
      <c r="C76" s="10"/>
    </row>
    <row r="77" ht="15.75" customHeight="1">
      <c r="C77" s="10"/>
    </row>
    <row r="78" ht="15.75" customHeight="1">
      <c r="C78" s="10"/>
    </row>
    <row r="79" ht="15.75" customHeight="1">
      <c r="C79" s="10"/>
    </row>
    <row r="80" ht="15.75" customHeight="1">
      <c r="C80" s="10"/>
    </row>
    <row r="81" ht="15.75" customHeight="1">
      <c r="C81" s="10"/>
    </row>
    <row r="82" ht="15.75" customHeight="1">
      <c r="C82" s="10"/>
    </row>
    <row r="83" ht="15.75" customHeight="1">
      <c r="C83" s="10"/>
    </row>
    <row r="84" ht="15.75" customHeight="1">
      <c r="C84" s="10"/>
    </row>
    <row r="85" ht="15.75" customHeight="1">
      <c r="C85" s="10"/>
    </row>
    <row r="86" ht="15.75" customHeight="1">
      <c r="C86" s="10"/>
    </row>
    <row r="87" ht="15.75" customHeight="1">
      <c r="C87" s="10"/>
    </row>
    <row r="88" ht="15.75" customHeight="1">
      <c r="C88" s="10"/>
    </row>
    <row r="89" ht="15.75" customHeight="1">
      <c r="C89" s="10"/>
    </row>
    <row r="90" ht="15.75" customHeight="1">
      <c r="C90" s="10"/>
    </row>
    <row r="91" ht="15.75" customHeight="1">
      <c r="C91" s="10"/>
    </row>
    <row r="92" ht="15.75" customHeight="1">
      <c r="C92" s="10"/>
    </row>
    <row r="93" ht="15.75" customHeight="1">
      <c r="C93" s="10"/>
    </row>
    <row r="94" ht="15.75" customHeight="1">
      <c r="C94" s="10"/>
    </row>
    <row r="95" ht="15.75" customHeight="1">
      <c r="C95" s="10"/>
    </row>
    <row r="96" ht="15.75" customHeight="1">
      <c r="C96" s="10"/>
    </row>
    <row r="97" ht="15.75" customHeight="1">
      <c r="C97" s="10"/>
    </row>
    <row r="98" ht="15.75" customHeight="1">
      <c r="C98" s="10"/>
    </row>
    <row r="99" ht="15.75" customHeight="1">
      <c r="C99" s="10"/>
    </row>
    <row r="100" ht="15.75" customHeight="1">
      <c r="C100" s="10"/>
    </row>
    <row r="101" ht="15.75" customHeight="1">
      <c r="C101" s="10"/>
    </row>
    <row r="102" ht="15.75" customHeight="1">
      <c r="C102" s="10"/>
    </row>
    <row r="103" ht="15.75" customHeight="1">
      <c r="C103" s="10"/>
    </row>
    <row r="104" ht="15.75" customHeight="1">
      <c r="C104" s="10"/>
    </row>
    <row r="105" ht="15.75" customHeight="1">
      <c r="C105" s="10"/>
    </row>
    <row r="106" ht="15.75" customHeight="1">
      <c r="C106" s="10"/>
    </row>
    <row r="107" ht="15.75" customHeight="1">
      <c r="C107" s="10"/>
    </row>
    <row r="108" ht="15.75" customHeight="1">
      <c r="C108" s="10"/>
    </row>
    <row r="109" ht="15.75" customHeight="1">
      <c r="C109" s="10"/>
    </row>
    <row r="110" ht="15.75" customHeight="1">
      <c r="C110" s="10"/>
    </row>
    <row r="111" ht="15.75" customHeight="1">
      <c r="C111" s="10"/>
    </row>
    <row r="112" ht="15.75" customHeight="1">
      <c r="C112" s="10"/>
    </row>
    <row r="113" ht="15.75" customHeight="1">
      <c r="C113" s="10"/>
    </row>
    <row r="114" ht="15.75" customHeight="1">
      <c r="C114" s="10"/>
    </row>
    <row r="115" ht="15.75" customHeight="1">
      <c r="C115" s="10"/>
    </row>
    <row r="116" ht="15.75" customHeight="1">
      <c r="C116" s="10"/>
    </row>
    <row r="117" ht="15.75" customHeight="1">
      <c r="C117" s="10"/>
    </row>
    <row r="118" ht="15.75" customHeight="1">
      <c r="C118" s="10"/>
    </row>
    <row r="119" ht="15.75" customHeight="1">
      <c r="C119" s="10"/>
    </row>
    <row r="120" ht="15.75" customHeight="1">
      <c r="C120" s="10"/>
    </row>
    <row r="121" ht="15.75" customHeight="1">
      <c r="C121" s="10"/>
    </row>
    <row r="122" ht="15.75" customHeight="1">
      <c r="C122" s="10"/>
    </row>
    <row r="123" ht="15.75" customHeight="1">
      <c r="C123" s="10"/>
    </row>
    <row r="124" ht="15.75" customHeight="1">
      <c r="C124" s="10"/>
    </row>
    <row r="125" ht="15.75" customHeight="1">
      <c r="C125" s="10"/>
    </row>
    <row r="126" ht="15.75" customHeight="1">
      <c r="C126" s="10"/>
    </row>
    <row r="127" ht="15.75" customHeight="1">
      <c r="C127" s="10"/>
    </row>
    <row r="128" ht="15.75" customHeight="1">
      <c r="C128" s="10"/>
    </row>
    <row r="129" ht="15.75" customHeight="1">
      <c r="C129" s="10"/>
    </row>
    <row r="130" ht="15.75" customHeight="1">
      <c r="C130" s="10"/>
    </row>
    <row r="131" ht="15.75" customHeight="1">
      <c r="C131" s="10"/>
    </row>
    <row r="132" ht="15.75" customHeight="1">
      <c r="C132" s="10"/>
    </row>
    <row r="133" ht="15.75" customHeight="1">
      <c r="C133" s="10"/>
    </row>
    <row r="134" ht="15.75" customHeight="1">
      <c r="C134" s="10"/>
    </row>
    <row r="135" ht="15.75" customHeight="1">
      <c r="C135" s="10"/>
    </row>
    <row r="136" ht="15.75" customHeight="1">
      <c r="C136" s="10"/>
    </row>
    <row r="137" ht="15.75" customHeight="1">
      <c r="C137" s="10"/>
    </row>
    <row r="138" ht="15.75" customHeight="1">
      <c r="C138" s="10"/>
    </row>
    <row r="139" ht="15.75" customHeight="1">
      <c r="C139" s="10"/>
    </row>
    <row r="140" ht="15.75" customHeight="1">
      <c r="C140" s="10"/>
    </row>
    <row r="141" ht="15.75" customHeight="1">
      <c r="C141" s="10"/>
    </row>
    <row r="142" ht="15.75" customHeight="1">
      <c r="C142" s="10"/>
    </row>
    <row r="143" ht="15.75" customHeight="1">
      <c r="C143" s="10"/>
    </row>
    <row r="144" ht="15.75" customHeight="1">
      <c r="C144" s="10"/>
    </row>
    <row r="145" ht="15.75" customHeight="1">
      <c r="C145" s="10"/>
    </row>
    <row r="146" ht="15.75" customHeight="1">
      <c r="C146" s="10"/>
    </row>
    <row r="147" ht="15.75" customHeight="1">
      <c r="C147" s="10"/>
    </row>
    <row r="148" ht="15.75" customHeight="1">
      <c r="C148" s="10"/>
    </row>
    <row r="149" ht="15.75" customHeight="1">
      <c r="C149" s="10"/>
    </row>
    <row r="150" ht="15.75" customHeight="1">
      <c r="C150" s="10"/>
    </row>
    <row r="151" ht="15.75" customHeight="1">
      <c r="C151" s="10"/>
    </row>
    <row r="152" ht="15.75" customHeight="1">
      <c r="C152" s="10"/>
    </row>
    <row r="153" ht="15.75" customHeight="1">
      <c r="C153" s="10"/>
    </row>
    <row r="154" ht="15.75" customHeight="1">
      <c r="C154" s="10"/>
    </row>
    <row r="155" ht="15.75" customHeight="1">
      <c r="C155" s="10"/>
    </row>
    <row r="156" ht="15.75" customHeight="1">
      <c r="C156" s="10"/>
    </row>
    <row r="157" ht="15.75" customHeight="1">
      <c r="C157" s="10"/>
    </row>
    <row r="158" ht="15.75" customHeight="1">
      <c r="C158" s="10"/>
    </row>
    <row r="159" ht="15.75" customHeight="1">
      <c r="C159" s="10"/>
    </row>
    <row r="160" ht="15.75" customHeight="1">
      <c r="C160" s="10"/>
    </row>
    <row r="161" ht="15.75" customHeight="1">
      <c r="C161" s="10"/>
    </row>
    <row r="162" ht="15.75" customHeight="1">
      <c r="C162" s="10"/>
    </row>
    <row r="163" ht="15.75" customHeight="1">
      <c r="C163" s="10"/>
    </row>
    <row r="164" ht="15.75" customHeight="1">
      <c r="C164" s="10"/>
    </row>
    <row r="165" ht="15.75" customHeight="1">
      <c r="C165" s="10"/>
    </row>
    <row r="166" ht="15.75" customHeight="1">
      <c r="C166" s="10"/>
    </row>
    <row r="167" ht="15.75" customHeight="1">
      <c r="C167" s="10"/>
    </row>
    <row r="168" ht="15.75" customHeight="1">
      <c r="C168" s="10"/>
    </row>
    <row r="169" ht="15.75" customHeight="1">
      <c r="C169" s="10"/>
    </row>
    <row r="170" ht="15.75" customHeight="1">
      <c r="C170" s="10"/>
    </row>
    <row r="171" ht="15.75" customHeight="1">
      <c r="C171" s="10"/>
    </row>
    <row r="172" ht="15.75" customHeight="1">
      <c r="C172" s="10"/>
    </row>
    <row r="173" ht="15.75" customHeight="1">
      <c r="C173" s="10"/>
    </row>
    <row r="174" ht="15.75" customHeight="1">
      <c r="C174" s="10"/>
    </row>
    <row r="175" ht="15.75" customHeight="1">
      <c r="C175" s="10"/>
    </row>
    <row r="176" ht="15.75" customHeight="1">
      <c r="C176" s="10"/>
    </row>
    <row r="177" ht="15.75" customHeight="1">
      <c r="C177" s="10"/>
    </row>
    <row r="178" ht="15.75" customHeight="1">
      <c r="C178" s="10"/>
    </row>
    <row r="179" ht="15.75" customHeight="1">
      <c r="C179" s="10"/>
    </row>
    <row r="180" ht="15.75" customHeight="1">
      <c r="C180" s="10"/>
    </row>
    <row r="181" ht="15.75" customHeight="1">
      <c r="C181" s="10"/>
    </row>
    <row r="182" ht="15.75" customHeight="1">
      <c r="C182" s="10"/>
    </row>
    <row r="183" ht="15.75" customHeight="1">
      <c r="C183" s="10"/>
    </row>
    <row r="184" ht="15.75" customHeight="1">
      <c r="C184" s="10"/>
    </row>
    <row r="185" ht="15.75" customHeight="1">
      <c r="C185" s="10"/>
    </row>
    <row r="186" ht="15.75" customHeight="1">
      <c r="C186" s="10"/>
    </row>
    <row r="187" ht="15.75" customHeight="1">
      <c r="C187" s="10"/>
    </row>
    <row r="188" ht="15.75" customHeight="1">
      <c r="C188" s="10"/>
    </row>
    <row r="189" ht="15.75" customHeight="1">
      <c r="C189" s="10"/>
    </row>
    <row r="190" ht="15.75" customHeight="1">
      <c r="C190" s="10"/>
    </row>
    <row r="191" ht="15.75" customHeight="1">
      <c r="C191" s="10"/>
    </row>
    <row r="192" ht="15.75" customHeight="1">
      <c r="C192" s="10"/>
    </row>
    <row r="193" ht="15.75" customHeight="1">
      <c r="C193" s="10"/>
    </row>
    <row r="194" ht="15.75" customHeight="1">
      <c r="C194" s="10"/>
    </row>
    <row r="195" ht="15.75" customHeight="1">
      <c r="C195" s="10"/>
    </row>
    <row r="196" ht="15.75" customHeight="1">
      <c r="C196" s="10"/>
    </row>
    <row r="197" ht="15.75" customHeight="1">
      <c r="C197" s="10"/>
    </row>
    <row r="198" ht="15.75" customHeight="1">
      <c r="C198" s="10"/>
    </row>
    <row r="199" ht="15.75" customHeight="1">
      <c r="C199" s="10"/>
    </row>
    <row r="200" ht="15.75" customHeight="1">
      <c r="C200" s="10"/>
    </row>
    <row r="201" ht="15.75" customHeight="1">
      <c r="C201" s="10"/>
    </row>
    <row r="202" ht="15.75" customHeight="1">
      <c r="C202" s="10"/>
    </row>
    <row r="203" ht="15.75" customHeight="1">
      <c r="C203" s="10"/>
    </row>
    <row r="204" ht="15.75" customHeight="1">
      <c r="C204" s="10"/>
    </row>
    <row r="205" ht="15.75" customHeight="1">
      <c r="C205" s="10"/>
    </row>
    <row r="206" ht="15.75" customHeight="1">
      <c r="C206" s="10"/>
    </row>
    <row r="207" ht="15.75" customHeight="1">
      <c r="C207" s="10"/>
    </row>
    <row r="208" ht="15.75" customHeight="1">
      <c r="C208" s="10"/>
    </row>
    <row r="209" ht="15.75" customHeight="1">
      <c r="C209" s="10"/>
    </row>
    <row r="210" ht="15.75" customHeight="1">
      <c r="C210" s="10"/>
    </row>
    <row r="211" ht="15.75" customHeight="1">
      <c r="C211" s="10"/>
    </row>
    <row r="212" ht="15.75" customHeight="1">
      <c r="C212" s="10"/>
    </row>
    <row r="213" ht="15.75" customHeight="1">
      <c r="C213" s="10"/>
    </row>
    <row r="214" ht="15.75" customHeight="1">
      <c r="C214" s="10"/>
    </row>
    <row r="215" ht="15.75" customHeight="1">
      <c r="C215" s="10"/>
    </row>
    <row r="216" ht="15.75" customHeight="1">
      <c r="C216" s="10"/>
    </row>
    <row r="217" ht="15.75" customHeight="1">
      <c r="C217" s="10"/>
    </row>
    <row r="218" ht="15.75" customHeight="1">
      <c r="C218" s="10"/>
    </row>
    <row r="219" ht="15.75" customHeight="1">
      <c r="C219" s="10"/>
    </row>
    <row r="220" ht="15.75" customHeight="1">
      <c r="C220" s="10"/>
    </row>
    <row r="221" ht="15.75" customHeight="1">
      <c r="C221" s="10"/>
    </row>
    <row r="222" ht="15.75" customHeight="1">
      <c r="C222" s="10"/>
    </row>
    <row r="223" ht="15.75" customHeight="1">
      <c r="C223" s="10"/>
    </row>
    <row r="224" ht="15.75" customHeight="1">
      <c r="C224" s="10"/>
    </row>
    <row r="225" ht="15.75" customHeight="1">
      <c r="C225" s="10"/>
    </row>
    <row r="226" ht="15.75" customHeight="1">
      <c r="C226" s="10"/>
    </row>
    <row r="227" ht="15.75" customHeight="1">
      <c r="C227" s="10"/>
    </row>
    <row r="228" ht="15.75" customHeight="1">
      <c r="C228" s="10"/>
    </row>
    <row r="229" ht="15.75" customHeight="1">
      <c r="C229" s="10"/>
    </row>
    <row r="230" ht="15.75" customHeight="1">
      <c r="C230" s="10"/>
    </row>
    <row r="231" ht="15.75" customHeight="1">
      <c r="C231" s="10"/>
    </row>
    <row r="232" ht="15.75" customHeight="1">
      <c r="C232" s="10"/>
    </row>
    <row r="233" ht="15.75" customHeight="1">
      <c r="C233" s="10"/>
    </row>
    <row r="234" ht="15.75" customHeight="1">
      <c r="C234" s="10"/>
    </row>
    <row r="235" ht="15.75" customHeight="1">
      <c r="C235" s="10"/>
    </row>
    <row r="236" ht="15.75" customHeight="1">
      <c r="C236" s="10"/>
    </row>
    <row r="237" ht="15.75" customHeight="1">
      <c r="C237" s="10"/>
    </row>
    <row r="238" ht="15.75" customHeight="1">
      <c r="C238" s="10"/>
    </row>
    <row r="239" ht="15.75" customHeight="1">
      <c r="C239" s="10"/>
    </row>
    <row r="240" ht="15.75" customHeight="1">
      <c r="C240" s="10"/>
    </row>
    <row r="241" ht="15.75" customHeight="1">
      <c r="C241" s="10"/>
    </row>
    <row r="242" ht="15.75" customHeight="1">
      <c r="C242" s="10"/>
    </row>
    <row r="243" ht="15.75" customHeight="1">
      <c r="C243" s="10"/>
    </row>
    <row r="244" ht="15.75" customHeight="1">
      <c r="C244" s="10"/>
    </row>
    <row r="245" ht="15.75" customHeight="1">
      <c r="C245" s="10"/>
    </row>
    <row r="246" ht="15.75" customHeight="1">
      <c r="C246" s="10"/>
    </row>
    <row r="247" ht="15.75" customHeight="1">
      <c r="C247" s="10"/>
    </row>
    <row r="248" ht="15.75" customHeight="1">
      <c r="C248" s="10"/>
    </row>
    <row r="249" ht="15.75" customHeight="1">
      <c r="C249" s="10"/>
    </row>
    <row r="250" ht="15.75" customHeight="1">
      <c r="C250" s="10"/>
    </row>
    <row r="251" ht="15.75" customHeight="1">
      <c r="C251" s="10"/>
    </row>
    <row r="252" ht="15.75" customHeight="1">
      <c r="C252" s="10"/>
    </row>
    <row r="253" ht="15.75" customHeight="1">
      <c r="C253" s="10"/>
    </row>
    <row r="254" ht="15.75" customHeight="1">
      <c r="C254" s="10"/>
    </row>
    <row r="255" ht="15.75" customHeight="1">
      <c r="C255" s="10"/>
    </row>
    <row r="256" ht="15.75" customHeight="1">
      <c r="C256" s="10"/>
    </row>
    <row r="257" ht="15.75" customHeight="1">
      <c r="C257" s="10"/>
    </row>
    <row r="258" ht="15.75" customHeight="1">
      <c r="C258" s="10"/>
    </row>
    <row r="259" ht="15.75" customHeight="1">
      <c r="C259" s="10"/>
    </row>
    <row r="260" ht="15.75" customHeight="1">
      <c r="C260" s="10"/>
    </row>
    <row r="261" ht="15.75" customHeight="1">
      <c r="C261" s="10"/>
    </row>
    <row r="262" ht="15.75" customHeight="1">
      <c r="C262" s="10"/>
    </row>
    <row r="263" ht="15.75" customHeight="1">
      <c r="C263" s="10"/>
    </row>
    <row r="264" ht="15.75" customHeight="1">
      <c r="C264" s="10"/>
    </row>
    <row r="265" ht="15.75" customHeight="1">
      <c r="C265" s="10"/>
    </row>
    <row r="266" ht="15.75" customHeight="1">
      <c r="C266" s="10"/>
    </row>
    <row r="267" ht="15.75" customHeight="1">
      <c r="C267" s="10"/>
    </row>
    <row r="268" ht="15.75" customHeight="1">
      <c r="C268" s="10"/>
    </row>
    <row r="269" ht="15.75" customHeight="1">
      <c r="C269" s="10"/>
    </row>
    <row r="270" ht="15.75" customHeight="1">
      <c r="C270" s="10"/>
    </row>
    <row r="271" ht="15.75" customHeight="1">
      <c r="C271" s="10"/>
    </row>
    <row r="272" ht="15.75" customHeight="1">
      <c r="C272" s="10"/>
    </row>
    <row r="273" ht="15.75" customHeight="1">
      <c r="C273" s="10"/>
    </row>
    <row r="274" ht="15.75" customHeight="1">
      <c r="C274" s="10"/>
    </row>
    <row r="275" ht="15.75" customHeight="1">
      <c r="C275" s="10"/>
    </row>
    <row r="276" ht="15.75" customHeight="1">
      <c r="C276" s="10"/>
    </row>
    <row r="277" ht="15.75" customHeight="1">
      <c r="C277" s="10"/>
    </row>
    <row r="278" ht="15.75" customHeight="1">
      <c r="C278" s="10"/>
    </row>
    <row r="279" ht="15.75" customHeight="1">
      <c r="C279" s="10"/>
    </row>
    <row r="280" ht="15.75" customHeight="1">
      <c r="C280" s="10"/>
    </row>
    <row r="281" ht="15.75" customHeight="1">
      <c r="C281" s="10"/>
    </row>
    <row r="282" ht="15.75" customHeight="1">
      <c r="C282" s="10"/>
    </row>
    <row r="283" ht="15.75" customHeight="1">
      <c r="C283" s="10"/>
    </row>
    <row r="284" ht="15.75" customHeight="1">
      <c r="C284" s="10"/>
    </row>
    <row r="285" ht="15.75" customHeight="1">
      <c r="C285" s="10"/>
    </row>
    <row r="286" ht="15.75" customHeight="1">
      <c r="C286" s="10"/>
    </row>
    <row r="287" ht="15.75" customHeight="1">
      <c r="C287" s="10"/>
    </row>
    <row r="288" ht="15.75" customHeight="1">
      <c r="C288" s="10"/>
    </row>
    <row r="289" ht="15.75" customHeight="1">
      <c r="C289" s="10"/>
    </row>
    <row r="290" ht="15.75" customHeight="1">
      <c r="C290" s="10"/>
    </row>
    <row r="291" ht="15.75" customHeight="1">
      <c r="C291" s="10"/>
    </row>
    <row r="292" ht="15.75" customHeight="1">
      <c r="C292" s="10"/>
    </row>
    <row r="293" ht="15.75" customHeight="1">
      <c r="C293" s="10"/>
    </row>
    <row r="294" ht="15.75" customHeight="1">
      <c r="C294" s="10"/>
    </row>
    <row r="295" ht="15.75" customHeight="1">
      <c r="C295" s="10"/>
    </row>
    <row r="296" ht="15.75" customHeight="1">
      <c r="C296" s="10"/>
    </row>
    <row r="297" ht="15.75" customHeight="1">
      <c r="C297" s="10"/>
    </row>
    <row r="298" ht="15.75" customHeight="1">
      <c r="C298" s="10"/>
    </row>
    <row r="299" ht="15.75" customHeight="1">
      <c r="C299" s="10"/>
    </row>
    <row r="300" ht="15.75" customHeight="1">
      <c r="C300" s="10"/>
    </row>
    <row r="301" ht="15.75" customHeight="1">
      <c r="C301" s="10"/>
    </row>
    <row r="302" ht="15.75" customHeight="1">
      <c r="C302" s="10"/>
    </row>
    <row r="303" ht="15.75" customHeight="1">
      <c r="C303" s="10"/>
    </row>
    <row r="304" ht="15.75" customHeight="1">
      <c r="C304" s="10"/>
    </row>
    <row r="305" ht="15.75" customHeight="1">
      <c r="C305" s="10"/>
    </row>
    <row r="306" ht="15.75" customHeight="1">
      <c r="C306" s="10"/>
    </row>
    <row r="307" ht="15.75" customHeight="1">
      <c r="C307" s="10"/>
    </row>
    <row r="308" ht="15.75" customHeight="1">
      <c r="C308" s="10"/>
    </row>
    <row r="309" ht="15.75" customHeight="1">
      <c r="C309" s="10"/>
    </row>
    <row r="310" ht="15.75" customHeight="1">
      <c r="C310" s="10"/>
    </row>
    <row r="311" ht="15.75" customHeight="1">
      <c r="C311" s="10"/>
    </row>
    <row r="312" ht="15.75" customHeight="1">
      <c r="C312" s="10"/>
    </row>
    <row r="313" ht="15.75" customHeight="1">
      <c r="C313" s="10"/>
    </row>
    <row r="314" ht="15.75" customHeight="1">
      <c r="C314" s="10"/>
    </row>
    <row r="315" ht="15.75" customHeight="1">
      <c r="C315" s="10"/>
    </row>
    <row r="316" ht="15.75" customHeight="1">
      <c r="C316" s="10"/>
    </row>
    <row r="317" ht="15.75" customHeight="1">
      <c r="C317" s="10"/>
    </row>
    <row r="318" ht="15.75" customHeight="1">
      <c r="C318" s="10"/>
    </row>
    <row r="319" ht="15.75" customHeight="1">
      <c r="C319" s="10"/>
    </row>
    <row r="320" ht="15.75" customHeight="1">
      <c r="C320" s="10"/>
    </row>
    <row r="321" ht="15.75" customHeight="1">
      <c r="C321" s="10"/>
    </row>
    <row r="322" ht="15.75" customHeight="1">
      <c r="C322" s="10"/>
    </row>
    <row r="323" ht="15.75" customHeight="1">
      <c r="C323" s="10"/>
    </row>
    <row r="324" ht="15.75" customHeight="1">
      <c r="C324" s="10"/>
    </row>
    <row r="325" ht="15.75" customHeight="1">
      <c r="C325" s="10"/>
    </row>
    <row r="326" ht="15.75" customHeight="1">
      <c r="C326" s="10"/>
    </row>
    <row r="327" ht="15.75" customHeight="1">
      <c r="C327" s="10"/>
    </row>
    <row r="328" ht="15.75" customHeight="1">
      <c r="C328" s="10"/>
    </row>
    <row r="329" ht="15.75" customHeight="1">
      <c r="C329" s="10"/>
    </row>
    <row r="330" ht="15.75" customHeight="1">
      <c r="C330" s="10"/>
    </row>
    <row r="331" ht="15.75" customHeight="1">
      <c r="C331" s="10"/>
    </row>
    <row r="332" ht="15.75" customHeight="1">
      <c r="C332" s="10"/>
    </row>
    <row r="333" ht="15.75" customHeight="1">
      <c r="C333" s="10"/>
    </row>
    <row r="334" ht="15.75" customHeight="1">
      <c r="C334" s="10"/>
    </row>
    <row r="335" ht="15.75" customHeight="1">
      <c r="C335" s="10"/>
    </row>
    <row r="336" ht="15.75" customHeight="1">
      <c r="C336" s="10"/>
    </row>
    <row r="337" ht="15.75" customHeight="1">
      <c r="C337" s="10"/>
    </row>
    <row r="338" ht="15.75" customHeight="1">
      <c r="C338" s="10"/>
    </row>
    <row r="339" ht="15.75" customHeight="1">
      <c r="C339" s="10"/>
    </row>
    <row r="340" ht="15.75" customHeight="1">
      <c r="C340" s="10"/>
    </row>
    <row r="341" ht="15.75" customHeight="1">
      <c r="C341" s="10"/>
    </row>
    <row r="342" ht="15.75" customHeight="1">
      <c r="C342" s="10"/>
    </row>
    <row r="343" ht="15.75" customHeight="1">
      <c r="C343" s="10"/>
    </row>
    <row r="344" ht="15.75" customHeight="1">
      <c r="C344" s="10"/>
    </row>
    <row r="345" ht="15.75" customHeight="1">
      <c r="C345" s="10"/>
    </row>
    <row r="346" ht="15.75" customHeight="1">
      <c r="C346" s="10"/>
    </row>
    <row r="347" ht="15.75" customHeight="1">
      <c r="C347" s="10"/>
    </row>
    <row r="348" ht="15.75" customHeight="1">
      <c r="C348" s="10"/>
    </row>
    <row r="349" ht="15.75" customHeight="1">
      <c r="C349" s="10"/>
    </row>
    <row r="350" ht="15.75" customHeight="1">
      <c r="C350" s="10"/>
    </row>
    <row r="351" ht="15.75" customHeight="1">
      <c r="C351" s="10"/>
    </row>
    <row r="352" ht="15.75" customHeight="1">
      <c r="C352" s="10"/>
    </row>
    <row r="353" ht="15.75" customHeight="1">
      <c r="C353" s="10"/>
    </row>
    <row r="354" ht="15.75" customHeight="1">
      <c r="C354" s="10"/>
    </row>
    <row r="355" ht="15.75" customHeight="1">
      <c r="C355" s="10"/>
    </row>
    <row r="356" ht="15.75" customHeight="1">
      <c r="C356" s="10"/>
    </row>
    <row r="357" ht="15.75" customHeight="1">
      <c r="C357" s="10"/>
    </row>
    <row r="358" ht="15.75" customHeight="1">
      <c r="C358" s="10"/>
    </row>
    <row r="359" ht="15.75" customHeight="1">
      <c r="C359" s="10"/>
    </row>
    <row r="360" ht="15.75" customHeight="1">
      <c r="C360" s="10"/>
    </row>
    <row r="361" ht="15.75" customHeight="1">
      <c r="C361" s="10"/>
    </row>
    <row r="362" ht="15.75" customHeight="1">
      <c r="C362" s="10"/>
    </row>
    <row r="363" ht="15.75" customHeight="1">
      <c r="C363" s="10"/>
    </row>
    <row r="364" ht="15.75" customHeight="1">
      <c r="C364" s="10"/>
    </row>
    <row r="365" ht="15.75" customHeight="1">
      <c r="C365" s="10"/>
    </row>
    <row r="366" ht="15.75" customHeight="1">
      <c r="C366" s="10"/>
    </row>
    <row r="367" ht="15.75" customHeight="1">
      <c r="C367" s="10"/>
    </row>
    <row r="368" ht="15.75" customHeight="1">
      <c r="C368" s="10"/>
    </row>
    <row r="369" ht="15.75" customHeight="1">
      <c r="C369" s="10"/>
    </row>
    <row r="370" ht="15.75" customHeight="1">
      <c r="C370" s="10"/>
    </row>
    <row r="371" ht="15.75" customHeight="1">
      <c r="C371" s="10"/>
    </row>
    <row r="372" ht="15.75" customHeight="1">
      <c r="C372" s="10"/>
    </row>
    <row r="373" ht="15.75" customHeight="1">
      <c r="C373" s="10"/>
    </row>
    <row r="374" ht="15.75" customHeight="1">
      <c r="C374" s="10"/>
    </row>
    <row r="375" ht="15.75" customHeight="1">
      <c r="C375" s="10"/>
    </row>
    <row r="376" ht="15.75" customHeight="1">
      <c r="C376" s="10"/>
    </row>
    <row r="377" ht="15.75" customHeight="1">
      <c r="C377" s="10"/>
    </row>
    <row r="378" ht="15.75" customHeight="1">
      <c r="C378" s="10"/>
    </row>
    <row r="379" ht="15.75" customHeight="1">
      <c r="C379" s="10"/>
    </row>
    <row r="380" ht="15.75" customHeight="1">
      <c r="C380" s="10"/>
    </row>
    <row r="381" ht="15.75" customHeight="1">
      <c r="C381" s="10"/>
    </row>
    <row r="382" ht="15.75" customHeight="1">
      <c r="C382" s="10"/>
    </row>
    <row r="383" ht="15.75" customHeight="1">
      <c r="C383" s="10"/>
    </row>
    <row r="384" ht="15.75" customHeight="1">
      <c r="C384" s="10"/>
    </row>
    <row r="385" ht="15.75" customHeight="1">
      <c r="C385" s="10"/>
    </row>
    <row r="386" ht="15.75" customHeight="1">
      <c r="C386" s="10"/>
    </row>
    <row r="387" ht="15.75" customHeight="1">
      <c r="C387" s="10"/>
    </row>
    <row r="388" ht="15.75" customHeight="1">
      <c r="C388" s="10"/>
    </row>
    <row r="389" ht="15.75" customHeight="1">
      <c r="C389" s="10"/>
    </row>
    <row r="390" ht="15.75" customHeight="1">
      <c r="C390" s="10"/>
    </row>
    <row r="391" ht="15.75" customHeight="1">
      <c r="C391" s="10"/>
    </row>
    <row r="392" ht="15.75" customHeight="1">
      <c r="C392" s="10"/>
    </row>
    <row r="393" ht="15.75" customHeight="1">
      <c r="C393" s="10"/>
    </row>
    <row r="394" ht="15.75" customHeight="1">
      <c r="C394" s="10"/>
    </row>
    <row r="395" ht="15.75" customHeight="1">
      <c r="C395" s="10"/>
    </row>
    <row r="396" ht="15.75" customHeight="1">
      <c r="C396" s="10"/>
    </row>
    <row r="397" ht="15.75" customHeight="1">
      <c r="C397" s="10"/>
    </row>
    <row r="398" ht="15.75" customHeight="1">
      <c r="C398" s="10"/>
    </row>
    <row r="399" ht="15.75" customHeight="1">
      <c r="C399" s="10"/>
    </row>
    <row r="400" ht="15.75" customHeight="1">
      <c r="C400" s="10"/>
    </row>
    <row r="401" ht="15.75" customHeight="1">
      <c r="C401" s="10"/>
    </row>
    <row r="402" ht="15.75" customHeight="1">
      <c r="C402" s="10"/>
    </row>
    <row r="403" ht="15.75" customHeight="1">
      <c r="C403" s="10"/>
    </row>
    <row r="404" ht="15.75" customHeight="1">
      <c r="C404" s="10"/>
    </row>
    <row r="405" ht="15.75" customHeight="1">
      <c r="C405" s="10"/>
    </row>
    <row r="406" ht="15.75" customHeight="1">
      <c r="C406" s="10"/>
    </row>
    <row r="407" ht="15.75" customHeight="1">
      <c r="C407" s="10"/>
    </row>
    <row r="408" ht="15.75" customHeight="1">
      <c r="C408" s="10"/>
    </row>
    <row r="409" ht="15.75" customHeight="1">
      <c r="C409" s="10"/>
    </row>
    <row r="410" ht="15.75" customHeight="1">
      <c r="C410" s="10"/>
    </row>
    <row r="411" ht="15.75" customHeight="1">
      <c r="C411" s="10"/>
    </row>
    <row r="412" ht="15.75" customHeight="1">
      <c r="C412" s="10"/>
    </row>
    <row r="413" ht="15.75" customHeight="1">
      <c r="C413" s="10"/>
    </row>
    <row r="414" ht="15.75" customHeight="1">
      <c r="C414" s="10"/>
    </row>
    <row r="415" ht="15.75" customHeight="1">
      <c r="C415" s="10"/>
    </row>
    <row r="416" ht="15.75" customHeight="1">
      <c r="C416" s="10"/>
    </row>
    <row r="417" ht="15.75" customHeight="1">
      <c r="C417" s="10"/>
    </row>
    <row r="418" ht="15.75" customHeight="1">
      <c r="C418" s="10"/>
    </row>
    <row r="419" ht="15.75" customHeight="1">
      <c r="C419" s="10"/>
    </row>
    <row r="420" ht="15.75" customHeight="1">
      <c r="C420" s="10"/>
    </row>
    <row r="421" ht="15.75" customHeight="1">
      <c r="C421" s="10"/>
    </row>
    <row r="422" ht="15.75" customHeight="1">
      <c r="C422" s="10"/>
    </row>
    <row r="423" ht="15.75" customHeight="1">
      <c r="C423" s="10"/>
    </row>
    <row r="424" ht="15.75" customHeight="1">
      <c r="C424" s="10"/>
    </row>
    <row r="425" ht="15.75" customHeight="1">
      <c r="C425" s="10"/>
    </row>
    <row r="426" ht="15.75" customHeight="1">
      <c r="C426" s="10"/>
    </row>
    <row r="427" ht="15.75" customHeight="1">
      <c r="C427" s="10"/>
    </row>
    <row r="428" ht="15.75" customHeight="1">
      <c r="C428" s="10"/>
    </row>
    <row r="429" ht="15.75" customHeight="1">
      <c r="C429" s="10"/>
    </row>
    <row r="430" ht="15.75" customHeight="1">
      <c r="C430" s="10"/>
    </row>
    <row r="431" ht="15.75" customHeight="1">
      <c r="C431" s="10"/>
    </row>
    <row r="432" ht="15.75" customHeight="1">
      <c r="C432" s="10"/>
    </row>
    <row r="433" ht="15.75" customHeight="1">
      <c r="C433" s="10"/>
    </row>
    <row r="434" ht="15.75" customHeight="1">
      <c r="C434" s="10"/>
    </row>
    <row r="435" ht="15.75" customHeight="1">
      <c r="C435" s="10"/>
    </row>
    <row r="436" ht="15.75" customHeight="1">
      <c r="C436" s="10"/>
    </row>
    <row r="437" ht="15.75" customHeight="1">
      <c r="C437" s="10"/>
    </row>
    <row r="438" ht="15.75" customHeight="1">
      <c r="C438" s="10"/>
    </row>
    <row r="439" ht="15.75" customHeight="1">
      <c r="C439" s="10"/>
    </row>
    <row r="440" ht="15.75" customHeight="1">
      <c r="C440" s="10"/>
    </row>
    <row r="441" ht="15.75" customHeight="1">
      <c r="C441" s="10"/>
    </row>
    <row r="442" ht="15.75" customHeight="1">
      <c r="C442" s="10"/>
    </row>
    <row r="443" ht="15.75" customHeight="1">
      <c r="C443" s="10"/>
    </row>
    <row r="444" ht="15.75" customHeight="1">
      <c r="C444" s="10"/>
    </row>
    <row r="445" ht="15.75" customHeight="1">
      <c r="C445" s="10"/>
    </row>
    <row r="446" ht="15.75" customHeight="1">
      <c r="C446" s="10"/>
    </row>
    <row r="447" ht="15.75" customHeight="1">
      <c r="C447" s="10"/>
    </row>
    <row r="448" ht="15.75" customHeight="1">
      <c r="C448" s="10"/>
    </row>
    <row r="449" ht="15.75" customHeight="1">
      <c r="C449" s="10"/>
    </row>
    <row r="450" ht="15.75" customHeight="1">
      <c r="C450" s="10"/>
    </row>
    <row r="451" ht="15.75" customHeight="1">
      <c r="C451" s="10"/>
    </row>
    <row r="452" ht="15.75" customHeight="1">
      <c r="C452" s="10"/>
    </row>
    <row r="453" ht="15.75" customHeight="1">
      <c r="C453" s="10"/>
    </row>
    <row r="454" ht="15.75" customHeight="1">
      <c r="C454" s="10"/>
    </row>
    <row r="455" ht="15.75" customHeight="1">
      <c r="C455" s="10"/>
    </row>
    <row r="456" ht="15.75" customHeight="1">
      <c r="C456" s="10"/>
    </row>
    <row r="457" ht="15.75" customHeight="1">
      <c r="C457" s="10"/>
    </row>
    <row r="458" ht="15.75" customHeight="1">
      <c r="C458" s="10"/>
    </row>
    <row r="459" ht="15.75" customHeight="1">
      <c r="C459" s="10"/>
    </row>
    <row r="460" ht="15.75" customHeight="1">
      <c r="C460" s="10"/>
    </row>
    <row r="461" ht="15.75" customHeight="1">
      <c r="C461" s="10"/>
    </row>
    <row r="462" ht="15.75" customHeight="1">
      <c r="C462" s="10"/>
    </row>
    <row r="463" ht="15.75" customHeight="1">
      <c r="C463" s="10"/>
    </row>
    <row r="464" ht="15.75" customHeight="1">
      <c r="C464" s="10"/>
    </row>
    <row r="465" ht="15.75" customHeight="1">
      <c r="C465" s="10"/>
    </row>
    <row r="466" ht="15.75" customHeight="1">
      <c r="C466" s="10"/>
    </row>
    <row r="467" ht="15.75" customHeight="1">
      <c r="C467" s="10"/>
    </row>
    <row r="468" ht="15.75" customHeight="1">
      <c r="C468" s="10"/>
    </row>
    <row r="469" ht="15.75" customHeight="1">
      <c r="C469" s="10"/>
    </row>
    <row r="470" ht="15.75" customHeight="1">
      <c r="C470" s="10"/>
    </row>
    <row r="471" ht="15.75" customHeight="1">
      <c r="C471" s="10"/>
    </row>
    <row r="472" ht="15.75" customHeight="1">
      <c r="C472" s="10"/>
    </row>
    <row r="473" ht="15.75" customHeight="1">
      <c r="C473" s="10"/>
    </row>
    <row r="474" ht="15.75" customHeight="1">
      <c r="C474" s="10"/>
    </row>
    <row r="475" ht="15.75" customHeight="1">
      <c r="C475" s="10"/>
    </row>
    <row r="476" ht="15.75" customHeight="1">
      <c r="C476" s="10"/>
    </row>
    <row r="477" ht="15.75" customHeight="1">
      <c r="C477" s="10"/>
    </row>
    <row r="478" ht="15.75" customHeight="1">
      <c r="C478" s="10"/>
    </row>
    <row r="479" ht="15.75" customHeight="1">
      <c r="C479" s="10"/>
    </row>
    <row r="480" ht="15.75" customHeight="1">
      <c r="C480" s="10"/>
    </row>
    <row r="481" ht="15.75" customHeight="1">
      <c r="C481" s="10"/>
    </row>
    <row r="482" ht="15.75" customHeight="1">
      <c r="C482" s="10"/>
    </row>
    <row r="483" ht="15.75" customHeight="1">
      <c r="C483" s="10"/>
    </row>
    <row r="484" ht="15.75" customHeight="1">
      <c r="C484" s="10"/>
    </row>
    <row r="485" ht="15.75" customHeight="1">
      <c r="C485" s="10"/>
    </row>
    <row r="486" ht="15.75" customHeight="1">
      <c r="C486" s="10"/>
    </row>
    <row r="487" ht="15.75" customHeight="1">
      <c r="C487" s="10"/>
    </row>
    <row r="488" ht="15.75" customHeight="1">
      <c r="C488" s="10"/>
    </row>
    <row r="489" ht="15.75" customHeight="1">
      <c r="C489" s="10"/>
    </row>
    <row r="490" ht="15.75" customHeight="1">
      <c r="C490" s="10"/>
    </row>
    <row r="491" ht="15.75" customHeight="1">
      <c r="C491" s="10"/>
    </row>
    <row r="492" ht="15.75" customHeight="1">
      <c r="C492" s="10"/>
    </row>
    <row r="493" ht="15.75" customHeight="1">
      <c r="C493" s="10"/>
    </row>
    <row r="494" ht="15.75" customHeight="1">
      <c r="C494" s="10"/>
    </row>
    <row r="495" ht="15.75" customHeight="1">
      <c r="C495" s="10"/>
    </row>
    <row r="496" ht="15.75" customHeight="1">
      <c r="C496" s="10"/>
    </row>
    <row r="497" ht="15.75" customHeight="1">
      <c r="C497" s="10"/>
    </row>
    <row r="498" ht="15.75" customHeight="1">
      <c r="C498" s="10"/>
    </row>
    <row r="499" ht="15.75" customHeight="1">
      <c r="C499" s="10"/>
    </row>
    <row r="500" ht="15.75" customHeight="1">
      <c r="C500" s="10"/>
    </row>
    <row r="501" ht="15.75" customHeight="1">
      <c r="C501" s="10"/>
    </row>
    <row r="502" ht="15.75" customHeight="1">
      <c r="C502" s="10"/>
    </row>
    <row r="503" ht="15.75" customHeight="1">
      <c r="C503" s="10"/>
    </row>
    <row r="504" ht="15.75" customHeight="1">
      <c r="C504" s="10"/>
    </row>
    <row r="505" ht="15.75" customHeight="1">
      <c r="C505" s="10"/>
    </row>
    <row r="506" ht="15.75" customHeight="1">
      <c r="C506" s="10"/>
    </row>
    <row r="507" ht="15.75" customHeight="1">
      <c r="C507" s="10"/>
    </row>
    <row r="508" ht="15.75" customHeight="1">
      <c r="C508" s="10"/>
    </row>
    <row r="509" ht="15.75" customHeight="1">
      <c r="C509" s="10"/>
    </row>
    <row r="510" ht="15.75" customHeight="1">
      <c r="C510" s="10"/>
    </row>
    <row r="511" ht="15.75" customHeight="1">
      <c r="C511" s="10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6" width="12.63"/>
  </cols>
  <sheetData>
    <row r="1" ht="15.75" customHeight="1">
      <c r="A1" s="11" t="s">
        <v>49</v>
      </c>
      <c r="B1" s="12">
        <v>80.0</v>
      </c>
      <c r="C1" s="13">
        <f>B1/B5</f>
        <v>0.5128205128</v>
      </c>
    </row>
    <row r="2" ht="15.75" customHeight="1">
      <c r="A2" s="11" t="s">
        <v>50</v>
      </c>
      <c r="B2" s="12">
        <v>44.0</v>
      </c>
      <c r="C2" s="13">
        <f>B2/B5</f>
        <v>0.2820512821</v>
      </c>
    </row>
    <row r="3" ht="15.75" customHeight="1">
      <c r="A3" s="11" t="s">
        <v>51</v>
      </c>
      <c r="B3" s="12">
        <v>28.0</v>
      </c>
      <c r="C3" s="13">
        <f>B3/B5</f>
        <v>0.1794871795</v>
      </c>
    </row>
    <row r="4" ht="15.75" customHeight="1">
      <c r="A4" s="11" t="s">
        <v>52</v>
      </c>
      <c r="B4" s="12">
        <v>4.0</v>
      </c>
      <c r="C4" s="13">
        <f>B4/B5</f>
        <v>0.02564102564</v>
      </c>
    </row>
    <row r="5" ht="15.75" customHeight="1">
      <c r="A5" s="11" t="s">
        <v>2</v>
      </c>
      <c r="B5" s="12">
        <v>156.0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