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D62B43A5-F508-4A39-8D63-2D4702A1D77C}" xr6:coauthVersionLast="47" xr6:coauthVersionMax="47" xr10:uidLastSave="{00000000-0000-0000-0000-000000000000}"/>
  <bookViews>
    <workbookView xWindow="2625" yWindow="2610" windowWidth="20235" windowHeight="11325" xr2:uid="{AD371D45-846C-4A07-A3A6-3C62F50CC5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8" i="1" l="1"/>
  <c r="E109" i="1"/>
  <c r="E110" i="1"/>
  <c r="E111" i="1"/>
  <c r="E112" i="1"/>
  <c r="E113" i="1"/>
  <c r="E114" i="1"/>
  <c r="E115" i="1"/>
  <c r="E116" i="1"/>
  <c r="E99" i="1"/>
  <c r="E100" i="1"/>
  <c r="E101" i="1"/>
  <c r="E102" i="1"/>
  <c r="E103" i="1"/>
  <c r="E104" i="1"/>
  <c r="E105" i="1"/>
  <c r="E106" i="1"/>
  <c r="E107" i="1"/>
  <c r="E89" i="1"/>
  <c r="E90" i="1"/>
  <c r="E91" i="1"/>
  <c r="E92" i="1"/>
  <c r="E93" i="1"/>
  <c r="E94" i="1"/>
  <c r="E95" i="1"/>
  <c r="E96" i="1"/>
  <c r="E97" i="1"/>
  <c r="E98" i="1"/>
  <c r="E88" i="1"/>
  <c r="E84" i="1"/>
  <c r="E85" i="1"/>
  <c r="E86" i="1"/>
  <c r="E87" i="1"/>
  <c r="E83" i="1"/>
</calcChain>
</file>

<file path=xl/sharedStrings.xml><?xml version="1.0" encoding="utf-8"?>
<sst xmlns="http://schemas.openxmlformats.org/spreadsheetml/2006/main" count="120" uniqueCount="23">
  <si>
    <t>MATERIAL</t>
  </si>
  <si>
    <t>DN COMERCIAL (mm)</t>
  </si>
  <si>
    <t>DN EXTERNO (mm)</t>
  </si>
  <si>
    <t>ESP. (mm)</t>
  </si>
  <si>
    <t>DN INTERNO (mm)</t>
  </si>
  <si>
    <t>PVC MARROM SOLDÁVEL</t>
  </si>
  <si>
    <t>PPR PN 12</t>
  </si>
  <si>
    <t>PPR PN 20</t>
  </si>
  <si>
    <t>PPR PN 25</t>
  </si>
  <si>
    <t>PEX</t>
  </si>
  <si>
    <t>CPVC</t>
  </si>
  <si>
    <t>PEX GÁS</t>
  </si>
  <si>
    <t>COBRE CLASSE A</t>
  </si>
  <si>
    <t>PBS PN 12</t>
  </si>
  <si>
    <t>PBS PN 15</t>
  </si>
  <si>
    <t>PBS PN 20</t>
  </si>
  <si>
    <t>PVC OCRE</t>
  </si>
  <si>
    <t>DEFOFO</t>
  </si>
  <si>
    <t>ESGOTO SÉRIE NORMAL</t>
  </si>
  <si>
    <t>ESGOTO SILENTIUM</t>
  </si>
  <si>
    <t>ESGOTO SÉRIE REFORÇADA</t>
  </si>
  <si>
    <t>AÇO GALVANIZADO NBR 5580 L - BS 1387 L</t>
  </si>
  <si>
    <t>AÇO GALVANIZADO NBR 5580 M - BS 1387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</si>
</sst>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E2CCF-27A6-4162-BC53-A79828565A19}" name="Tabela1" displayName="Tabela1" ref="A1:E1048576" totalsRowShown="0">
  <autoFilter ref="A1:E1048576" xr:uid="{03EE2CCF-27A6-4162-BC53-A79828565A19}"/>
  <tableColumns count="5">
    <tableColumn id="1" xr3:uid="{00714F88-78C9-4F10-B96D-86B95A7E9183}" name="MATERIAL"/>
    <tableColumn id="2" xr3:uid="{BA97FFEF-5C6A-4C8D-A80C-F41E1E689973}" name="DN COMERCIAL (mm)"/>
    <tableColumn id="3" xr3:uid="{BE28ADA9-2C50-47F3-9119-ED30B90BF652}" name="DN EXTERNO (mm)"/>
    <tableColumn id="4" xr3:uid="{59CEEC42-F9D6-4ADE-8391-52960CEF0CD6}" name="ESP. (mm)"/>
    <tableColumn id="5" xr3:uid="{53939DE0-174C-4842-A574-CC6C3C9E869B}" name="DN INTERNO (mm)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50D9-8784-4BDF-8439-1A6EA86F943B}">
  <dimension ref="A1:E116"/>
  <sheetViews>
    <sheetView tabSelected="1" topLeftCell="A89" workbookViewId="0">
      <selection activeCell="B117" sqref="B117"/>
    </sheetView>
  </sheetViews>
  <sheetFormatPr defaultRowHeight="15" x14ac:dyDescent="0.25"/>
  <cols>
    <col min="1" max="1" width="39.140625" customWidth="1"/>
    <col min="2" max="2" width="22" customWidth="1"/>
    <col min="3" max="3" width="19.7109375" customWidth="1"/>
    <col min="4" max="4" width="12.140625" customWidth="1"/>
    <col min="5" max="5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</v>
      </c>
      <c r="C2">
        <v>20</v>
      </c>
      <c r="D2">
        <v>1.5</v>
      </c>
      <c r="E2">
        <v>17</v>
      </c>
    </row>
    <row r="3" spans="1:5" x14ac:dyDescent="0.25">
      <c r="A3" t="s">
        <v>5</v>
      </c>
      <c r="B3">
        <v>25</v>
      </c>
      <c r="C3">
        <v>25</v>
      </c>
      <c r="D3">
        <v>1.7</v>
      </c>
      <c r="E3">
        <v>21.6</v>
      </c>
    </row>
    <row r="4" spans="1:5" x14ac:dyDescent="0.25">
      <c r="A4" t="s">
        <v>5</v>
      </c>
      <c r="B4">
        <v>32</v>
      </c>
      <c r="C4">
        <v>32</v>
      </c>
      <c r="D4">
        <v>2.1</v>
      </c>
      <c r="E4">
        <v>27.8</v>
      </c>
    </row>
    <row r="5" spans="1:5" x14ac:dyDescent="0.25">
      <c r="A5" t="s">
        <v>5</v>
      </c>
      <c r="B5">
        <v>40</v>
      </c>
      <c r="C5">
        <v>40</v>
      </c>
      <c r="D5">
        <v>2.4</v>
      </c>
      <c r="E5">
        <v>35.200000000000003</v>
      </c>
    </row>
    <row r="6" spans="1:5" x14ac:dyDescent="0.25">
      <c r="A6" t="s">
        <v>5</v>
      </c>
      <c r="B6">
        <v>50</v>
      </c>
      <c r="C6">
        <v>50</v>
      </c>
      <c r="D6">
        <v>3</v>
      </c>
      <c r="E6">
        <v>44</v>
      </c>
    </row>
    <row r="7" spans="1:5" x14ac:dyDescent="0.25">
      <c r="A7" t="s">
        <v>5</v>
      </c>
      <c r="B7">
        <v>60</v>
      </c>
      <c r="C7">
        <v>60</v>
      </c>
      <c r="D7">
        <v>3.3</v>
      </c>
      <c r="E7">
        <v>53.4</v>
      </c>
    </row>
    <row r="8" spans="1:5" x14ac:dyDescent="0.25">
      <c r="A8" t="s">
        <v>5</v>
      </c>
      <c r="B8">
        <v>75</v>
      </c>
      <c r="C8">
        <v>75</v>
      </c>
      <c r="D8">
        <v>4.2</v>
      </c>
      <c r="E8">
        <v>66.599999999999994</v>
      </c>
    </row>
    <row r="9" spans="1:5" x14ac:dyDescent="0.25">
      <c r="A9" t="s">
        <v>5</v>
      </c>
      <c r="B9">
        <v>85</v>
      </c>
      <c r="C9">
        <v>85</v>
      </c>
      <c r="D9">
        <v>4.7</v>
      </c>
      <c r="E9">
        <v>75.599999999999994</v>
      </c>
    </row>
    <row r="10" spans="1:5" x14ac:dyDescent="0.25">
      <c r="A10" t="s">
        <v>5</v>
      </c>
      <c r="B10">
        <v>110</v>
      </c>
      <c r="C10">
        <v>110</v>
      </c>
      <c r="D10">
        <v>6.1</v>
      </c>
      <c r="E10">
        <v>97.8</v>
      </c>
    </row>
    <row r="11" spans="1:5" x14ac:dyDescent="0.25">
      <c r="A11" t="s">
        <v>6</v>
      </c>
      <c r="B11">
        <v>32</v>
      </c>
      <c r="C11">
        <v>32</v>
      </c>
      <c r="D11">
        <v>2.9</v>
      </c>
      <c r="E11">
        <v>26.2</v>
      </c>
    </row>
    <row r="12" spans="1:5" x14ac:dyDescent="0.25">
      <c r="A12" t="s">
        <v>6</v>
      </c>
      <c r="B12">
        <v>40</v>
      </c>
      <c r="C12">
        <v>40</v>
      </c>
      <c r="D12">
        <v>3.7</v>
      </c>
      <c r="E12">
        <v>32.6</v>
      </c>
    </row>
    <row r="13" spans="1:5" x14ac:dyDescent="0.25">
      <c r="A13" t="s">
        <v>6</v>
      </c>
      <c r="B13">
        <v>50</v>
      </c>
      <c r="C13">
        <v>50</v>
      </c>
      <c r="D13">
        <v>4.5999999999999996</v>
      </c>
      <c r="E13">
        <v>40.799999999999997</v>
      </c>
    </row>
    <row r="14" spans="1:5" x14ac:dyDescent="0.25">
      <c r="A14" t="s">
        <v>6</v>
      </c>
      <c r="B14">
        <v>63</v>
      </c>
      <c r="C14">
        <v>63</v>
      </c>
      <c r="D14">
        <v>5.8</v>
      </c>
      <c r="E14">
        <v>51.4</v>
      </c>
    </row>
    <row r="15" spans="1:5" x14ac:dyDescent="0.25">
      <c r="A15" t="s">
        <v>6</v>
      </c>
      <c r="B15">
        <v>75</v>
      </c>
      <c r="C15">
        <v>75</v>
      </c>
      <c r="D15">
        <v>6.8</v>
      </c>
      <c r="E15">
        <v>61.4</v>
      </c>
    </row>
    <row r="16" spans="1:5" x14ac:dyDescent="0.25">
      <c r="A16" t="s">
        <v>6</v>
      </c>
      <c r="B16">
        <v>90</v>
      </c>
      <c r="C16">
        <v>90</v>
      </c>
      <c r="D16">
        <v>8.1999999999999993</v>
      </c>
      <c r="E16">
        <v>73.599999999999994</v>
      </c>
    </row>
    <row r="17" spans="1:5" x14ac:dyDescent="0.25">
      <c r="A17" t="s">
        <v>6</v>
      </c>
      <c r="B17">
        <v>110</v>
      </c>
      <c r="C17">
        <v>110</v>
      </c>
      <c r="D17">
        <v>10</v>
      </c>
      <c r="E17">
        <v>90</v>
      </c>
    </row>
    <row r="18" spans="1:5" x14ac:dyDescent="0.25">
      <c r="A18" t="s">
        <v>7</v>
      </c>
      <c r="B18">
        <v>20</v>
      </c>
      <c r="C18">
        <v>20</v>
      </c>
      <c r="D18">
        <v>2.8</v>
      </c>
      <c r="E18">
        <v>14.4</v>
      </c>
    </row>
    <row r="19" spans="1:5" x14ac:dyDescent="0.25">
      <c r="A19" t="s">
        <v>7</v>
      </c>
      <c r="B19">
        <v>25</v>
      </c>
      <c r="C19">
        <v>25</v>
      </c>
      <c r="D19">
        <v>3.5</v>
      </c>
      <c r="E19">
        <v>18</v>
      </c>
    </row>
    <row r="20" spans="1:5" x14ac:dyDescent="0.25">
      <c r="A20" t="s">
        <v>7</v>
      </c>
      <c r="B20">
        <v>32</v>
      </c>
      <c r="C20">
        <v>32</v>
      </c>
      <c r="D20">
        <v>4.4000000000000004</v>
      </c>
      <c r="E20">
        <v>23.2</v>
      </c>
    </row>
    <row r="21" spans="1:5" x14ac:dyDescent="0.25">
      <c r="A21" t="s">
        <v>7</v>
      </c>
      <c r="B21">
        <v>40</v>
      </c>
      <c r="C21">
        <v>40</v>
      </c>
      <c r="D21">
        <v>5.5</v>
      </c>
      <c r="E21">
        <v>29</v>
      </c>
    </row>
    <row r="22" spans="1:5" x14ac:dyDescent="0.25">
      <c r="A22" t="s">
        <v>7</v>
      </c>
      <c r="B22">
        <v>50</v>
      </c>
      <c r="C22">
        <v>50</v>
      </c>
      <c r="D22">
        <v>6.9</v>
      </c>
      <c r="E22">
        <v>36.200000000000003</v>
      </c>
    </row>
    <row r="23" spans="1:5" x14ac:dyDescent="0.25">
      <c r="A23" t="s">
        <v>7</v>
      </c>
      <c r="B23">
        <v>63</v>
      </c>
      <c r="C23">
        <v>63</v>
      </c>
      <c r="D23">
        <v>8.6</v>
      </c>
      <c r="E23">
        <v>45.8</v>
      </c>
    </row>
    <row r="24" spans="1:5" x14ac:dyDescent="0.25">
      <c r="A24" t="s">
        <v>7</v>
      </c>
      <c r="B24">
        <v>75</v>
      </c>
      <c r="C24">
        <v>75</v>
      </c>
      <c r="D24">
        <v>10.3</v>
      </c>
      <c r="E24">
        <v>54.4</v>
      </c>
    </row>
    <row r="25" spans="1:5" x14ac:dyDescent="0.25">
      <c r="A25" t="s">
        <v>7</v>
      </c>
      <c r="B25">
        <v>90</v>
      </c>
      <c r="C25">
        <v>90</v>
      </c>
      <c r="D25">
        <v>12.3</v>
      </c>
      <c r="E25">
        <v>65.400000000000006</v>
      </c>
    </row>
    <row r="26" spans="1:5" x14ac:dyDescent="0.25">
      <c r="A26" t="s">
        <v>7</v>
      </c>
      <c r="B26">
        <v>110</v>
      </c>
      <c r="C26">
        <v>110</v>
      </c>
      <c r="D26">
        <v>15.1</v>
      </c>
      <c r="E26">
        <v>79.8</v>
      </c>
    </row>
    <row r="27" spans="1:5" x14ac:dyDescent="0.25">
      <c r="A27" t="s">
        <v>8</v>
      </c>
      <c r="B27">
        <v>20</v>
      </c>
      <c r="C27">
        <v>20</v>
      </c>
      <c r="D27">
        <v>3.4</v>
      </c>
      <c r="E27">
        <v>13.2</v>
      </c>
    </row>
    <row r="28" spans="1:5" x14ac:dyDescent="0.25">
      <c r="A28" t="s">
        <v>8</v>
      </c>
      <c r="B28">
        <v>25</v>
      </c>
      <c r="C28">
        <v>25</v>
      </c>
      <c r="D28">
        <v>4.2</v>
      </c>
      <c r="E28">
        <v>16.600000000000001</v>
      </c>
    </row>
    <row r="29" spans="1:5" x14ac:dyDescent="0.25">
      <c r="A29" t="s">
        <v>8</v>
      </c>
      <c r="B29">
        <v>32</v>
      </c>
      <c r="C29">
        <v>32</v>
      </c>
      <c r="D29">
        <v>5.4</v>
      </c>
      <c r="E29">
        <v>21.2</v>
      </c>
    </row>
    <row r="30" spans="1:5" x14ac:dyDescent="0.25">
      <c r="A30" t="s">
        <v>8</v>
      </c>
      <c r="B30">
        <v>40</v>
      </c>
      <c r="C30">
        <v>40</v>
      </c>
      <c r="D30">
        <v>6.7</v>
      </c>
      <c r="E30">
        <v>26.6</v>
      </c>
    </row>
    <row r="31" spans="1:5" x14ac:dyDescent="0.25">
      <c r="A31" t="s">
        <v>8</v>
      </c>
      <c r="B31">
        <v>50</v>
      </c>
      <c r="C31">
        <v>50</v>
      </c>
      <c r="D31">
        <v>8.4</v>
      </c>
      <c r="E31">
        <v>33.200000000000003</v>
      </c>
    </row>
    <row r="32" spans="1:5" x14ac:dyDescent="0.25">
      <c r="A32" t="s">
        <v>8</v>
      </c>
      <c r="B32">
        <v>63</v>
      </c>
      <c r="C32">
        <v>63</v>
      </c>
      <c r="D32">
        <v>10.5</v>
      </c>
      <c r="E32">
        <v>42</v>
      </c>
    </row>
    <row r="33" spans="1:5" x14ac:dyDescent="0.25">
      <c r="A33" t="s">
        <v>8</v>
      </c>
      <c r="B33">
        <v>75</v>
      </c>
      <c r="C33">
        <v>75</v>
      </c>
      <c r="D33">
        <v>12.5</v>
      </c>
      <c r="E33">
        <v>50</v>
      </c>
    </row>
    <row r="34" spans="1:5" x14ac:dyDescent="0.25">
      <c r="A34" t="s">
        <v>8</v>
      </c>
      <c r="B34">
        <v>90</v>
      </c>
      <c r="C34">
        <v>90</v>
      </c>
      <c r="D34">
        <v>15</v>
      </c>
      <c r="E34">
        <v>60</v>
      </c>
    </row>
    <row r="35" spans="1:5" x14ac:dyDescent="0.25">
      <c r="A35" t="s">
        <v>8</v>
      </c>
      <c r="B35">
        <v>110</v>
      </c>
      <c r="C35">
        <v>110</v>
      </c>
      <c r="D35">
        <v>18.3</v>
      </c>
      <c r="E35">
        <v>73.400000000000006</v>
      </c>
    </row>
    <row r="36" spans="1:5" x14ac:dyDescent="0.25">
      <c r="A36" t="s">
        <v>9</v>
      </c>
      <c r="B36">
        <v>16</v>
      </c>
      <c r="C36">
        <v>16</v>
      </c>
      <c r="D36">
        <v>1.8</v>
      </c>
      <c r="E36">
        <v>12.4</v>
      </c>
    </row>
    <row r="37" spans="1:5" x14ac:dyDescent="0.25">
      <c r="A37" t="s">
        <v>9</v>
      </c>
      <c r="B37">
        <v>20</v>
      </c>
      <c r="C37">
        <v>20</v>
      </c>
      <c r="D37">
        <v>1.9</v>
      </c>
      <c r="E37">
        <v>16.2</v>
      </c>
    </row>
    <row r="38" spans="1:5" x14ac:dyDescent="0.25">
      <c r="A38" t="s">
        <v>9</v>
      </c>
      <c r="B38">
        <v>25</v>
      </c>
      <c r="C38">
        <v>25</v>
      </c>
      <c r="D38">
        <v>2.2999999999999998</v>
      </c>
      <c r="E38">
        <v>20.399999999999999</v>
      </c>
    </row>
    <row r="39" spans="1:5" x14ac:dyDescent="0.25">
      <c r="A39" t="s">
        <v>9</v>
      </c>
      <c r="B39">
        <v>32</v>
      </c>
      <c r="C39">
        <v>32</v>
      </c>
      <c r="D39">
        <v>2.9</v>
      </c>
      <c r="E39">
        <v>26.2</v>
      </c>
    </row>
    <row r="40" spans="1:5" x14ac:dyDescent="0.25">
      <c r="A40" t="s">
        <v>10</v>
      </c>
      <c r="B40">
        <v>15</v>
      </c>
      <c r="C40">
        <v>15</v>
      </c>
      <c r="D40">
        <v>1.6</v>
      </c>
      <c r="E40">
        <v>11.8</v>
      </c>
    </row>
    <row r="41" spans="1:5" x14ac:dyDescent="0.25">
      <c r="A41" t="s">
        <v>10</v>
      </c>
      <c r="B41">
        <v>22</v>
      </c>
      <c r="C41">
        <v>22</v>
      </c>
      <c r="D41">
        <v>2</v>
      </c>
      <c r="E41">
        <v>18</v>
      </c>
    </row>
    <row r="42" spans="1:5" x14ac:dyDescent="0.25">
      <c r="A42" t="s">
        <v>10</v>
      </c>
      <c r="B42">
        <v>28</v>
      </c>
      <c r="C42">
        <v>28</v>
      </c>
      <c r="D42">
        <v>2.5</v>
      </c>
      <c r="E42">
        <v>23</v>
      </c>
    </row>
    <row r="43" spans="1:5" x14ac:dyDescent="0.25">
      <c r="A43" t="s">
        <v>10</v>
      </c>
      <c r="B43">
        <v>35</v>
      </c>
      <c r="C43">
        <v>35</v>
      </c>
      <c r="D43">
        <v>3.2</v>
      </c>
      <c r="E43">
        <v>28.6</v>
      </c>
    </row>
    <row r="44" spans="1:5" x14ac:dyDescent="0.25">
      <c r="A44" t="s">
        <v>10</v>
      </c>
      <c r="B44">
        <v>42</v>
      </c>
      <c r="C44">
        <v>42</v>
      </c>
      <c r="D44">
        <v>3.8</v>
      </c>
      <c r="E44">
        <v>34.4</v>
      </c>
    </row>
    <row r="45" spans="1:5" x14ac:dyDescent="0.25">
      <c r="A45" t="s">
        <v>10</v>
      </c>
      <c r="B45">
        <v>54</v>
      </c>
      <c r="C45">
        <v>54</v>
      </c>
      <c r="D45">
        <v>4.9000000000000004</v>
      </c>
      <c r="E45">
        <v>44.2</v>
      </c>
    </row>
    <row r="46" spans="1:5" x14ac:dyDescent="0.25">
      <c r="A46" t="s">
        <v>10</v>
      </c>
      <c r="B46">
        <v>73</v>
      </c>
      <c r="C46">
        <v>73</v>
      </c>
      <c r="D46">
        <v>6.6</v>
      </c>
      <c r="E46">
        <v>59.8</v>
      </c>
    </row>
    <row r="47" spans="1:5" x14ac:dyDescent="0.25">
      <c r="A47" t="s">
        <v>10</v>
      </c>
      <c r="B47">
        <v>89</v>
      </c>
      <c r="C47">
        <v>89</v>
      </c>
      <c r="D47">
        <v>8.1</v>
      </c>
      <c r="E47">
        <v>72.8</v>
      </c>
    </row>
    <row r="48" spans="1:5" x14ac:dyDescent="0.25">
      <c r="A48" t="s">
        <v>10</v>
      </c>
      <c r="B48">
        <v>114</v>
      </c>
      <c r="C48">
        <v>114</v>
      </c>
      <c r="D48">
        <v>10.4</v>
      </c>
      <c r="E48">
        <v>93.2</v>
      </c>
    </row>
    <row r="49" spans="1:5" x14ac:dyDescent="0.25">
      <c r="A49" t="s">
        <v>11</v>
      </c>
      <c r="B49">
        <v>16</v>
      </c>
      <c r="C49">
        <v>16</v>
      </c>
      <c r="D49">
        <v>2</v>
      </c>
      <c r="E49">
        <v>12</v>
      </c>
    </row>
    <row r="50" spans="1:5" x14ac:dyDescent="0.25">
      <c r="A50" t="s">
        <v>11</v>
      </c>
      <c r="B50">
        <v>20</v>
      </c>
      <c r="C50">
        <v>20</v>
      </c>
      <c r="D50">
        <v>2</v>
      </c>
      <c r="E50">
        <v>16</v>
      </c>
    </row>
    <row r="51" spans="1:5" x14ac:dyDescent="0.25">
      <c r="A51" t="s">
        <v>11</v>
      </c>
      <c r="B51">
        <v>26</v>
      </c>
      <c r="C51">
        <v>26</v>
      </c>
      <c r="D51">
        <v>3</v>
      </c>
      <c r="E51">
        <v>20</v>
      </c>
    </row>
    <row r="52" spans="1:5" x14ac:dyDescent="0.25">
      <c r="A52" t="s">
        <v>11</v>
      </c>
      <c r="B52">
        <v>32</v>
      </c>
      <c r="C52">
        <v>32</v>
      </c>
      <c r="D52">
        <v>3</v>
      </c>
      <c r="E52">
        <v>26</v>
      </c>
    </row>
    <row r="53" spans="1:5" x14ac:dyDescent="0.25">
      <c r="A53" t="s">
        <v>12</v>
      </c>
      <c r="B53">
        <v>15</v>
      </c>
      <c r="C53">
        <v>15</v>
      </c>
      <c r="D53">
        <v>0.8</v>
      </c>
      <c r="E53">
        <v>13.4</v>
      </c>
    </row>
    <row r="54" spans="1:5" x14ac:dyDescent="0.25">
      <c r="A54" t="s">
        <v>12</v>
      </c>
      <c r="B54">
        <v>22</v>
      </c>
      <c r="C54">
        <v>22</v>
      </c>
      <c r="D54">
        <v>0.9</v>
      </c>
      <c r="E54">
        <v>20.2</v>
      </c>
    </row>
    <row r="55" spans="1:5" x14ac:dyDescent="0.25">
      <c r="A55" t="s">
        <v>12</v>
      </c>
      <c r="B55">
        <v>28</v>
      </c>
      <c r="C55">
        <v>28</v>
      </c>
      <c r="D55">
        <v>0.9</v>
      </c>
      <c r="E55">
        <v>26.2</v>
      </c>
    </row>
    <row r="56" spans="1:5" x14ac:dyDescent="0.25">
      <c r="A56" t="s">
        <v>12</v>
      </c>
      <c r="B56">
        <v>35</v>
      </c>
      <c r="C56">
        <v>35</v>
      </c>
      <c r="D56">
        <v>1.1000000000000001</v>
      </c>
      <c r="E56">
        <v>32.799999999999997</v>
      </c>
    </row>
    <row r="57" spans="1:5" x14ac:dyDescent="0.25">
      <c r="A57" t="s">
        <v>12</v>
      </c>
      <c r="B57">
        <v>42</v>
      </c>
      <c r="C57">
        <v>42</v>
      </c>
      <c r="D57">
        <v>1.1000000000000001</v>
      </c>
      <c r="E57">
        <v>39.799999999999997</v>
      </c>
    </row>
    <row r="58" spans="1:5" x14ac:dyDescent="0.25">
      <c r="A58" t="s">
        <v>12</v>
      </c>
      <c r="B58">
        <v>54</v>
      </c>
      <c r="C58">
        <v>54</v>
      </c>
      <c r="D58">
        <v>1.2</v>
      </c>
      <c r="E58">
        <v>51.6</v>
      </c>
    </row>
    <row r="59" spans="1:5" x14ac:dyDescent="0.25">
      <c r="A59" t="s">
        <v>12</v>
      </c>
      <c r="B59">
        <v>66.7</v>
      </c>
      <c r="C59">
        <v>66.7</v>
      </c>
      <c r="D59">
        <v>1.2</v>
      </c>
      <c r="E59">
        <v>64.3</v>
      </c>
    </row>
    <row r="60" spans="1:5" x14ac:dyDescent="0.25">
      <c r="A60" t="s">
        <v>12</v>
      </c>
      <c r="B60">
        <v>79.400000000000006</v>
      </c>
      <c r="C60">
        <v>79.400000000000006</v>
      </c>
      <c r="D60">
        <v>1.5</v>
      </c>
      <c r="E60">
        <v>76.400000000000006</v>
      </c>
    </row>
    <row r="61" spans="1:5" x14ac:dyDescent="0.25">
      <c r="A61" t="s">
        <v>12</v>
      </c>
      <c r="B61">
        <v>104.8</v>
      </c>
      <c r="C61">
        <v>104.8</v>
      </c>
      <c r="D61">
        <v>1.5</v>
      </c>
      <c r="E61">
        <v>101.8</v>
      </c>
    </row>
    <row r="62" spans="1:5" x14ac:dyDescent="0.25">
      <c r="A62" t="s">
        <v>13</v>
      </c>
      <c r="B62">
        <v>160</v>
      </c>
      <c r="C62">
        <v>160</v>
      </c>
      <c r="D62">
        <v>7.3</v>
      </c>
      <c r="E62">
        <v>145.4</v>
      </c>
    </row>
    <row r="63" spans="1:5" x14ac:dyDescent="0.25">
      <c r="A63" t="s">
        <v>13</v>
      </c>
      <c r="B63">
        <v>200</v>
      </c>
      <c r="C63">
        <v>200</v>
      </c>
      <c r="D63">
        <v>9.1</v>
      </c>
      <c r="E63">
        <v>181.8</v>
      </c>
    </row>
    <row r="64" spans="1:5" x14ac:dyDescent="0.25">
      <c r="A64" t="s">
        <v>14</v>
      </c>
      <c r="B64">
        <v>160</v>
      </c>
      <c r="C64">
        <v>160</v>
      </c>
      <c r="D64">
        <v>8.9</v>
      </c>
      <c r="E64">
        <v>142.19999999999999</v>
      </c>
    </row>
    <row r="65" spans="1:5" x14ac:dyDescent="0.25">
      <c r="A65" t="s">
        <v>14</v>
      </c>
      <c r="B65">
        <v>200</v>
      </c>
      <c r="C65">
        <v>200</v>
      </c>
      <c r="D65">
        <v>11.1</v>
      </c>
      <c r="E65">
        <v>177.8</v>
      </c>
    </row>
    <row r="66" spans="1:5" x14ac:dyDescent="0.25">
      <c r="A66" t="s">
        <v>15</v>
      </c>
      <c r="B66">
        <v>60</v>
      </c>
      <c r="C66">
        <v>60</v>
      </c>
      <c r="D66">
        <v>4.3</v>
      </c>
      <c r="E66">
        <v>51.4</v>
      </c>
    </row>
    <row r="67" spans="1:5" x14ac:dyDescent="0.25">
      <c r="A67" t="s">
        <v>15</v>
      </c>
      <c r="B67">
        <v>75</v>
      </c>
      <c r="C67">
        <v>75</v>
      </c>
      <c r="D67">
        <v>5.3</v>
      </c>
      <c r="E67">
        <v>64.400000000000006</v>
      </c>
    </row>
    <row r="68" spans="1:5" x14ac:dyDescent="0.25">
      <c r="A68" t="s">
        <v>15</v>
      </c>
      <c r="B68">
        <v>85</v>
      </c>
      <c r="C68">
        <v>85</v>
      </c>
      <c r="D68">
        <v>6.1</v>
      </c>
      <c r="E68">
        <v>72.8</v>
      </c>
    </row>
    <row r="69" spans="1:5" x14ac:dyDescent="0.25">
      <c r="A69" t="s">
        <v>15</v>
      </c>
      <c r="B69">
        <v>110</v>
      </c>
      <c r="C69">
        <v>110</v>
      </c>
      <c r="D69">
        <v>7.8</v>
      </c>
      <c r="E69">
        <v>94.4</v>
      </c>
    </row>
    <row r="70" spans="1:5" x14ac:dyDescent="0.25">
      <c r="A70" t="s">
        <v>15</v>
      </c>
      <c r="B70">
        <v>160</v>
      </c>
      <c r="C70">
        <v>160</v>
      </c>
      <c r="D70">
        <v>11.4</v>
      </c>
      <c r="E70">
        <v>137.19999999999999</v>
      </c>
    </row>
    <row r="71" spans="1:5" x14ac:dyDescent="0.25">
      <c r="A71" t="s">
        <v>15</v>
      </c>
      <c r="B71">
        <v>200</v>
      </c>
      <c r="C71">
        <v>200</v>
      </c>
      <c r="D71">
        <v>14.3</v>
      </c>
      <c r="E71">
        <v>171.4</v>
      </c>
    </row>
    <row r="72" spans="1:5" x14ac:dyDescent="0.25">
      <c r="A72" t="s">
        <v>16</v>
      </c>
      <c r="B72">
        <v>110</v>
      </c>
      <c r="C72">
        <v>110</v>
      </c>
      <c r="D72">
        <v>2.5</v>
      </c>
      <c r="E72">
        <v>105</v>
      </c>
    </row>
    <row r="73" spans="1:5" x14ac:dyDescent="0.25">
      <c r="A73" t="s">
        <v>16</v>
      </c>
      <c r="B73">
        <v>160</v>
      </c>
      <c r="C73">
        <v>160</v>
      </c>
      <c r="D73">
        <v>3.6</v>
      </c>
      <c r="E73">
        <v>152.80000000000001</v>
      </c>
    </row>
    <row r="74" spans="1:5" x14ac:dyDescent="0.25">
      <c r="A74" t="s">
        <v>16</v>
      </c>
      <c r="B74">
        <v>200</v>
      </c>
      <c r="C74">
        <v>200</v>
      </c>
      <c r="D74">
        <v>4.5</v>
      </c>
      <c r="E74">
        <v>191</v>
      </c>
    </row>
    <row r="75" spans="1:5" x14ac:dyDescent="0.25">
      <c r="A75" t="s">
        <v>17</v>
      </c>
      <c r="B75">
        <v>100</v>
      </c>
      <c r="C75">
        <v>118</v>
      </c>
      <c r="D75">
        <v>4.8</v>
      </c>
      <c r="E75">
        <v>108.4</v>
      </c>
    </row>
    <row r="76" spans="1:5" x14ac:dyDescent="0.25">
      <c r="A76" t="s">
        <v>17</v>
      </c>
      <c r="B76">
        <v>150</v>
      </c>
      <c r="C76">
        <v>170</v>
      </c>
      <c r="D76">
        <v>6.8</v>
      </c>
      <c r="E76">
        <v>156.4</v>
      </c>
    </row>
    <row r="77" spans="1:5" x14ac:dyDescent="0.25">
      <c r="A77" t="s">
        <v>17</v>
      </c>
      <c r="B77">
        <v>200</v>
      </c>
      <c r="C77">
        <v>222</v>
      </c>
      <c r="D77">
        <v>8.9</v>
      </c>
      <c r="E77">
        <v>204.2</v>
      </c>
    </row>
    <row r="78" spans="1:5" x14ac:dyDescent="0.25">
      <c r="A78" t="s">
        <v>17</v>
      </c>
      <c r="B78">
        <v>250</v>
      </c>
      <c r="C78">
        <v>274</v>
      </c>
      <c r="D78">
        <v>11</v>
      </c>
      <c r="E78">
        <v>252</v>
      </c>
    </row>
    <row r="79" spans="1:5" x14ac:dyDescent="0.25">
      <c r="A79" t="s">
        <v>17</v>
      </c>
      <c r="B79">
        <v>300</v>
      </c>
      <c r="C79">
        <v>326</v>
      </c>
      <c r="D79">
        <v>13.1</v>
      </c>
      <c r="E79">
        <v>299.8</v>
      </c>
    </row>
    <row r="80" spans="1:5" x14ac:dyDescent="0.25">
      <c r="A80" t="s">
        <v>17</v>
      </c>
      <c r="B80">
        <v>350</v>
      </c>
      <c r="C80">
        <v>378</v>
      </c>
      <c r="D80">
        <v>15.2</v>
      </c>
      <c r="E80">
        <v>347.6</v>
      </c>
    </row>
    <row r="81" spans="1:5" x14ac:dyDescent="0.25">
      <c r="A81" t="s">
        <v>17</v>
      </c>
      <c r="B81">
        <v>400</v>
      </c>
      <c r="C81">
        <v>429</v>
      </c>
      <c r="D81">
        <v>17.2</v>
      </c>
      <c r="E81">
        <v>394.6</v>
      </c>
    </row>
    <row r="82" spans="1:5" x14ac:dyDescent="0.25">
      <c r="A82" t="s">
        <v>17</v>
      </c>
      <c r="B82">
        <v>500</v>
      </c>
      <c r="C82">
        <v>532</v>
      </c>
      <c r="D82">
        <v>21.3</v>
      </c>
      <c r="E82">
        <v>489.4</v>
      </c>
    </row>
    <row r="83" spans="1:5" x14ac:dyDescent="0.25">
      <c r="A83" t="s">
        <v>18</v>
      </c>
      <c r="B83">
        <v>40</v>
      </c>
      <c r="C83">
        <v>40</v>
      </c>
      <c r="D83">
        <v>1.2</v>
      </c>
      <c r="E83">
        <f>Tabela1[[#This Row],[DN EXTERNO (mm)]]-2*Tabela1[[#This Row],[ESP. (mm)]]</f>
        <v>37.6</v>
      </c>
    </row>
    <row r="84" spans="1:5" x14ac:dyDescent="0.25">
      <c r="A84" t="s">
        <v>18</v>
      </c>
      <c r="B84">
        <v>50</v>
      </c>
      <c r="C84">
        <v>50.7</v>
      </c>
      <c r="D84">
        <v>1.6</v>
      </c>
      <c r="E84">
        <f>Tabela1[[#This Row],[DN EXTERNO (mm)]]-2*Tabela1[[#This Row],[ESP. (mm)]]</f>
        <v>47.5</v>
      </c>
    </row>
    <row r="85" spans="1:5" x14ac:dyDescent="0.25">
      <c r="A85" t="s">
        <v>18</v>
      </c>
      <c r="B85">
        <v>75</v>
      </c>
      <c r="C85">
        <v>75.5</v>
      </c>
      <c r="D85">
        <v>1.7</v>
      </c>
      <c r="E85">
        <f>Tabela1[[#This Row],[DN EXTERNO (mm)]]-2*Tabela1[[#This Row],[ESP. (mm)]]</f>
        <v>72.099999999999994</v>
      </c>
    </row>
    <row r="86" spans="1:5" x14ac:dyDescent="0.25">
      <c r="A86" t="s">
        <v>18</v>
      </c>
      <c r="B86">
        <v>100</v>
      </c>
      <c r="C86">
        <v>101.6</v>
      </c>
      <c r="D86">
        <v>1.8</v>
      </c>
      <c r="E86">
        <f>Tabela1[[#This Row],[DN EXTERNO (mm)]]-2*Tabela1[[#This Row],[ESP. (mm)]]</f>
        <v>98</v>
      </c>
    </row>
    <row r="87" spans="1:5" x14ac:dyDescent="0.25">
      <c r="A87" t="s">
        <v>18</v>
      </c>
      <c r="B87">
        <v>150</v>
      </c>
      <c r="C87">
        <v>150</v>
      </c>
      <c r="D87">
        <v>2.6</v>
      </c>
      <c r="E87">
        <f>Tabela1[[#This Row],[DN EXTERNO (mm)]]-2*Tabela1[[#This Row],[ESP. (mm)]]</f>
        <v>144.80000000000001</v>
      </c>
    </row>
    <row r="88" spans="1:5" x14ac:dyDescent="0.25">
      <c r="A88" t="s">
        <v>18</v>
      </c>
      <c r="B88">
        <v>200</v>
      </c>
      <c r="C88">
        <v>200</v>
      </c>
      <c r="D88">
        <v>3.6</v>
      </c>
      <c r="E88">
        <f>Tabela1[[#This Row],[DN EXTERNO (mm)]]-2*Tabela1[[#This Row],[ESP. (mm)]]</f>
        <v>192.8</v>
      </c>
    </row>
    <row r="89" spans="1:5" ht="14.25" customHeight="1" x14ac:dyDescent="0.25">
      <c r="A89" t="s">
        <v>20</v>
      </c>
      <c r="B89">
        <v>40</v>
      </c>
      <c r="C89">
        <v>40</v>
      </c>
      <c r="D89">
        <v>1.8</v>
      </c>
      <c r="E89">
        <f>Tabela1[[#This Row],[DN EXTERNO (mm)]]-2*Tabela1[[#This Row],[ESP. (mm)]]</f>
        <v>36.4</v>
      </c>
    </row>
    <row r="90" spans="1:5" x14ac:dyDescent="0.25">
      <c r="A90" t="s">
        <v>20</v>
      </c>
      <c r="B90">
        <v>50</v>
      </c>
      <c r="C90">
        <v>50.7</v>
      </c>
      <c r="D90">
        <v>1.8</v>
      </c>
      <c r="E90">
        <f>Tabela1[[#This Row],[DN EXTERNO (mm)]]-2*Tabela1[[#This Row],[ESP. (mm)]]</f>
        <v>47.1</v>
      </c>
    </row>
    <row r="91" spans="1:5" x14ac:dyDescent="0.25">
      <c r="A91" t="s">
        <v>20</v>
      </c>
      <c r="B91">
        <v>75</v>
      </c>
      <c r="C91">
        <v>75.5</v>
      </c>
      <c r="D91">
        <v>2</v>
      </c>
      <c r="E91">
        <f>Tabela1[[#This Row],[DN EXTERNO (mm)]]-2*Tabela1[[#This Row],[ESP. (mm)]]</f>
        <v>71.5</v>
      </c>
    </row>
    <row r="92" spans="1:5" x14ac:dyDescent="0.25">
      <c r="A92" t="s">
        <v>20</v>
      </c>
      <c r="B92">
        <v>100</v>
      </c>
      <c r="C92">
        <v>101.6</v>
      </c>
      <c r="D92">
        <v>2.5</v>
      </c>
      <c r="E92">
        <f>Tabela1[[#This Row],[DN EXTERNO (mm)]]-2*Tabela1[[#This Row],[ESP. (mm)]]</f>
        <v>96.6</v>
      </c>
    </row>
    <row r="93" spans="1:5" x14ac:dyDescent="0.25">
      <c r="A93" t="s">
        <v>20</v>
      </c>
      <c r="B93">
        <v>150</v>
      </c>
      <c r="C93">
        <v>150</v>
      </c>
      <c r="D93">
        <v>3.6</v>
      </c>
      <c r="E93">
        <f>Tabela1[[#This Row],[DN EXTERNO (mm)]]-2*Tabela1[[#This Row],[ESP. (mm)]]</f>
        <v>142.80000000000001</v>
      </c>
    </row>
    <row r="94" spans="1:5" x14ac:dyDescent="0.25">
      <c r="A94" t="s">
        <v>19</v>
      </c>
      <c r="B94">
        <v>40</v>
      </c>
      <c r="C94">
        <v>40</v>
      </c>
      <c r="D94">
        <v>2.2999999999999998</v>
      </c>
      <c r="E94">
        <f>Tabela1[[#This Row],[DN EXTERNO (mm)]]-2*Tabela1[[#This Row],[ESP. (mm)]]</f>
        <v>35.4</v>
      </c>
    </row>
    <row r="95" spans="1:5" x14ac:dyDescent="0.25">
      <c r="A95" t="s">
        <v>19</v>
      </c>
      <c r="B95">
        <v>50</v>
      </c>
      <c r="C95">
        <v>50</v>
      </c>
      <c r="D95">
        <v>2.2999999999999998</v>
      </c>
      <c r="E95">
        <f>Tabela1[[#This Row],[DN EXTERNO (mm)]]-2*Tabela1[[#This Row],[ESP. (mm)]]</f>
        <v>45.4</v>
      </c>
    </row>
    <row r="96" spans="1:5" x14ac:dyDescent="0.25">
      <c r="A96" t="s">
        <v>19</v>
      </c>
      <c r="B96">
        <v>75</v>
      </c>
      <c r="C96">
        <v>75</v>
      </c>
      <c r="D96">
        <v>2.6</v>
      </c>
      <c r="E96">
        <f>Tabela1[[#This Row],[DN EXTERNO (mm)]]-2*Tabela1[[#This Row],[ESP. (mm)]]</f>
        <v>69.8</v>
      </c>
    </row>
    <row r="97" spans="1:5" x14ac:dyDescent="0.25">
      <c r="A97" t="s">
        <v>19</v>
      </c>
      <c r="B97">
        <v>100</v>
      </c>
      <c r="C97">
        <v>100</v>
      </c>
      <c r="D97">
        <v>3.2</v>
      </c>
      <c r="E97">
        <f>Tabela1[[#This Row],[DN EXTERNO (mm)]]-2*Tabela1[[#This Row],[ESP. (mm)]]</f>
        <v>93.6</v>
      </c>
    </row>
    <row r="98" spans="1:5" x14ac:dyDescent="0.25">
      <c r="A98" t="s">
        <v>19</v>
      </c>
      <c r="B98">
        <v>150</v>
      </c>
      <c r="C98">
        <v>150</v>
      </c>
      <c r="D98">
        <v>4.5999999999999996</v>
      </c>
      <c r="E98">
        <f>Tabela1[[#This Row],[DN EXTERNO (mm)]]-2*Tabela1[[#This Row],[ESP. (mm)]]</f>
        <v>140.80000000000001</v>
      </c>
    </row>
    <row r="99" spans="1:5" x14ac:dyDescent="0.25">
      <c r="A99" t="s">
        <v>21</v>
      </c>
      <c r="B99">
        <v>15</v>
      </c>
      <c r="C99">
        <v>21.3</v>
      </c>
      <c r="D99">
        <v>2.25</v>
      </c>
      <c r="E99">
        <f>Tabela1[[#This Row],[DN EXTERNO (mm)]]-2*Tabela1[[#This Row],[ESP. (mm)]]</f>
        <v>16.8</v>
      </c>
    </row>
    <row r="100" spans="1:5" x14ac:dyDescent="0.25">
      <c r="A100" t="s">
        <v>21</v>
      </c>
      <c r="B100">
        <v>20</v>
      </c>
      <c r="C100">
        <v>26.9</v>
      </c>
      <c r="D100">
        <v>2.25</v>
      </c>
      <c r="E100">
        <f>Tabela1[[#This Row],[DN EXTERNO (mm)]]-2*Tabela1[[#This Row],[ESP. (mm)]]</f>
        <v>22.4</v>
      </c>
    </row>
    <row r="101" spans="1:5" x14ac:dyDescent="0.25">
      <c r="A101" t="s">
        <v>21</v>
      </c>
      <c r="B101">
        <v>25</v>
      </c>
      <c r="C101">
        <v>33.700000000000003</v>
      </c>
      <c r="D101">
        <v>2.65</v>
      </c>
      <c r="E101">
        <f>Tabela1[[#This Row],[DN EXTERNO (mm)]]-2*Tabela1[[#This Row],[ESP. (mm)]]</f>
        <v>28.400000000000002</v>
      </c>
    </row>
    <row r="102" spans="1:5" x14ac:dyDescent="0.25">
      <c r="A102" t="s">
        <v>21</v>
      </c>
      <c r="B102">
        <v>32</v>
      </c>
      <c r="C102">
        <v>42.4</v>
      </c>
      <c r="D102">
        <v>2.65</v>
      </c>
      <c r="E102">
        <f>Tabela1[[#This Row],[DN EXTERNO (mm)]]-2*Tabela1[[#This Row],[ESP. (mm)]]</f>
        <v>37.1</v>
      </c>
    </row>
    <row r="103" spans="1:5" x14ac:dyDescent="0.25">
      <c r="A103" t="s">
        <v>21</v>
      </c>
      <c r="B103">
        <v>40</v>
      </c>
      <c r="C103">
        <v>48.3</v>
      </c>
      <c r="D103">
        <v>3</v>
      </c>
      <c r="E103">
        <f>Tabela1[[#This Row],[DN EXTERNO (mm)]]-2*Tabela1[[#This Row],[ESP. (mm)]]</f>
        <v>42.3</v>
      </c>
    </row>
    <row r="104" spans="1:5" x14ac:dyDescent="0.25">
      <c r="A104" t="s">
        <v>21</v>
      </c>
      <c r="B104">
        <v>50</v>
      </c>
      <c r="C104">
        <v>60.3</v>
      </c>
      <c r="D104">
        <v>3</v>
      </c>
      <c r="E104">
        <f>Tabela1[[#This Row],[DN EXTERNO (mm)]]-2*Tabela1[[#This Row],[ESP. (mm)]]</f>
        <v>54.3</v>
      </c>
    </row>
    <row r="105" spans="1:5" x14ac:dyDescent="0.25">
      <c r="A105" t="s">
        <v>21</v>
      </c>
      <c r="B105">
        <v>65</v>
      </c>
      <c r="C105">
        <v>76.099999999999994</v>
      </c>
      <c r="D105">
        <v>3.35</v>
      </c>
      <c r="E105">
        <f>Tabela1[[#This Row],[DN EXTERNO (mm)]]-2*Tabela1[[#This Row],[ESP. (mm)]]</f>
        <v>69.399999999999991</v>
      </c>
    </row>
    <row r="106" spans="1:5" x14ac:dyDescent="0.25">
      <c r="A106" t="s">
        <v>21</v>
      </c>
      <c r="B106">
        <v>80</v>
      </c>
      <c r="C106">
        <v>88.9</v>
      </c>
      <c r="D106">
        <v>3.35</v>
      </c>
      <c r="E106">
        <f>Tabela1[[#This Row],[DN EXTERNO (mm)]]-2*Tabela1[[#This Row],[ESP. (mm)]]</f>
        <v>82.2</v>
      </c>
    </row>
    <row r="107" spans="1:5" x14ac:dyDescent="0.25">
      <c r="A107" t="s">
        <v>21</v>
      </c>
      <c r="B107">
        <v>100</v>
      </c>
      <c r="C107">
        <v>114.3</v>
      </c>
      <c r="D107">
        <v>3.75</v>
      </c>
      <c r="E107">
        <f>Tabela1[[#This Row],[DN EXTERNO (mm)]]-2*Tabela1[[#This Row],[ESP. (mm)]]</f>
        <v>106.8</v>
      </c>
    </row>
    <row r="108" spans="1:5" x14ac:dyDescent="0.25">
      <c r="A108" t="s">
        <v>22</v>
      </c>
      <c r="B108">
        <v>15</v>
      </c>
      <c r="C108">
        <v>21.3</v>
      </c>
      <c r="D108">
        <v>2.65</v>
      </c>
      <c r="E108">
        <f>Tabela1[[#This Row],[DN EXTERNO (mm)]]-2*Tabela1[[#This Row],[ESP. (mm)]]</f>
        <v>16</v>
      </c>
    </row>
    <row r="109" spans="1:5" x14ac:dyDescent="0.25">
      <c r="A109" t="s">
        <v>22</v>
      </c>
      <c r="B109">
        <v>20</v>
      </c>
      <c r="C109">
        <v>26.9</v>
      </c>
      <c r="D109">
        <v>2.65</v>
      </c>
      <c r="E109">
        <f>Tabela1[[#This Row],[DN EXTERNO (mm)]]-2*Tabela1[[#This Row],[ESP. (mm)]]</f>
        <v>21.599999999999998</v>
      </c>
    </row>
    <row r="110" spans="1:5" x14ac:dyDescent="0.25">
      <c r="A110" t="s">
        <v>22</v>
      </c>
      <c r="B110">
        <v>25</v>
      </c>
      <c r="C110">
        <v>33.700000000000003</v>
      </c>
      <c r="D110">
        <v>3.35</v>
      </c>
      <c r="E110">
        <f>Tabela1[[#This Row],[DN EXTERNO (mm)]]-2*Tabela1[[#This Row],[ESP. (mm)]]</f>
        <v>27.000000000000004</v>
      </c>
    </row>
    <row r="111" spans="1:5" x14ac:dyDescent="0.25">
      <c r="A111" t="s">
        <v>22</v>
      </c>
      <c r="B111">
        <v>32</v>
      </c>
      <c r="C111">
        <v>42.4</v>
      </c>
      <c r="D111">
        <v>3.35</v>
      </c>
      <c r="E111">
        <f>Tabela1[[#This Row],[DN EXTERNO (mm)]]-2*Tabela1[[#This Row],[ESP. (mm)]]</f>
        <v>35.699999999999996</v>
      </c>
    </row>
    <row r="112" spans="1:5" x14ac:dyDescent="0.25">
      <c r="A112" t="s">
        <v>22</v>
      </c>
      <c r="B112">
        <v>40</v>
      </c>
      <c r="C112">
        <v>48.3</v>
      </c>
      <c r="D112">
        <v>3.35</v>
      </c>
      <c r="E112">
        <f>Tabela1[[#This Row],[DN EXTERNO (mm)]]-2*Tabela1[[#This Row],[ESP. (mm)]]</f>
        <v>41.599999999999994</v>
      </c>
    </row>
    <row r="113" spans="1:5" x14ac:dyDescent="0.25">
      <c r="A113" t="s">
        <v>22</v>
      </c>
      <c r="B113">
        <v>50</v>
      </c>
      <c r="C113">
        <v>60.3</v>
      </c>
      <c r="D113">
        <v>3.75</v>
      </c>
      <c r="E113">
        <f>Tabela1[[#This Row],[DN EXTERNO (mm)]]-2*Tabela1[[#This Row],[ESP. (mm)]]</f>
        <v>52.8</v>
      </c>
    </row>
    <row r="114" spans="1:5" x14ac:dyDescent="0.25">
      <c r="A114" t="s">
        <v>22</v>
      </c>
      <c r="B114">
        <v>65</v>
      </c>
      <c r="C114">
        <v>76.099999999999994</v>
      </c>
      <c r="D114">
        <v>3.75</v>
      </c>
      <c r="E114">
        <f>Tabela1[[#This Row],[DN EXTERNO (mm)]]-2*Tabela1[[#This Row],[ESP. (mm)]]</f>
        <v>68.599999999999994</v>
      </c>
    </row>
    <row r="115" spans="1:5" x14ac:dyDescent="0.25">
      <c r="A115" t="s">
        <v>22</v>
      </c>
      <c r="B115">
        <v>80</v>
      </c>
      <c r="C115">
        <v>88.9</v>
      </c>
      <c r="D115">
        <v>4</v>
      </c>
      <c r="E115">
        <f>Tabela1[[#This Row],[DN EXTERNO (mm)]]-2*Tabela1[[#This Row],[ESP. (mm)]]</f>
        <v>80.900000000000006</v>
      </c>
    </row>
    <row r="116" spans="1:5" x14ac:dyDescent="0.25">
      <c r="A116" t="s">
        <v>22</v>
      </c>
      <c r="B116">
        <v>100</v>
      </c>
      <c r="C116">
        <v>114.3</v>
      </c>
      <c r="D116">
        <v>4.5</v>
      </c>
      <c r="E116">
        <f>Tabela1[[#This Row],[DN EXTERNO (mm)]]-2*Tabela1[[#This Row],[ESP. (mm)]]</f>
        <v>105.3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 PROJETOS2</dc:creator>
  <cp:lastModifiedBy>FDCP06</cp:lastModifiedBy>
  <dcterms:created xsi:type="dcterms:W3CDTF">2023-08-03T17:56:27Z</dcterms:created>
  <dcterms:modified xsi:type="dcterms:W3CDTF">2023-08-03T18:25:17Z</dcterms:modified>
</cp:coreProperties>
</file>