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地级行政单位" sheetId="4" r:id="rId1"/>
    <sheet name="区域划分" sheetId="5" r:id="rId2"/>
    <sheet name="Province" sheetId="3" r:id="rId3"/>
    <sheet name="City" sheetId="2" r:id="rId4"/>
  </sheets>
  <externalReferences>
    <externalReference r:id="rId5"/>
  </externalReferences>
  <definedNames>
    <definedName name="_xlnm._FilterDatabase" localSheetId="0" hidden="1">地级行政单位!$A$1:$F$400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F400" i="4" l="1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F357" i="4"/>
  <c r="F356" i="4"/>
  <c r="F355" i="4"/>
  <c r="F354" i="4"/>
  <c r="F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A3" i="4"/>
  <c r="F2" i="4"/>
  <c r="E2" i="4"/>
  <c r="A2" i="4"/>
  <c r="A4" i="4" l="1"/>
  <c r="A5" i="4"/>
  <c r="A6" i="4"/>
  <c r="A7" i="4" l="1"/>
  <c r="A8" i="4" l="1"/>
  <c r="A9" i="4"/>
  <c r="A10" i="4" l="1"/>
  <c r="A11" i="4" l="1"/>
  <c r="A15" i="4" l="1"/>
  <c r="A12" i="4"/>
  <c r="A14" i="4"/>
  <c r="A13" i="4"/>
  <c r="A16" i="4" l="1"/>
  <c r="A17" i="4" l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</calcChain>
</file>

<file path=xl/sharedStrings.xml><?xml version="1.0" encoding="utf-8"?>
<sst xmlns="http://schemas.openxmlformats.org/spreadsheetml/2006/main" count="1402" uniqueCount="550">
  <si>
    <t>纬度</t>
    <phoneticPr fontId="2" type="noConversion"/>
  </si>
  <si>
    <t>经度</t>
    <phoneticPr fontId="2" type="noConversion"/>
  </si>
  <si>
    <t>北京市</t>
  </si>
  <si>
    <t>天津市</t>
  </si>
  <si>
    <t>上海市</t>
  </si>
  <si>
    <t>重庆市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</si>
  <si>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</si>
  <si>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</si>
  <si>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</si>
  <si>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</si>
  <si>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</si>
  <si>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</si>
  <si>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</si>
  <si>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</si>
  <si>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</si>
  <si>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</si>
  <si>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</si>
  <si>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</si>
  <si>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</si>
  <si>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</si>
  <si>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</si>
  <si>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</si>
  <si>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</si>
  <si>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</si>
  <si>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</si>
  <si>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</si>
  <si>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陕西省</t>
  </si>
  <si>
    <t>甘肃省</t>
  </si>
  <si>
    <t>青海省</t>
  </si>
  <si>
    <t>内蒙古自治区</t>
  </si>
  <si>
    <t>西藏自治区</t>
  </si>
  <si>
    <t>宁夏回族自治区</t>
  </si>
  <si>
    <t>新疆维吾尔自治区</t>
  </si>
  <si>
    <t>香港特别行政区</t>
  </si>
  <si>
    <t>澳门特别行政区</t>
  </si>
  <si>
    <t>台湾省</t>
    <phoneticPr fontId="2" type="noConversion"/>
  </si>
  <si>
    <t>上海市</t>
    <phoneticPr fontId="2" type="noConversion"/>
  </si>
  <si>
    <t>北京市</t>
    <phoneticPr fontId="2" type="noConversion"/>
  </si>
  <si>
    <t>广东省</t>
    <phoneticPr fontId="2" type="noConversion"/>
  </si>
  <si>
    <t>辽宁省</t>
    <phoneticPr fontId="2" type="noConversion"/>
  </si>
  <si>
    <t>陕西省</t>
    <phoneticPr fontId="2" type="noConversion"/>
  </si>
  <si>
    <t>河北省</t>
    <phoneticPr fontId="2" type="noConversion"/>
  </si>
  <si>
    <t>山西省</t>
    <phoneticPr fontId="2" type="noConversion"/>
  </si>
  <si>
    <t>河南省</t>
    <phoneticPr fontId="2" type="noConversion"/>
  </si>
  <si>
    <t>山东省</t>
    <phoneticPr fontId="2" type="noConversion"/>
  </si>
  <si>
    <t>江苏省</t>
    <phoneticPr fontId="2" type="noConversion"/>
  </si>
  <si>
    <t>浙江省</t>
    <phoneticPr fontId="2" type="noConversion"/>
  </si>
  <si>
    <t>湖北省</t>
    <phoneticPr fontId="2" type="noConversion"/>
  </si>
  <si>
    <t>福建省</t>
    <phoneticPr fontId="2" type="noConversion"/>
  </si>
  <si>
    <t>四川省</t>
    <phoneticPr fontId="2" type="noConversion"/>
  </si>
  <si>
    <t>冲寝室</t>
    <phoneticPr fontId="2" type="noConversion"/>
  </si>
  <si>
    <t>City</t>
    <phoneticPr fontId="2" type="noConversion"/>
  </si>
  <si>
    <t>Province</t>
    <phoneticPr fontId="2" type="noConversion"/>
  </si>
  <si>
    <t>No.</t>
    <phoneticPr fontId="2" type="noConversion"/>
  </si>
  <si>
    <t>No</t>
    <phoneticPr fontId="2" type="noConversion"/>
  </si>
  <si>
    <t>广州市</t>
  </si>
  <si>
    <t>深圳市</t>
  </si>
  <si>
    <t>沈阳市</t>
  </si>
  <si>
    <t>西安市</t>
  </si>
  <si>
    <t>石家庄市</t>
  </si>
  <si>
    <t>太原市</t>
  </si>
  <si>
    <t>郑州市</t>
  </si>
  <si>
    <t>青岛市</t>
  </si>
  <si>
    <t>南京市</t>
  </si>
  <si>
    <t>苏州市</t>
  </si>
  <si>
    <t>杭州市</t>
  </si>
  <si>
    <t>武汉市</t>
  </si>
  <si>
    <t>福州市</t>
  </si>
  <si>
    <t>厦门市</t>
  </si>
  <si>
    <t>成都市</t>
  </si>
  <si>
    <t>北京</t>
    <phoneticPr fontId="2" type="noConversion"/>
  </si>
  <si>
    <t>上海</t>
    <phoneticPr fontId="2" type="noConversion"/>
  </si>
  <si>
    <t>重庆</t>
    <phoneticPr fontId="2" type="noConversion"/>
  </si>
  <si>
    <t>ValueCity</t>
    <phoneticPr fontId="2" type="noConversion"/>
  </si>
  <si>
    <t>ValueProvince</t>
    <phoneticPr fontId="2" type="noConversion"/>
  </si>
  <si>
    <t>Rigion</t>
    <phoneticPr fontId="2" type="noConversion"/>
  </si>
  <si>
    <t>No.</t>
    <phoneticPr fontId="4" type="noConversion"/>
  </si>
  <si>
    <t>城市</t>
    <phoneticPr fontId="4" type="noConversion"/>
  </si>
  <si>
    <t>省份</t>
    <phoneticPr fontId="4" type="noConversion"/>
  </si>
  <si>
    <t>城市级别</t>
    <phoneticPr fontId="4" type="noConversion"/>
  </si>
  <si>
    <t>count</t>
    <phoneticPr fontId="4" type="noConversion"/>
  </si>
  <si>
    <t>region</t>
    <phoneticPr fontId="4" type="noConversion"/>
  </si>
  <si>
    <t>北京市</t>
    <phoneticPr fontId="4" type="noConversion"/>
  </si>
  <si>
    <t>直辖市</t>
    <phoneticPr fontId="4" type="noConversion"/>
  </si>
  <si>
    <t>上海市</t>
    <phoneticPr fontId="4" type="noConversion"/>
  </si>
  <si>
    <t>天津市</t>
    <phoneticPr fontId="4" type="noConversion"/>
  </si>
  <si>
    <t>重庆市</t>
    <phoneticPr fontId="4" type="noConversion"/>
  </si>
  <si>
    <t>河北省</t>
    <phoneticPr fontId="4" type="noConversion"/>
  </si>
  <si>
    <t>地级市</t>
    <phoneticPr fontId="4" type="noConversion"/>
  </si>
  <si>
    <t>唐山市</t>
  </si>
  <si>
    <t>地级市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</si>
  <si>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</si>
  <si>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</si>
  <si>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</si>
  <si>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</si>
  <si>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</si>
  <si>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</si>
  <si>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</si>
  <si>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  <phoneticPr fontId="4" type="noConversion"/>
  </si>
  <si>
    <t>衡水市</t>
  </si>
  <si>
    <t>辛集市</t>
    <phoneticPr fontId="4" type="noConversion"/>
  </si>
  <si>
    <t>其他地级行政区划单位</t>
    <phoneticPr fontId="4" type="noConversion"/>
  </si>
  <si>
    <t>定州市</t>
    <phoneticPr fontId="4" type="noConversion"/>
  </si>
  <si>
    <t>任丘市</t>
  </si>
  <si>
    <t>太原市</t>
    <phoneticPr fontId="4" type="noConversion"/>
  </si>
  <si>
    <t>山西省</t>
    <phoneticPr fontId="4" type="noConversion"/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</si>
  <si>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</si>
  <si>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</si>
  <si>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</si>
  <si>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</si>
  <si>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</si>
  <si>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</si>
  <si>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</si>
  <si>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</si>
  <si>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</si>
  <si>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</si>
  <si>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</si>
  <si>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</si>
  <si>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</si>
  <si>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</si>
  <si>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</si>
  <si>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</si>
  <si>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</si>
  <si>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</si>
  <si>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</si>
  <si>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</si>
  <si>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</si>
  <si>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其他地级行政区划单位</t>
  </si>
  <si>
    <t>阿拉善盟</t>
  </si>
  <si>
    <t>满洲里市</t>
    <phoneticPr fontId="4" type="noConversion"/>
  </si>
  <si>
    <t>副省级城市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</si>
  <si>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</si>
  <si>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</si>
  <si>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</si>
  <si>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</si>
  <si>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</si>
  <si>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</si>
  <si>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</si>
  <si>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</si>
  <si>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</si>
  <si>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</si>
  <si>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</si>
  <si>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</si>
  <si>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</si>
  <si>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</si>
  <si>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</si>
  <si>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</si>
  <si>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</si>
  <si>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</si>
  <si>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</si>
  <si>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</si>
  <si>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</si>
  <si>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</si>
  <si>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</si>
  <si>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</si>
  <si>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</si>
  <si>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</si>
  <si>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</si>
  <si>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</si>
  <si>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</si>
  <si>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</si>
  <si>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</si>
  <si>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</si>
  <si>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</si>
  <si>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</si>
  <si>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  <phoneticPr fontId="4" type="noConversion"/>
  </si>
  <si>
    <t>无锡市</t>
  </si>
  <si>
    <t>徐州市</t>
  </si>
  <si>
    <t>常州市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</si>
  <si>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</si>
  <si>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</si>
  <si>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</si>
  <si>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</si>
  <si>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</si>
  <si>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</si>
  <si>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</si>
  <si>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</si>
  <si>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如皋市</t>
    <phoneticPr fontId="4" type="noConversion"/>
  </si>
  <si>
    <t>溧阳市</t>
    <phoneticPr fontId="4" type="noConversion"/>
  </si>
  <si>
    <t>丹阳市</t>
    <phoneticPr fontId="4" type="noConversion"/>
  </si>
  <si>
    <t>张家港市</t>
    <phoneticPr fontId="4" type="noConversion"/>
  </si>
  <si>
    <t>昆山市</t>
    <phoneticPr fontId="4" type="noConversion"/>
  </si>
  <si>
    <t>江阴市</t>
    <phoneticPr fontId="4" type="noConversion"/>
  </si>
  <si>
    <t>常熟市</t>
    <phoneticPr fontId="4" type="noConversion"/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</si>
  <si>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</si>
  <si>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</si>
  <si>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</si>
  <si>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</si>
  <si>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</si>
  <si>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</si>
  <si>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</si>
  <si>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</si>
  <si>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</si>
  <si>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</si>
  <si>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海宁市</t>
    <phoneticPr fontId="4" type="noConversion"/>
  </si>
  <si>
    <t>义乌市</t>
    <phoneticPr fontId="4" type="noConversion"/>
  </si>
  <si>
    <t>诸暨市</t>
    <phoneticPr fontId="4" type="noConversion"/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</si>
  <si>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</si>
  <si>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</si>
  <si>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</si>
  <si>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</si>
  <si>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</si>
  <si>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</si>
  <si>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</si>
  <si>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</si>
  <si>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</si>
  <si>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阜阳市</t>
  </si>
  <si>
    <t>宿州市</t>
  </si>
  <si>
    <t>滁州市</t>
  </si>
  <si>
    <t>六安市</t>
  </si>
  <si>
    <t>宣城市</t>
  </si>
  <si>
    <t>池州市</t>
  </si>
  <si>
    <t>亳州市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</si>
  <si>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</si>
  <si>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</si>
  <si>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</si>
  <si>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</si>
  <si>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</si>
  <si>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</si>
  <si>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</si>
  <si>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晋江市</t>
    <phoneticPr fontId="4" type="noConversion"/>
  </si>
  <si>
    <t>石狮市</t>
    <phoneticPr fontId="4" type="noConversion"/>
  </si>
  <si>
    <t>南昌市</t>
  </si>
  <si>
    <t>景德镇市</t>
  </si>
  <si>
    <t>萍乡市</t>
  </si>
  <si>
    <t>九江市</t>
  </si>
  <si>
    <t>抚州市</t>
  </si>
  <si>
    <t>鹰潭市</t>
  </si>
  <si>
    <t>赣州市</t>
  </si>
  <si>
    <t>吉安市</t>
  </si>
  <si>
    <t>宜春市</t>
  </si>
  <si>
    <t>新余市</t>
  </si>
  <si>
    <t>上饶市</t>
  </si>
  <si>
    <t>济南市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</si>
  <si>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</si>
  <si>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</si>
  <si>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</si>
  <si>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</si>
  <si>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</si>
  <si>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</si>
  <si>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</si>
  <si>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</si>
  <si>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</si>
  <si>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</si>
  <si>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</si>
  <si>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</si>
  <si>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</si>
  <si>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</si>
  <si>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荣成市</t>
    <phoneticPr fontId="4" type="noConversion"/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</si>
  <si>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</si>
  <si>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</si>
  <si>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</si>
  <si>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</si>
  <si>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</si>
  <si>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</si>
  <si>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</si>
  <si>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</si>
  <si>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</si>
  <si>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</si>
  <si>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</si>
  <si>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</si>
  <si>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</si>
  <si>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</si>
  <si>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</si>
  <si>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</si>
  <si>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  <phoneticPr fontId="4" type="noConversion"/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</si>
  <si>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</si>
  <si>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</si>
  <si>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</si>
  <si>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</si>
  <si>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</si>
  <si>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</si>
  <si>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</si>
  <si>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</si>
  <si>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</si>
  <si>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</si>
  <si>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</si>
  <si>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  <phoneticPr fontId="4" type="noConversion"/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</si>
  <si>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</si>
  <si>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</si>
  <si>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</si>
  <si>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</si>
  <si>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</si>
  <si>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</si>
  <si>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</si>
  <si>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</si>
  <si>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</si>
  <si>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</si>
  <si>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</si>
  <si>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</si>
  <si>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</si>
  <si>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</si>
  <si>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</si>
  <si>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</si>
  <si>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</si>
  <si>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</si>
  <si>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韶关市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</si>
  <si>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</si>
  <si>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</si>
  <si>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</si>
  <si>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</si>
  <si>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</si>
  <si>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</si>
  <si>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</si>
  <si>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</si>
  <si>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</si>
  <si>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</si>
  <si>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</si>
  <si>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</si>
  <si>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</si>
  <si>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</si>
  <si>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</si>
  <si>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</si>
  <si>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</si>
  <si>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</si>
  <si>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</si>
  <si>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</si>
  <si>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</si>
  <si>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</si>
  <si>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</si>
  <si>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</si>
  <si>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</si>
  <si>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</si>
  <si>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</si>
  <si>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</si>
  <si>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</si>
  <si>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</si>
  <si>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</si>
  <si>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</si>
  <si>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</si>
  <si>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</si>
  <si>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</si>
  <si>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</si>
  <si>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</si>
  <si>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文昌市</t>
  </si>
  <si>
    <t>琼海市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</si>
  <si>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</si>
  <si>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</si>
  <si>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</si>
  <si>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</si>
  <si>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</si>
  <si>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</si>
  <si>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</si>
  <si>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</si>
  <si>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</si>
  <si>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</si>
  <si>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</si>
  <si>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</si>
  <si>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</si>
  <si>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</si>
  <si>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</si>
  <si>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</si>
  <si>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</si>
  <si>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</si>
  <si>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</si>
  <si>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</si>
  <si>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</si>
  <si>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</si>
  <si>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</si>
  <si>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</si>
  <si>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</si>
  <si>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</si>
  <si>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</si>
  <si>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</si>
  <si>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</si>
  <si>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  <phoneticPr fontId="4" type="noConversion"/>
  </si>
  <si>
    <t>甘孜藏族自治州</t>
    <phoneticPr fontId="4" type="noConversion"/>
  </si>
  <si>
    <t>凉山彝族自治州</t>
    <phoneticPr fontId="4" type="noConversion"/>
  </si>
  <si>
    <t>都江堰市</t>
    <phoneticPr fontId="4" type="noConversion"/>
  </si>
  <si>
    <t>崇州市</t>
    <phoneticPr fontId="4" type="noConversion"/>
  </si>
  <si>
    <t>贵阳市</t>
  </si>
  <si>
    <t>六盘水市</t>
  </si>
  <si>
    <t>遵义市</t>
  </si>
  <si>
    <t>安顺市</t>
  </si>
  <si>
    <t>毕节市</t>
  </si>
  <si>
    <t>铜仁市</t>
  </si>
  <si>
    <t>黔东南苗族侗族自治州</t>
    <phoneticPr fontId="4" type="noConversion"/>
  </si>
  <si>
    <t>黔南布依族苗族自治州</t>
  </si>
  <si>
    <t>黔西南布依族苗族自治州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</si>
  <si>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</si>
  <si>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</si>
  <si>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</si>
  <si>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</si>
  <si>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</si>
  <si>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</si>
  <si>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</si>
  <si>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</si>
  <si>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德宏傣族景颇族自治州</t>
  </si>
  <si>
    <t>怒江傈僳族自治州</t>
  </si>
  <si>
    <t>迪庆藏族自治州</t>
  </si>
  <si>
    <t>大理白族自治州</t>
  </si>
  <si>
    <t>楚雄彝族自治州</t>
  </si>
  <si>
    <t>红河哈尼族彝族自治州</t>
  </si>
  <si>
    <t>文山壮族苗族自治州</t>
  </si>
  <si>
    <t>西双版纳傣族自治州</t>
  </si>
  <si>
    <t>拉萨市</t>
  </si>
  <si>
    <t>日喀则市</t>
  </si>
  <si>
    <t>昌都市</t>
  </si>
  <si>
    <t>林芝市</t>
  </si>
  <si>
    <t>山南市</t>
  </si>
  <si>
    <t>那曲市</t>
  </si>
  <si>
    <t>阿里地区</t>
    <phoneticPr fontId="4" type="noConversion"/>
  </si>
  <si>
    <t>西安市</t>
    <phoneticPr fontId="4" type="noConversion"/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</si>
  <si>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</si>
  <si>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</si>
  <si>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</si>
  <si>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</si>
  <si>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</si>
  <si>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</si>
  <si>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</si>
  <si>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</si>
  <si>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</si>
  <si>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</si>
  <si>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</si>
  <si>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</si>
  <si>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</si>
  <si>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</si>
  <si>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</si>
  <si>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</si>
  <si>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</si>
  <si>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</si>
  <si>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</si>
  <si>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</si>
  <si>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</si>
  <si>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  <phoneticPr fontId="4" type="noConversion"/>
  </si>
  <si>
    <t>甘南藏族自治州</t>
    <phoneticPr fontId="4" type="noConversion"/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</si>
  <si>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</si>
  <si>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</si>
  <si>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</si>
  <si>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</si>
  <si>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</si>
  <si>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</si>
  <si>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</si>
  <si>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</si>
  <si>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</si>
  <si>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</si>
  <si>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</si>
  <si>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</si>
  <si>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</si>
  <si>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</si>
  <si>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</si>
  <si>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</si>
  <si>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</si>
  <si>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阿克苏地区</t>
  </si>
  <si>
    <t>喀什地区</t>
  </si>
  <si>
    <t>和田地区</t>
  </si>
  <si>
    <t>塔城地区</t>
  </si>
  <si>
    <t>阿勒泰地区</t>
  </si>
  <si>
    <t>昌吉回族自治州</t>
  </si>
  <si>
    <t>博尔塔拉蒙古自治州</t>
  </si>
  <si>
    <t>巴音郭楞蒙古自治州</t>
  </si>
  <si>
    <t>克孜勒苏柯尔克孜自治州</t>
  </si>
  <si>
    <t>伊犁哈萨克自治州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</si>
  <si>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</si>
  <si>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</si>
  <si>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</si>
  <si>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</si>
  <si>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</si>
  <si>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</si>
  <si>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</si>
  <si>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</si>
  <si>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</si>
  <si>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</si>
  <si>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阜康市</t>
    <phoneticPr fontId="4" type="noConversion"/>
  </si>
  <si>
    <t>台北市</t>
    <phoneticPr fontId="4" type="noConversion"/>
  </si>
  <si>
    <t>台湾省</t>
    <phoneticPr fontId="4" type="noConversion"/>
  </si>
  <si>
    <t>港澳台</t>
    <phoneticPr fontId="4" type="noConversion"/>
  </si>
  <si>
    <t>新北市</t>
    <phoneticPr fontId="4" type="noConversion"/>
  </si>
  <si>
    <t>桃园市</t>
    <phoneticPr fontId="4" type="noConversion"/>
  </si>
  <si>
    <t>台中市</t>
    <phoneticPr fontId="4" type="noConversion"/>
  </si>
  <si>
    <t>台南市</t>
    <phoneticPr fontId="4" type="noConversion"/>
  </si>
  <si>
    <t>高雄市</t>
    <phoneticPr fontId="4" type="noConversion"/>
  </si>
  <si>
    <t>基隆市</t>
    <phoneticPr fontId="4" type="noConversion"/>
  </si>
  <si>
    <t>新竹市</t>
    <phoneticPr fontId="4" type="noConversion"/>
  </si>
  <si>
    <t>嘉义市</t>
    <phoneticPr fontId="4" type="noConversion"/>
  </si>
  <si>
    <t>香港</t>
    <phoneticPr fontId="4" type="noConversion"/>
  </si>
  <si>
    <t>港澳台</t>
  </si>
  <si>
    <t>澳门</t>
    <phoneticPr fontId="4" type="noConversion"/>
  </si>
  <si>
    <t>其他</t>
    <phoneticPr fontId="4" type="noConversion"/>
  </si>
  <si>
    <t>三线</t>
    <phoneticPr fontId="10"/>
  </si>
  <si>
    <t>三线排除对象</t>
    <phoneticPr fontId="8" type="noConversion"/>
  </si>
  <si>
    <t>北京市</t>
    <phoneticPr fontId="10"/>
  </si>
  <si>
    <t>华北</t>
    <phoneticPr fontId="10"/>
  </si>
  <si>
    <t>上海市</t>
    <phoneticPr fontId="10"/>
  </si>
  <si>
    <t>华东</t>
    <phoneticPr fontId="10"/>
  </si>
  <si>
    <t>天津市</t>
    <phoneticPr fontId="10"/>
  </si>
  <si>
    <t>重庆市</t>
    <phoneticPr fontId="10"/>
  </si>
  <si>
    <t>西南</t>
    <phoneticPr fontId="10"/>
  </si>
  <si>
    <t>河北省</t>
    <phoneticPr fontId="10"/>
  </si>
  <si>
    <t>〇</t>
    <phoneticPr fontId="8" type="noConversion"/>
  </si>
  <si>
    <t>石家庄</t>
    <phoneticPr fontId="8" type="noConversion"/>
  </si>
  <si>
    <t>山西省</t>
    <phoneticPr fontId="10"/>
  </si>
  <si>
    <t>太原</t>
    <phoneticPr fontId="8" type="noConversion"/>
  </si>
  <si>
    <t>内蒙古自治区</t>
    <phoneticPr fontId="10"/>
  </si>
  <si>
    <t>呼和浩特</t>
    <phoneticPr fontId="8" type="noConversion"/>
  </si>
  <si>
    <t>陕西省</t>
    <phoneticPr fontId="10"/>
  </si>
  <si>
    <t>西北</t>
    <phoneticPr fontId="10"/>
  </si>
  <si>
    <t>西安</t>
    <phoneticPr fontId="8" type="noConversion"/>
  </si>
  <si>
    <t>甘肃省</t>
    <phoneticPr fontId="10"/>
  </si>
  <si>
    <t>兰州</t>
    <phoneticPr fontId="8" type="noConversion"/>
  </si>
  <si>
    <t>青海省</t>
    <phoneticPr fontId="10"/>
  </si>
  <si>
    <t>西北</t>
    <phoneticPr fontId="8" type="noConversion"/>
  </si>
  <si>
    <t>宁夏回族自治区</t>
    <phoneticPr fontId="10"/>
  </si>
  <si>
    <t>银川</t>
    <phoneticPr fontId="8" type="noConversion"/>
  </si>
  <si>
    <t>新疆维吾尔自治区</t>
    <phoneticPr fontId="10"/>
  </si>
  <si>
    <t>辽宁省</t>
    <phoneticPr fontId="10"/>
  </si>
  <si>
    <t>东北</t>
    <phoneticPr fontId="10"/>
  </si>
  <si>
    <t>沈阳</t>
    <phoneticPr fontId="8" type="noConversion"/>
  </si>
  <si>
    <t>吉林省</t>
    <phoneticPr fontId="10"/>
  </si>
  <si>
    <t>长春</t>
    <phoneticPr fontId="8" type="noConversion"/>
  </si>
  <si>
    <t>黑龙江省</t>
    <phoneticPr fontId="10"/>
  </si>
  <si>
    <t>哈尔滨</t>
    <phoneticPr fontId="8" type="noConversion"/>
  </si>
  <si>
    <t>江苏省</t>
    <phoneticPr fontId="10"/>
  </si>
  <si>
    <t>南京、苏州、无锡
杭州</t>
    <phoneticPr fontId="8" type="noConversion"/>
  </si>
  <si>
    <t>浙江省</t>
    <phoneticPr fontId="10"/>
  </si>
  <si>
    <t>杭州、宁波</t>
    <phoneticPr fontId="8" type="noConversion"/>
  </si>
  <si>
    <t>安徽省</t>
    <phoneticPr fontId="10"/>
  </si>
  <si>
    <t>合肥</t>
    <phoneticPr fontId="8" type="noConversion"/>
  </si>
  <si>
    <t>山东省</t>
    <phoneticPr fontId="10"/>
  </si>
  <si>
    <t>江西省</t>
    <phoneticPr fontId="10"/>
  </si>
  <si>
    <t>华中</t>
    <phoneticPr fontId="10"/>
  </si>
  <si>
    <t>南昌</t>
    <phoneticPr fontId="8" type="noConversion"/>
  </si>
  <si>
    <t>河南省</t>
    <phoneticPr fontId="10"/>
  </si>
  <si>
    <t>郑州</t>
    <phoneticPr fontId="8" type="noConversion"/>
  </si>
  <si>
    <t>湖北省</t>
    <phoneticPr fontId="10"/>
  </si>
  <si>
    <t>武汉</t>
    <phoneticPr fontId="8" type="noConversion"/>
  </si>
  <si>
    <t>湖南省</t>
    <phoneticPr fontId="10"/>
  </si>
  <si>
    <t>长沙</t>
    <phoneticPr fontId="8" type="noConversion"/>
  </si>
  <si>
    <t>福建省</t>
    <phoneticPr fontId="10"/>
  </si>
  <si>
    <t>华南</t>
    <phoneticPr fontId="10"/>
  </si>
  <si>
    <t>福州、厦门</t>
    <phoneticPr fontId="8" type="noConversion"/>
  </si>
  <si>
    <t>广东省</t>
    <phoneticPr fontId="10"/>
  </si>
  <si>
    <t>广州、深圳、东莞、佛山</t>
    <phoneticPr fontId="8" type="noConversion"/>
  </si>
  <si>
    <t>广西壮族自治区</t>
    <phoneticPr fontId="10"/>
  </si>
  <si>
    <t>南宁</t>
    <phoneticPr fontId="8" type="noConversion"/>
  </si>
  <si>
    <t>海南省</t>
    <phoneticPr fontId="10"/>
  </si>
  <si>
    <t>四川省</t>
    <phoneticPr fontId="10"/>
  </si>
  <si>
    <t>成都</t>
    <phoneticPr fontId="8" type="noConversion"/>
  </si>
  <si>
    <t>贵州省</t>
    <phoneticPr fontId="10"/>
  </si>
  <si>
    <t>贵阳</t>
    <phoneticPr fontId="8" type="noConversion"/>
  </si>
  <si>
    <t>云南省</t>
    <phoneticPr fontId="10"/>
  </si>
  <si>
    <t>昆明</t>
    <phoneticPr fontId="8" type="noConversion"/>
  </si>
  <si>
    <t>西藏自治区</t>
    <phoneticPr fontId="10"/>
  </si>
  <si>
    <t>西南</t>
    <phoneticPr fontId="8" type="noConversion"/>
  </si>
  <si>
    <t>拉萨</t>
    <phoneticPr fontId="8" type="noConversion"/>
  </si>
  <si>
    <t>Province</t>
    <phoneticPr fontId="8" type="noConversion"/>
  </si>
  <si>
    <t>Rigion</t>
    <phoneticPr fontId="10"/>
  </si>
  <si>
    <t>香港特别行政区</t>
    <phoneticPr fontId="10"/>
  </si>
  <si>
    <t>澳门特别行政区</t>
    <phoneticPr fontId="10"/>
  </si>
  <si>
    <t>台湾省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</si>
</sst>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SimHei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name val="SimHei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9"/>
      <color theme="0"/>
      <name val="SimHei"/>
      <family val="3"/>
      <charset val="134"/>
    </font>
    <font>
      <sz val="6"/>
      <name val="ＭＳ Ｐゴシック"/>
      <family val="2"/>
      <charset val="128"/>
    </font>
    <font>
      <sz val="9"/>
      <color rgb="FFC00000"/>
      <name val="SimHei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>
      <alignment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>
      <alignment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>
      <alignment vertical="center"/>
    </xf>
    <xf numFmtId="0" fontId="5" fillId="0" borderId="0" xfId="1" applyFont="1" applyAlignment="1">
      <alignment horizontal="left" vertical="center"/>
    </xf>
    <xf numFmtId="0" fontId="6" fillId="0" borderId="0" xfId="2" applyFont="1">
      <alignment vertical="center"/>
    </xf>
    <xf numFmtId="0" fontId="9" fillId="4" borderId="2" xfId="2" applyFont="1" applyFill="1" applyBorder="1" applyAlignment="1">
      <alignment horizontal="center" vertical="top"/>
    </xf>
    <xf numFmtId="0" fontId="9" fillId="4" borderId="1" xfId="2" applyFont="1" applyFill="1" applyBorder="1" applyAlignment="1">
      <alignment horizontal="center" vertical="top"/>
    </xf>
    <xf numFmtId="0" fontId="9" fillId="4" borderId="1" xfId="2" applyFont="1" applyFill="1" applyBorder="1" applyAlignment="1">
      <alignment horizontal="center" vertical="center"/>
    </xf>
    <xf numFmtId="0" fontId="6" fillId="5" borderId="3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vertical="top"/>
    </xf>
    <xf numFmtId="0" fontId="6" fillId="0" borderId="1" xfId="2" applyFont="1" applyBorder="1" applyAlignment="1">
      <alignment vertical="top"/>
    </xf>
    <xf numFmtId="0" fontId="6" fillId="0" borderId="1" xfId="2" applyFont="1" applyBorder="1">
      <alignment vertical="center"/>
    </xf>
    <xf numFmtId="0" fontId="6" fillId="7" borderId="3" xfId="2" applyFont="1" applyFill="1" applyBorder="1" applyAlignment="1">
      <alignment horizontal="left" vertical="center"/>
    </xf>
    <xf numFmtId="0" fontId="11" fillId="0" borderId="1" xfId="2" applyFont="1" applyBorder="1">
      <alignment vertical="center"/>
    </xf>
    <xf numFmtId="0" fontId="6" fillId="8" borderId="3" xfId="2" applyFont="1" applyFill="1" applyBorder="1" applyAlignment="1">
      <alignment horizontal="left" vertical="center"/>
    </xf>
    <xf numFmtId="0" fontId="6" fillId="0" borderId="1" xfId="2" applyFont="1" applyBorder="1" applyAlignment="1">
      <alignment vertical="center" wrapText="1"/>
    </xf>
  </cellXfs>
  <cellStyles count="3">
    <cellStyle name="常规" xfId="0" builtinId="0"/>
    <cellStyle name="常规 2" xfId="2"/>
    <cellStyle name="常规 8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proc_new/_DeskResearch/&#20013;&#22269;&#34892;&#25919;&#21333;&#203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执行区域"/>
      <sheetName val="地级行政单位"/>
    </sheetNames>
    <sheetDataSet>
      <sheetData sheetId="0">
        <row r="1">
          <cell r="A1" t="str">
            <v>注：部分省的所属区域无统一标准（如：福建、江西等）</v>
          </cell>
        </row>
        <row r="2">
          <cell r="A2" t="str">
            <v>省/直辖市</v>
          </cell>
          <cell r="B2" t="str">
            <v>区域</v>
          </cell>
          <cell r="C2" t="str">
            <v>一线</v>
          </cell>
          <cell r="D2" t="str">
            <v>二线</v>
          </cell>
          <cell r="E2" t="str">
            <v>地域</v>
          </cell>
          <cell r="F2" t="str">
            <v>三线</v>
          </cell>
          <cell r="G2" t="str">
            <v>三线排除对象</v>
          </cell>
        </row>
        <row r="3">
          <cell r="A3" t="str">
            <v>北京市</v>
          </cell>
          <cell r="B3" t="str">
            <v>华北</v>
          </cell>
          <cell r="C3" t="str">
            <v>北京</v>
          </cell>
          <cell r="E3" t="str">
            <v>华北</v>
          </cell>
        </row>
        <row r="4">
          <cell r="A4" t="str">
            <v>上海市</v>
          </cell>
          <cell r="B4" t="str">
            <v>华东</v>
          </cell>
          <cell r="C4" t="str">
            <v>上海</v>
          </cell>
          <cell r="E4" t="str">
            <v>华东</v>
          </cell>
        </row>
        <row r="5">
          <cell r="A5" t="str">
            <v>天津市</v>
          </cell>
          <cell r="B5" t="str">
            <v>华北</v>
          </cell>
        </row>
        <row r="6">
          <cell r="A6" t="str">
            <v>重庆市</v>
          </cell>
          <cell r="B6" t="str">
            <v>西南</v>
          </cell>
        </row>
        <row r="7">
          <cell r="A7" t="str">
            <v>河北省</v>
          </cell>
          <cell r="B7" t="str">
            <v>华北</v>
          </cell>
          <cell r="D7" t="str">
            <v>石家庄+太原</v>
          </cell>
          <cell r="E7" t="str">
            <v>华北
（一二线以外）</v>
          </cell>
          <cell r="F7" t="str">
            <v>〇</v>
          </cell>
          <cell r="G7" t="str">
            <v>石家庄</v>
          </cell>
        </row>
        <row r="8">
          <cell r="A8" t="str">
            <v>山西省</v>
          </cell>
          <cell r="B8" t="str">
            <v>华北</v>
          </cell>
          <cell r="F8" t="str">
            <v>〇</v>
          </cell>
          <cell r="G8" t="str">
            <v>太原</v>
          </cell>
        </row>
        <row r="9">
          <cell r="A9" t="str">
            <v>内蒙古自治区</v>
          </cell>
          <cell r="B9" t="str">
            <v>华北</v>
          </cell>
          <cell r="F9" t="str">
            <v>〇</v>
          </cell>
          <cell r="G9" t="str">
            <v>呼和浩特</v>
          </cell>
        </row>
        <row r="10">
          <cell r="A10" t="str">
            <v>陕西省</v>
          </cell>
          <cell r="B10" t="str">
            <v>西北</v>
          </cell>
          <cell r="D10" t="str">
            <v>西安</v>
          </cell>
          <cell r="E10" t="str">
            <v>西北
（一二线以外）</v>
          </cell>
          <cell r="F10" t="str">
            <v>〇</v>
          </cell>
          <cell r="G10" t="str">
            <v>西安</v>
          </cell>
        </row>
        <row r="11">
          <cell r="A11" t="str">
            <v>甘肃省</v>
          </cell>
          <cell r="B11" t="str">
            <v>西北</v>
          </cell>
          <cell r="F11" t="str">
            <v>〇</v>
          </cell>
          <cell r="G11" t="str">
            <v>兰州</v>
          </cell>
        </row>
        <row r="12">
          <cell r="A12" t="str">
            <v>青海省</v>
          </cell>
          <cell r="B12" t="str">
            <v>西北</v>
          </cell>
        </row>
        <row r="13">
          <cell r="A13" t="str">
            <v>宁夏回族自治区</v>
          </cell>
          <cell r="B13" t="str">
            <v>西北</v>
          </cell>
          <cell r="F13" t="str">
            <v>〇</v>
          </cell>
          <cell r="G13" t="str">
            <v>银川</v>
          </cell>
        </row>
        <row r="14">
          <cell r="A14" t="str">
            <v>新疆维吾尔自治区</v>
          </cell>
          <cell r="B14" t="str">
            <v>西北</v>
          </cell>
        </row>
        <row r="15">
          <cell r="A15" t="str">
            <v>辽宁省</v>
          </cell>
          <cell r="B15" t="str">
            <v>东北</v>
          </cell>
          <cell r="D15" t="str">
            <v>沈阳</v>
          </cell>
          <cell r="E15" t="str">
            <v>东三省
（一二线以外）</v>
          </cell>
          <cell r="F15" t="str">
            <v>〇</v>
          </cell>
          <cell r="G15" t="str">
            <v>沈阳</v>
          </cell>
        </row>
        <row r="16">
          <cell r="A16" t="str">
            <v>吉林省</v>
          </cell>
          <cell r="B16" t="str">
            <v>东北</v>
          </cell>
          <cell r="F16" t="str">
            <v>〇</v>
          </cell>
          <cell r="G16" t="str">
            <v>长春</v>
          </cell>
        </row>
        <row r="17">
          <cell r="A17" t="str">
            <v>黑龙江省</v>
          </cell>
          <cell r="B17" t="str">
            <v>东北</v>
          </cell>
          <cell r="F17" t="str">
            <v>〇</v>
          </cell>
          <cell r="G17" t="str">
            <v>哈尔滨</v>
          </cell>
        </row>
        <row r="18">
          <cell r="A18" t="str">
            <v>江苏省</v>
          </cell>
          <cell r="B18" t="str">
            <v>华东</v>
          </cell>
          <cell r="D18" t="str">
            <v>南京</v>
          </cell>
          <cell r="E18" t="str">
            <v>华东
（一二线以外）</v>
          </cell>
          <cell r="F18" t="str">
            <v>〇</v>
          </cell>
          <cell r="G18" t="str">
            <v>南京、苏州、无锡
杭州</v>
          </cell>
        </row>
        <row r="19">
          <cell r="A19" t="str">
            <v>浙江省</v>
          </cell>
          <cell r="B19" t="str">
            <v>华东</v>
          </cell>
          <cell r="D19" t="str">
            <v>杭州</v>
          </cell>
          <cell r="F19" t="str">
            <v>〇</v>
          </cell>
          <cell r="G19" t="str">
            <v>杭州、宁波</v>
          </cell>
        </row>
        <row r="20">
          <cell r="A20" t="str">
            <v>安徽省</v>
          </cell>
          <cell r="B20" t="str">
            <v>华东</v>
          </cell>
          <cell r="F20" t="str">
            <v>〇</v>
          </cell>
          <cell r="G20" t="str">
            <v>合肥</v>
          </cell>
        </row>
        <row r="21">
          <cell r="A21" t="str">
            <v>山东省</v>
          </cell>
          <cell r="B21" t="str">
            <v>华东</v>
          </cell>
          <cell r="F21" t="str">
            <v>〇</v>
          </cell>
        </row>
        <row r="22">
          <cell r="A22" t="str">
            <v>江西省</v>
          </cell>
          <cell r="B22" t="str">
            <v>华中</v>
          </cell>
          <cell r="E22" t="str">
            <v>中部四省
（一二线以外）</v>
          </cell>
          <cell r="F22" t="str">
            <v>〇</v>
          </cell>
          <cell r="G22" t="str">
            <v>南昌</v>
          </cell>
        </row>
        <row r="23">
          <cell r="A23" t="str">
            <v>河南省</v>
          </cell>
          <cell r="B23" t="str">
            <v>华中</v>
          </cell>
          <cell r="F23" t="str">
            <v>〇</v>
          </cell>
          <cell r="G23" t="str">
            <v>郑州</v>
          </cell>
        </row>
        <row r="24">
          <cell r="A24" t="str">
            <v>湖北省</v>
          </cell>
          <cell r="B24" t="str">
            <v>华中</v>
          </cell>
          <cell r="D24" t="str">
            <v>武汉</v>
          </cell>
          <cell r="F24" t="str">
            <v>〇</v>
          </cell>
          <cell r="G24" t="str">
            <v>武汉</v>
          </cell>
        </row>
        <row r="25">
          <cell r="A25" t="str">
            <v>湖南省</v>
          </cell>
          <cell r="B25" t="str">
            <v>华中</v>
          </cell>
          <cell r="F25" t="str">
            <v>〇</v>
          </cell>
          <cell r="G25" t="str">
            <v>长沙</v>
          </cell>
        </row>
        <row r="26">
          <cell r="A26" t="str">
            <v>福建省</v>
          </cell>
          <cell r="B26" t="str">
            <v>华南</v>
          </cell>
          <cell r="D26" t="str">
            <v>福州+厦门</v>
          </cell>
          <cell r="E26" t="str">
            <v>华南
（一二线以外）</v>
          </cell>
          <cell r="F26" t="str">
            <v>〇</v>
          </cell>
          <cell r="G26" t="str">
            <v>福州、厦门</v>
          </cell>
        </row>
        <row r="27">
          <cell r="A27" t="str">
            <v>广东省</v>
          </cell>
          <cell r="B27" t="str">
            <v>华南</v>
          </cell>
          <cell r="C27" t="str">
            <v>广州, 深圳</v>
          </cell>
          <cell r="F27" t="str">
            <v>〇</v>
          </cell>
          <cell r="G27" t="str">
            <v>广州、深圳、东莞、佛山</v>
          </cell>
        </row>
        <row r="28">
          <cell r="A28" t="str">
            <v>广西壮族自治区</v>
          </cell>
          <cell r="B28" t="str">
            <v>华南</v>
          </cell>
          <cell r="F28" t="str">
            <v>〇</v>
          </cell>
          <cell r="G28" t="str">
            <v>南宁</v>
          </cell>
        </row>
        <row r="29">
          <cell r="A29" t="str">
            <v>海南省</v>
          </cell>
          <cell r="B29" t="str">
            <v>华南</v>
          </cell>
          <cell r="F29" t="str">
            <v>〇</v>
          </cell>
        </row>
        <row r="30">
          <cell r="A30" t="str">
            <v>四川省</v>
          </cell>
          <cell r="B30" t="str">
            <v>西南</v>
          </cell>
          <cell r="D30" t="str">
            <v>成都</v>
          </cell>
          <cell r="E30" t="str">
            <v>西南
（一二线以外）</v>
          </cell>
          <cell r="F30" t="str">
            <v>〇</v>
          </cell>
          <cell r="G30" t="str">
            <v>成都</v>
          </cell>
        </row>
        <row r="31">
          <cell r="A31" t="str">
            <v>贵州省</v>
          </cell>
          <cell r="B31" t="str">
            <v>西南</v>
          </cell>
          <cell r="F31" t="str">
            <v>〇</v>
          </cell>
          <cell r="G31" t="str">
            <v>贵阳</v>
          </cell>
        </row>
        <row r="32">
          <cell r="A32" t="str">
            <v>云南省</v>
          </cell>
          <cell r="B32" t="str">
            <v>西南</v>
          </cell>
          <cell r="F32" t="str">
            <v>〇</v>
          </cell>
          <cell r="G32" t="str">
            <v>昆明</v>
          </cell>
        </row>
        <row r="33">
          <cell r="A33" t="str">
            <v>西藏自治区</v>
          </cell>
          <cell r="B33" t="str">
            <v>西南</v>
          </cell>
          <cell r="G33" t="str">
            <v>拉萨</v>
          </cell>
        </row>
        <row r="34">
          <cell r="A34" t="str">
            <v>港澳台地区</v>
          </cell>
          <cell r="B34" t="str">
            <v>华南</v>
          </cell>
        </row>
        <row r="37">
          <cell r="A37" t="str">
            <v>计数</v>
          </cell>
          <cell r="C37">
            <v>4</v>
          </cell>
          <cell r="D37">
            <v>8</v>
          </cell>
          <cell r="E37">
            <v>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workbookViewId="0"/>
  </sheetViews>
  <sheetFormatPr defaultColWidth="9.21875" defaultRowHeight="11.4"/>
  <cols>
    <col min="1" max="1" width="3.77734375" style="10" bestFit="1" customWidth="1"/>
    <col min="2" max="4" width="9.109375" style="3" customWidth="1"/>
    <col min="5" max="5" width="9.109375" style="3" hidden="1" customWidth="1"/>
    <col min="6" max="6" width="9.109375" style="3" customWidth="1"/>
    <col min="7" max="16384" width="9.21875" style="3"/>
  </cols>
  <sheetData>
    <row r="1" spans="1:6">
      <c r="A1" s="1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</row>
    <row r="2" spans="1:6">
      <c r="A2" s="4">
        <f>MAX($A$1:A1)+1</f>
        <v>1</v>
      </c>
      <c r="B2" s="5" t="s">
        <v>82</v>
      </c>
      <c r="C2" s="5" t="s">
        <v>82</v>
      </c>
      <c r="D2" s="5" t="s">
        <v>83</v>
      </c>
      <c r="E2" s="5">
        <f>COUNTIF($C$1:C2,C2)</f>
        <v>1</v>
      </c>
      <c r="F2" s="5" t="str">
        <f>VLOOKUP(C2,[1]执行区域!$A:$G,2,0)</f>
        <v>华北</v>
      </c>
    </row>
    <row r="3" spans="1:6">
      <c r="A3" s="4">
        <f>MAX($A$1:A2)+1</f>
        <v>2</v>
      </c>
      <c r="B3" s="5" t="s">
        <v>84</v>
      </c>
      <c r="C3" s="5" t="s">
        <v>84</v>
      </c>
      <c r="D3" s="5" t="s">
        <v>83</v>
      </c>
      <c r="E3" s="5">
        <f>COUNTIF($C$1:C3,C3)</f>
        <v>1</v>
      </c>
      <c r="F3" s="5" t="str">
        <f>VLOOKUP(C3,[1]执行区域!$A:$G,2,0)</f>
        <v>华东</v>
      </c>
    </row>
    <row r="4" spans="1:6">
      <c r="A4" s="4">
        <f>MAX($A$1:A3)+1</f>
        <v>3</v>
      </c>
      <c r="B4" s="5" t="s">
        <v>85</v>
      </c>
      <c r="C4" s="5" t="s">
        <v>85</v>
      </c>
      <c r="D4" s="5" t="s">
        <v>83</v>
      </c>
      <c r="E4" s="5">
        <f>COUNTIF($C$1:C4,C4)</f>
        <v>1</v>
      </c>
      <c r="F4" s="5" t="str">
        <f>VLOOKUP(C4,[1]执行区域!$A:$G,2,0)</f>
        <v>华北</v>
      </c>
    </row>
    <row r="5" spans="1:6">
      <c r="A5" s="4">
        <f>MAX($A$1:A4)+1</f>
        <v>4</v>
      </c>
      <c r="B5" s="5" t="s">
        <v>86</v>
      </c>
      <c r="C5" s="5" t="s">
        <v>86</v>
      </c>
      <c r="D5" s="5" t="s">
        <v>83</v>
      </c>
      <c r="E5" s="5">
        <f>COUNTIF($C$1:C5,C5)</f>
        <v>1</v>
      </c>
      <c r="F5" s="5" t="str">
        <f>VLOOKUP(C5,[1]执行区域!$A:$G,2,0)</f>
        <v>西南</v>
      </c>
    </row>
    <row r="6" spans="1:6">
      <c r="A6" s="4">
        <f>MAX($A$1:A5)+1</f>
        <v>5</v>
      </c>
      <c r="B6" s="5" t="s">
        <v>59</v>
      </c>
      <c r="C6" s="5" t="s">
        <v>87</v>
      </c>
      <c r="D6" s="5" t="s">
        <v>88</v>
      </c>
      <c r="E6" s="5">
        <f>COUNTIF($C$1:C6,C6)</f>
        <v>1</v>
      </c>
      <c r="F6" s="5" t="str">
        <f>VLOOKUP(C6,[1]执行区域!$A:$G,2,0)</f>
        <v>华北</v>
      </c>
    </row>
    <row r="7" spans="1:6">
      <c r="A7" s="6">
        <f>MAX($A$1:A6)+1</f>
        <v>6</v>
      </c>
      <c r="B7" s="7" t="s">
        <v>89</v>
      </c>
      <c r="C7" s="7" t="s">
        <v>87</v>
      </c>
      <c r="D7" s="7" t="s">
        <v>90</v>
      </c>
      <c r="E7" s="7">
        <f>COUNTIF($C$1:C7,C7)</f>
        <v>2</v>
      </c>
      <c r="F7" s="7" t="str">
        <f>VLOOKUP(C7,[1]执行区域!$A:$G,2,0)</f>
        <v>华北</v>
      </c>
    </row>
    <row r="8" spans="1:6">
      <c r="A8" s="6">
        <f>MAX($A$1:A7)+1</f>
        <v>7</v>
      </c>
      <c r="B8" s="7" t="s">
        <v>91</v>
      </c>
      <c r="C8" s="7" t="s">
        <v>87</v>
      </c>
      <c r="D8" s="7" t="s">
        <v>90</v>
      </c>
      <c r="E8" s="7">
        <f>COUNTIF($C$1:C8,C8)</f>
        <v>3</v>
      </c>
      <c r="F8" s="7" t="str">
        <f>VLOOKUP(C8,[1]执行区域!$A:$G,2,0)</f>
        <v>华北</v>
      </c>
    </row>
    <row r="9" spans="1:6">
      <c r="A9" s="6">
        <f>MAX($A$1:A8)+1</f>
        <v>8</v>
      </c>
      <c r="B9" s="7" t="s">
        <v>92</v>
      </c>
      <c r="C9" s="7" t="s">
        <v>87</v>
      </c>
      <c r="D9" s="7" t="s">
        <v>90</v>
      </c>
      <c r="E9" s="7">
        <f>COUNTIF($C$1:C9,C9)</f>
        <v>4</v>
      </c>
      <c r="F9" s="7" t="str">
        <f>VLOOKUP(C9,[1]执行区域!$A:$G,2,0)</f>
        <v>华北</v>
      </c>
    </row>
    <row r="10" spans="1:6">
      <c r="A10" s="6">
        <f>MAX($A$1:A9)+1</f>
        <v>9</v>
      </c>
      <c r="B10" s="7" t="s">
        <v>93</v>
      </c>
      <c r="C10" s="7" t="s">
        <v>87</v>
      </c>
      <c r="D10" s="7" t="s">
        <v>90</v>
      </c>
      <c r="E10" s="7">
        <f>COUNTIF($C$1:C10,C10)</f>
        <v>5</v>
      </c>
      <c r="F10" s="7" t="str">
        <f>VLOOKUP(C10,[1]执行区域!$A:$G,2,0)</f>
        <v>华北</v>
      </c>
    </row>
    <row r="11" spans="1:6">
      <c r="A11" s="6">
        <f>MAX($A$1:A10)+1</f>
        <v>10</v>
      </c>
      <c r="B11" s="7" t="s">
        <v>94</v>
      </c>
      <c r="C11" s="7" t="s">
        <v>87</v>
      </c>
      <c r="D11" s="7" t="s">
        <v>90</v>
      </c>
      <c r="E11" s="7">
        <f>COUNTIF($C$1:C11,C11)</f>
        <v>6</v>
      </c>
      <c r="F11" s="7" t="str">
        <f>VLOOKUP(C11,[1]执行区域!$A:$G,2,0)</f>
        <v>华北</v>
      </c>
    </row>
    <row r="12" spans="1:6">
      <c r="A12" s="6">
        <f>MAX($A$1:A11)+1</f>
        <v>11</v>
      </c>
      <c r="B12" s="7" t="s">
        <v>95</v>
      </c>
      <c r="C12" s="7" t="s">
        <v>87</v>
      </c>
      <c r="D12" s="7" t="s">
        <v>90</v>
      </c>
      <c r="E12" s="7">
        <f>COUNTIF($C$1:C12,C12)</f>
        <v>7</v>
      </c>
      <c r="F12" s="7" t="str">
        <f>VLOOKUP(C12,[1]执行区域!$A:$G,2,0)</f>
        <v>华北</v>
      </c>
    </row>
    <row r="13" spans="1:6">
      <c r="A13" s="6">
        <f>MAX($A$1:A12)+1</f>
        <v>12</v>
      </c>
      <c r="B13" s="7" t="s">
        <v>96</v>
      </c>
      <c r="C13" s="7" t="s">
        <v>87</v>
      </c>
      <c r="D13" s="7" t="s">
        <v>90</v>
      </c>
      <c r="E13" s="7">
        <f>COUNTIF($C$1:C13,C13)</f>
        <v>8</v>
      </c>
      <c r="F13" s="7" t="str">
        <f>VLOOKUP(C13,[1]执行区域!$A:$G,2,0)</f>
        <v>华北</v>
      </c>
    </row>
    <row r="14" spans="1:6">
      <c r="A14" s="6">
        <f>MAX($A$1:A13)+1</f>
        <v>13</v>
      </c>
      <c r="B14" s="7" t="s">
        <v>97</v>
      </c>
      <c r="C14" s="7" t="s">
        <v>87</v>
      </c>
      <c r="D14" s="7" t="s">
        <v>90</v>
      </c>
      <c r="E14" s="7">
        <f>COUNTIF($C$1:C14,C14)</f>
        <v>9</v>
      </c>
      <c r="F14" s="7" t="str">
        <f>VLOOKUP(C14,[1]执行区域!$A:$G,2,0)</f>
        <v>华北</v>
      </c>
    </row>
    <row r="15" spans="1:6">
      <c r="A15" s="6">
        <f>MAX($A$1:A14)+1</f>
        <v>14</v>
      </c>
      <c r="B15" s="7" t="s">
        <v>98</v>
      </c>
      <c r="C15" s="7" t="s">
        <v>87</v>
      </c>
      <c r="D15" s="7" t="s">
        <v>90</v>
      </c>
      <c r="E15" s="7">
        <f>COUNTIF($C$1:C15,C15)</f>
        <v>10</v>
      </c>
      <c r="F15" s="7" t="str">
        <f>VLOOKUP(C15,[1]执行区域!$A:$G,2,0)</f>
        <v>华北</v>
      </c>
    </row>
    <row r="16" spans="1:6">
      <c r="A16" s="6">
        <f>MAX($A$1:A15)+1</f>
        <v>15</v>
      </c>
      <c r="B16" s="7" t="s">
        <v>99</v>
      </c>
      <c r="C16" s="7" t="s">
        <v>87</v>
      </c>
      <c r="D16" s="7" t="s">
        <v>90</v>
      </c>
      <c r="E16" s="7">
        <f>COUNTIF($C$1:C16,C16)</f>
        <v>11</v>
      </c>
      <c r="F16" s="7" t="str">
        <f>VLOOKUP(C16,[1]执行区域!$A:$G,2,0)</f>
        <v>华北</v>
      </c>
    </row>
    <row r="17" spans="1:6">
      <c r="A17" s="6">
        <f>MAX($A$1:A16)+1</f>
        <v>16</v>
      </c>
      <c r="B17" s="7" t="s">
        <v>100</v>
      </c>
      <c r="C17" s="7" t="s">
        <v>87</v>
      </c>
      <c r="D17" s="7" t="s">
        <v>101</v>
      </c>
      <c r="E17" s="7">
        <f>COUNTIF($C$1:C17,C17)</f>
        <v>12</v>
      </c>
      <c r="F17" s="7" t="str">
        <f>VLOOKUP(C17,[1]执行区域!$A:$G,2,0)</f>
        <v>华北</v>
      </c>
    </row>
    <row r="18" spans="1:6">
      <c r="A18" s="6">
        <f>MAX($A$1:A17)+1</f>
        <v>17</v>
      </c>
      <c r="B18" s="7" t="s">
        <v>102</v>
      </c>
      <c r="C18" s="7" t="s">
        <v>87</v>
      </c>
      <c r="D18" s="7" t="s">
        <v>101</v>
      </c>
      <c r="E18" s="7">
        <f>COUNTIF($C$1:C18,C18)</f>
        <v>13</v>
      </c>
      <c r="F18" s="7" t="str">
        <f>VLOOKUP(C18,[1]执行区域!$A:$G,2,0)</f>
        <v>华北</v>
      </c>
    </row>
    <row r="19" spans="1:6">
      <c r="A19" s="6">
        <f>MAX($A$1:A18)+1</f>
        <v>18</v>
      </c>
      <c r="B19" s="7" t="s">
        <v>103</v>
      </c>
      <c r="C19" s="7" t="s">
        <v>87</v>
      </c>
      <c r="D19" s="7" t="s">
        <v>101</v>
      </c>
      <c r="E19" s="7">
        <f>COUNTIF($C$1:C19,C19)</f>
        <v>14</v>
      </c>
      <c r="F19" s="7" t="str">
        <f>VLOOKUP(C19,[1]执行区域!$A:$G,2,0)</f>
        <v>华北</v>
      </c>
    </row>
    <row r="20" spans="1:6">
      <c r="A20" s="4">
        <f>MAX($A$1:A19)+1</f>
        <v>19</v>
      </c>
      <c r="B20" s="5" t="s">
        <v>104</v>
      </c>
      <c r="C20" s="5" t="s">
        <v>105</v>
      </c>
      <c r="D20" s="5" t="s">
        <v>90</v>
      </c>
      <c r="E20" s="5">
        <f>COUNTIF($C$1:C20,C20)</f>
        <v>1</v>
      </c>
      <c r="F20" s="5" t="str">
        <f>VLOOKUP(C20,[1]执行区域!$A:$G,2,0)</f>
        <v>华北</v>
      </c>
    </row>
    <row r="21" spans="1:6">
      <c r="A21" s="4">
        <f>MAX($A$1:A20)+1</f>
        <v>20</v>
      </c>
      <c r="B21" s="5" t="s">
        <v>106</v>
      </c>
      <c r="C21" s="5" t="s">
        <v>105</v>
      </c>
      <c r="D21" s="5" t="s">
        <v>90</v>
      </c>
      <c r="E21" s="5">
        <f>COUNTIF($C$1:C21,C21)</f>
        <v>2</v>
      </c>
      <c r="F21" s="5" t="str">
        <f>VLOOKUP(C21,[1]执行区域!$A:$G,2,0)</f>
        <v>华北</v>
      </c>
    </row>
    <row r="22" spans="1:6">
      <c r="A22" s="4">
        <f>MAX($A$1:A21)+1</f>
        <v>21</v>
      </c>
      <c r="B22" s="5" t="s">
        <v>107</v>
      </c>
      <c r="C22" s="5" t="s">
        <v>105</v>
      </c>
      <c r="D22" s="5" t="s">
        <v>90</v>
      </c>
      <c r="E22" s="5">
        <f>COUNTIF($C$1:C22,C22)</f>
        <v>3</v>
      </c>
      <c r="F22" s="5" t="str">
        <f>VLOOKUP(C22,[1]执行区域!$A:$G,2,0)</f>
        <v>华北</v>
      </c>
    </row>
    <row r="23" spans="1:6">
      <c r="A23" s="4">
        <f>MAX($A$1:A22)+1</f>
        <v>22</v>
      </c>
      <c r="B23" s="5" t="s">
        <v>108</v>
      </c>
      <c r="C23" s="5" t="s">
        <v>105</v>
      </c>
      <c r="D23" s="5" t="s">
        <v>90</v>
      </c>
      <c r="E23" s="5">
        <f>COUNTIF($C$1:C23,C23)</f>
        <v>4</v>
      </c>
      <c r="F23" s="5" t="str">
        <f>VLOOKUP(C23,[1]执行区域!$A:$G,2,0)</f>
        <v>华北</v>
      </c>
    </row>
    <row r="24" spans="1:6">
      <c r="A24" s="4">
        <f>MAX($A$1:A23)+1</f>
        <v>23</v>
      </c>
      <c r="B24" s="5" t="s">
        <v>109</v>
      </c>
      <c r="C24" s="5" t="s">
        <v>105</v>
      </c>
      <c r="D24" s="5" t="s">
        <v>90</v>
      </c>
      <c r="E24" s="5">
        <f>COUNTIF($C$1:C24,C24)</f>
        <v>5</v>
      </c>
      <c r="F24" s="5" t="str">
        <f>VLOOKUP(C24,[1]执行区域!$A:$G,2,0)</f>
        <v>华北</v>
      </c>
    </row>
    <row r="25" spans="1:6">
      <c r="A25" s="4">
        <f>MAX($A$1:A24)+1</f>
        <v>24</v>
      </c>
      <c r="B25" s="5" t="s">
        <v>110</v>
      </c>
      <c r="C25" s="5" t="s">
        <v>105</v>
      </c>
      <c r="D25" s="5" t="s">
        <v>90</v>
      </c>
      <c r="E25" s="5">
        <f>COUNTIF($C$1:C25,C25)</f>
        <v>6</v>
      </c>
      <c r="F25" s="5" t="str">
        <f>VLOOKUP(C25,[1]执行区域!$A:$G,2,0)</f>
        <v>华北</v>
      </c>
    </row>
    <row r="26" spans="1:6">
      <c r="A26" s="4">
        <f>MAX($A$1:A25)+1</f>
        <v>25</v>
      </c>
      <c r="B26" s="5" t="s">
        <v>111</v>
      </c>
      <c r="C26" s="5" t="s">
        <v>105</v>
      </c>
      <c r="D26" s="5" t="s">
        <v>90</v>
      </c>
      <c r="E26" s="5">
        <f>COUNTIF($C$1:C26,C26)</f>
        <v>7</v>
      </c>
      <c r="F26" s="5" t="str">
        <f>VLOOKUP(C26,[1]执行区域!$A:$G,2,0)</f>
        <v>华北</v>
      </c>
    </row>
    <row r="27" spans="1:6">
      <c r="A27" s="4">
        <f>MAX($A$1:A26)+1</f>
        <v>26</v>
      </c>
      <c r="B27" s="5" t="s">
        <v>112</v>
      </c>
      <c r="C27" s="5" t="s">
        <v>105</v>
      </c>
      <c r="D27" s="5" t="s">
        <v>90</v>
      </c>
      <c r="E27" s="5">
        <f>COUNTIF($C$1:C27,C27)</f>
        <v>8</v>
      </c>
      <c r="F27" s="5" t="str">
        <f>VLOOKUP(C27,[1]执行区域!$A:$G,2,0)</f>
        <v>华北</v>
      </c>
    </row>
    <row r="28" spans="1:6">
      <c r="A28" s="4">
        <f>MAX($A$1:A27)+1</f>
        <v>27</v>
      </c>
      <c r="B28" s="5" t="s">
        <v>113</v>
      </c>
      <c r="C28" s="5" t="s">
        <v>105</v>
      </c>
      <c r="D28" s="5" t="s">
        <v>90</v>
      </c>
      <c r="E28" s="5">
        <f>COUNTIF($C$1:C28,C28)</f>
        <v>9</v>
      </c>
      <c r="F28" s="5" t="str">
        <f>VLOOKUP(C28,[1]执行区域!$A:$G,2,0)</f>
        <v>华北</v>
      </c>
    </row>
    <row r="29" spans="1:6">
      <c r="A29" s="4">
        <f>MAX($A$1:A28)+1</f>
        <v>28</v>
      </c>
      <c r="B29" s="5" t="s">
        <v>114</v>
      </c>
      <c r="C29" s="5" t="s">
        <v>105</v>
      </c>
      <c r="D29" s="5" t="s">
        <v>90</v>
      </c>
      <c r="E29" s="5">
        <f>COUNTIF($C$1:C29,C29)</f>
        <v>10</v>
      </c>
      <c r="F29" s="5" t="str">
        <f>VLOOKUP(C29,[1]执行区域!$A:$G,2,0)</f>
        <v>华北</v>
      </c>
    </row>
    <row r="30" spans="1:6">
      <c r="A30" s="4">
        <f>MAX($A$1:A29)+1</f>
        <v>29</v>
      </c>
      <c r="B30" s="5" t="s">
        <v>115</v>
      </c>
      <c r="C30" s="5" t="s">
        <v>105</v>
      </c>
      <c r="D30" s="5" t="s">
        <v>90</v>
      </c>
      <c r="E30" s="5">
        <f>COUNTIF($C$1:C30,C30)</f>
        <v>11</v>
      </c>
      <c r="F30" s="5" t="str">
        <f>VLOOKUP(C30,[1]执行区域!$A:$G,2,0)</f>
        <v>华北</v>
      </c>
    </row>
    <row r="31" spans="1:6">
      <c r="A31" s="6">
        <f>MAX($A$1:A30)+1</f>
        <v>30</v>
      </c>
      <c r="B31" s="7" t="s">
        <v>116</v>
      </c>
      <c r="C31" s="7" t="s">
        <v>29</v>
      </c>
      <c r="D31" s="7" t="s">
        <v>90</v>
      </c>
      <c r="E31" s="7">
        <f>COUNTIF($C$1:C31,C31)</f>
        <v>1</v>
      </c>
      <c r="F31" s="7" t="str">
        <f>VLOOKUP(C31,[1]执行区域!$A:$G,2,0)</f>
        <v>华北</v>
      </c>
    </row>
    <row r="32" spans="1:6">
      <c r="A32" s="6">
        <f>MAX($A$1:A31)+1</f>
        <v>31</v>
      </c>
      <c r="B32" s="7" t="s">
        <v>117</v>
      </c>
      <c r="C32" s="7" t="s">
        <v>29</v>
      </c>
      <c r="D32" s="7" t="s">
        <v>90</v>
      </c>
      <c r="E32" s="7">
        <f>COUNTIF($C$1:C32,C32)</f>
        <v>2</v>
      </c>
      <c r="F32" s="7" t="str">
        <f>VLOOKUP(C32,[1]执行区域!$A:$G,2,0)</f>
        <v>华北</v>
      </c>
    </row>
    <row r="33" spans="1:6">
      <c r="A33" s="6">
        <f>MAX($A$1:A32)+1</f>
        <v>32</v>
      </c>
      <c r="B33" s="7" t="s">
        <v>118</v>
      </c>
      <c r="C33" s="7" t="s">
        <v>29</v>
      </c>
      <c r="D33" s="7" t="s">
        <v>90</v>
      </c>
      <c r="E33" s="7">
        <f>COUNTIF($C$1:C33,C33)</f>
        <v>3</v>
      </c>
      <c r="F33" s="7" t="str">
        <f>VLOOKUP(C33,[1]执行区域!$A:$G,2,0)</f>
        <v>华北</v>
      </c>
    </row>
    <row r="34" spans="1:6">
      <c r="A34" s="6">
        <f>MAX($A$1:A33)+1</f>
        <v>33</v>
      </c>
      <c r="B34" s="7" t="s">
        <v>119</v>
      </c>
      <c r="C34" s="7" t="s">
        <v>29</v>
      </c>
      <c r="D34" s="7" t="s">
        <v>90</v>
      </c>
      <c r="E34" s="7">
        <f>COUNTIF($C$1:C34,C34)</f>
        <v>4</v>
      </c>
      <c r="F34" s="7" t="str">
        <f>VLOOKUP(C34,[1]执行区域!$A:$G,2,0)</f>
        <v>华北</v>
      </c>
    </row>
    <row r="35" spans="1:6">
      <c r="A35" s="6">
        <f>MAX($A$1:A34)+1</f>
        <v>34</v>
      </c>
      <c r="B35" s="7" t="s">
        <v>120</v>
      </c>
      <c r="C35" s="7" t="s">
        <v>29</v>
      </c>
      <c r="D35" s="7" t="s">
        <v>90</v>
      </c>
      <c r="E35" s="7">
        <f>COUNTIF($C$1:C35,C35)</f>
        <v>5</v>
      </c>
      <c r="F35" s="7" t="str">
        <f>VLOOKUP(C35,[1]执行区域!$A:$G,2,0)</f>
        <v>华北</v>
      </c>
    </row>
    <row r="36" spans="1:6">
      <c r="A36" s="6">
        <f>MAX($A$1:A35)+1</f>
        <v>35</v>
      </c>
      <c r="B36" s="7" t="s">
        <v>121</v>
      </c>
      <c r="C36" s="7" t="s">
        <v>29</v>
      </c>
      <c r="D36" s="7" t="s">
        <v>90</v>
      </c>
      <c r="E36" s="7">
        <f>COUNTIF($C$1:C36,C36)</f>
        <v>6</v>
      </c>
      <c r="F36" s="7" t="str">
        <f>VLOOKUP(C36,[1]执行区域!$A:$G,2,0)</f>
        <v>华北</v>
      </c>
    </row>
    <row r="37" spans="1:6">
      <c r="A37" s="6">
        <f>MAX($A$1:A36)+1</f>
        <v>36</v>
      </c>
      <c r="B37" s="7" t="s">
        <v>122</v>
      </c>
      <c r="C37" s="7" t="s">
        <v>29</v>
      </c>
      <c r="D37" s="7" t="s">
        <v>90</v>
      </c>
      <c r="E37" s="7">
        <f>COUNTIF($C$1:C37,C37)</f>
        <v>7</v>
      </c>
      <c r="F37" s="7" t="str">
        <f>VLOOKUP(C37,[1]执行区域!$A:$G,2,0)</f>
        <v>华北</v>
      </c>
    </row>
    <row r="38" spans="1:6">
      <c r="A38" s="6">
        <f>MAX($A$1:A37)+1</f>
        <v>37</v>
      </c>
      <c r="B38" s="7" t="s">
        <v>123</v>
      </c>
      <c r="C38" s="7" t="s">
        <v>29</v>
      </c>
      <c r="D38" s="7" t="s">
        <v>90</v>
      </c>
      <c r="E38" s="7">
        <f>COUNTIF($C$1:C38,C38)</f>
        <v>8</v>
      </c>
      <c r="F38" s="7" t="str">
        <f>VLOOKUP(C38,[1]执行区域!$A:$G,2,0)</f>
        <v>华北</v>
      </c>
    </row>
    <row r="39" spans="1:6">
      <c r="A39" s="6">
        <f>MAX($A$1:A38)+1</f>
        <v>38</v>
      </c>
      <c r="B39" s="7" t="s">
        <v>124</v>
      </c>
      <c r="C39" s="7" t="s">
        <v>29</v>
      </c>
      <c r="D39" s="7" t="s">
        <v>90</v>
      </c>
      <c r="E39" s="7">
        <f>COUNTIF($C$1:C39,C39)</f>
        <v>9</v>
      </c>
      <c r="F39" s="7" t="str">
        <f>VLOOKUP(C39,[1]执行区域!$A:$G,2,0)</f>
        <v>华北</v>
      </c>
    </row>
    <row r="40" spans="1:6">
      <c r="A40" s="6">
        <f>MAX($A$1:A39)+1</f>
        <v>39</v>
      </c>
      <c r="B40" s="7" t="s">
        <v>125</v>
      </c>
      <c r="C40" s="7" t="s">
        <v>29</v>
      </c>
      <c r="D40" s="7" t="s">
        <v>101</v>
      </c>
      <c r="E40" s="7">
        <f>COUNTIF($C$1:C40,C40)</f>
        <v>10</v>
      </c>
      <c r="F40" s="7" t="str">
        <f>VLOOKUP(C40,[1]执行区域!$A:$G,2,0)</f>
        <v>华北</v>
      </c>
    </row>
    <row r="41" spans="1:6">
      <c r="A41" s="6">
        <f>MAX($A$1:A40)+1</f>
        <v>40</v>
      </c>
      <c r="B41" s="7" t="s">
        <v>126</v>
      </c>
      <c r="C41" s="7" t="s">
        <v>29</v>
      </c>
      <c r="D41" s="7" t="s">
        <v>127</v>
      </c>
      <c r="E41" s="7">
        <f>COUNTIF($C$1:C41,C41)</f>
        <v>11</v>
      </c>
      <c r="F41" s="7" t="str">
        <f>VLOOKUP(C41,[1]执行区域!$A:$G,2,0)</f>
        <v>华北</v>
      </c>
    </row>
    <row r="42" spans="1:6">
      <c r="A42" s="6">
        <f>MAX($A$1:A41)+1</f>
        <v>41</v>
      </c>
      <c r="B42" s="7" t="s">
        <v>128</v>
      </c>
      <c r="C42" s="7" t="s">
        <v>29</v>
      </c>
      <c r="D42" s="7" t="s">
        <v>127</v>
      </c>
      <c r="E42" s="7">
        <f>COUNTIF($C$1:C42,C42)</f>
        <v>12</v>
      </c>
      <c r="F42" s="7" t="str">
        <f>VLOOKUP(C42,[1]执行区域!$A:$G,2,0)</f>
        <v>华北</v>
      </c>
    </row>
    <row r="43" spans="1:6">
      <c r="A43" s="6">
        <f>MAX($A$1:A42)+1</f>
        <v>42</v>
      </c>
      <c r="B43" s="7" t="s">
        <v>129</v>
      </c>
      <c r="C43" s="7" t="s">
        <v>29</v>
      </c>
      <c r="D43" s="7" t="s">
        <v>127</v>
      </c>
      <c r="E43" s="7">
        <f>COUNTIF($C$1:C43,C43)</f>
        <v>13</v>
      </c>
      <c r="F43" s="7" t="str">
        <f>VLOOKUP(C43,[1]执行区域!$A:$G,2,0)</f>
        <v>华北</v>
      </c>
    </row>
    <row r="44" spans="1:6">
      <c r="A44" s="4">
        <f>MAX($A$1:A43)+1</f>
        <v>43</v>
      </c>
      <c r="B44" s="5" t="s">
        <v>57</v>
      </c>
      <c r="C44" s="5" t="s">
        <v>8</v>
      </c>
      <c r="D44" s="5" t="s">
        <v>130</v>
      </c>
      <c r="E44" s="5">
        <f>COUNTIF($C$1:C44,C44)</f>
        <v>1</v>
      </c>
      <c r="F44" s="5" t="str">
        <f>VLOOKUP(C44,[1]执行区域!$A:$G,2,0)</f>
        <v>东北</v>
      </c>
    </row>
    <row r="45" spans="1:6">
      <c r="A45" s="4">
        <f>MAX($A$1:A44)+1</f>
        <v>44</v>
      </c>
      <c r="B45" s="5" t="s">
        <v>131</v>
      </c>
      <c r="C45" s="5" t="s">
        <v>8</v>
      </c>
      <c r="D45" s="5" t="s">
        <v>130</v>
      </c>
      <c r="E45" s="5">
        <f>COUNTIF($C$1:C45,C45)</f>
        <v>2</v>
      </c>
      <c r="F45" s="5" t="str">
        <f>VLOOKUP(C45,[1]执行区域!$A:$G,2,0)</f>
        <v>东北</v>
      </c>
    </row>
    <row r="46" spans="1:6">
      <c r="A46" s="4">
        <f>MAX($A$1:A45)+1</f>
        <v>45</v>
      </c>
      <c r="B46" s="5" t="s">
        <v>132</v>
      </c>
      <c r="C46" s="5" t="s">
        <v>8</v>
      </c>
      <c r="D46" s="5" t="s">
        <v>90</v>
      </c>
      <c r="E46" s="5">
        <f>COUNTIF($C$1:C46,C46)</f>
        <v>3</v>
      </c>
      <c r="F46" s="5" t="str">
        <f>VLOOKUP(C46,[1]执行区域!$A:$G,2,0)</f>
        <v>东北</v>
      </c>
    </row>
    <row r="47" spans="1:6">
      <c r="A47" s="4">
        <f>MAX($A$1:A46)+1</f>
        <v>46</v>
      </c>
      <c r="B47" s="5" t="s">
        <v>133</v>
      </c>
      <c r="C47" s="5" t="s">
        <v>8</v>
      </c>
      <c r="D47" s="5" t="s">
        <v>90</v>
      </c>
      <c r="E47" s="5">
        <f>COUNTIF($C$1:C47,C47)</f>
        <v>4</v>
      </c>
      <c r="F47" s="5" t="str">
        <f>VLOOKUP(C47,[1]执行区域!$A:$G,2,0)</f>
        <v>东北</v>
      </c>
    </row>
    <row r="48" spans="1:6">
      <c r="A48" s="4">
        <f>MAX($A$1:A47)+1</f>
        <v>47</v>
      </c>
      <c r="B48" s="5" t="s">
        <v>134</v>
      </c>
      <c r="C48" s="5" t="s">
        <v>8</v>
      </c>
      <c r="D48" s="5" t="s">
        <v>90</v>
      </c>
      <c r="E48" s="5">
        <f>COUNTIF($C$1:C48,C48)</f>
        <v>5</v>
      </c>
      <c r="F48" s="5" t="str">
        <f>VLOOKUP(C48,[1]执行区域!$A:$G,2,0)</f>
        <v>东北</v>
      </c>
    </row>
    <row r="49" spans="1:6">
      <c r="A49" s="4">
        <f>MAX($A$1:A48)+1</f>
        <v>48</v>
      </c>
      <c r="B49" s="5" t="s">
        <v>135</v>
      </c>
      <c r="C49" s="5" t="s">
        <v>8</v>
      </c>
      <c r="D49" s="5" t="s">
        <v>90</v>
      </c>
      <c r="E49" s="5">
        <f>COUNTIF($C$1:C49,C49)</f>
        <v>6</v>
      </c>
      <c r="F49" s="5" t="str">
        <f>VLOOKUP(C49,[1]执行区域!$A:$G,2,0)</f>
        <v>东北</v>
      </c>
    </row>
    <row r="50" spans="1:6">
      <c r="A50" s="4">
        <f>MAX($A$1:A49)+1</f>
        <v>49</v>
      </c>
      <c r="B50" s="5" t="s">
        <v>136</v>
      </c>
      <c r="C50" s="5" t="s">
        <v>8</v>
      </c>
      <c r="D50" s="5" t="s">
        <v>90</v>
      </c>
      <c r="E50" s="5">
        <f>COUNTIF($C$1:C50,C50)</f>
        <v>7</v>
      </c>
      <c r="F50" s="5" t="str">
        <f>VLOOKUP(C50,[1]执行区域!$A:$G,2,0)</f>
        <v>东北</v>
      </c>
    </row>
    <row r="51" spans="1:6">
      <c r="A51" s="4">
        <f>MAX($A$1:A50)+1</f>
        <v>50</v>
      </c>
      <c r="B51" s="5" t="s">
        <v>137</v>
      </c>
      <c r="C51" s="5" t="s">
        <v>8</v>
      </c>
      <c r="D51" s="5" t="s">
        <v>90</v>
      </c>
      <c r="E51" s="5">
        <f>COUNTIF($C$1:C51,C51)</f>
        <v>8</v>
      </c>
      <c r="F51" s="5" t="str">
        <f>VLOOKUP(C51,[1]执行区域!$A:$G,2,0)</f>
        <v>东北</v>
      </c>
    </row>
    <row r="52" spans="1:6">
      <c r="A52" s="4">
        <f>MAX($A$1:A51)+1</f>
        <v>51</v>
      </c>
      <c r="B52" s="5" t="s">
        <v>138</v>
      </c>
      <c r="C52" s="5" t="s">
        <v>8</v>
      </c>
      <c r="D52" s="5" t="s">
        <v>90</v>
      </c>
      <c r="E52" s="5">
        <f>COUNTIF($C$1:C52,C52)</f>
        <v>9</v>
      </c>
      <c r="F52" s="5" t="str">
        <f>VLOOKUP(C52,[1]执行区域!$A:$G,2,0)</f>
        <v>东北</v>
      </c>
    </row>
    <row r="53" spans="1:6">
      <c r="A53" s="4">
        <f>MAX($A$1:A52)+1</f>
        <v>52</v>
      </c>
      <c r="B53" s="5" t="s">
        <v>139</v>
      </c>
      <c r="C53" s="5" t="s">
        <v>8</v>
      </c>
      <c r="D53" s="5" t="s">
        <v>90</v>
      </c>
      <c r="E53" s="5">
        <f>COUNTIF($C$1:C53,C53)</f>
        <v>10</v>
      </c>
      <c r="F53" s="5" t="str">
        <f>VLOOKUP(C53,[1]执行区域!$A:$G,2,0)</f>
        <v>东北</v>
      </c>
    </row>
    <row r="54" spans="1:6">
      <c r="A54" s="4">
        <f>MAX($A$1:A53)+1</f>
        <v>53</v>
      </c>
      <c r="B54" s="5" t="s">
        <v>140</v>
      </c>
      <c r="C54" s="5" t="s">
        <v>8</v>
      </c>
      <c r="D54" s="5" t="s">
        <v>90</v>
      </c>
      <c r="E54" s="5">
        <f>COUNTIF($C$1:C54,C54)</f>
        <v>11</v>
      </c>
      <c r="F54" s="5" t="str">
        <f>VLOOKUP(C54,[1]执行区域!$A:$G,2,0)</f>
        <v>东北</v>
      </c>
    </row>
    <row r="55" spans="1:6">
      <c r="A55" s="4">
        <f>MAX($A$1:A54)+1</f>
        <v>54</v>
      </c>
      <c r="B55" s="5" t="s">
        <v>141</v>
      </c>
      <c r="C55" s="5" t="s">
        <v>8</v>
      </c>
      <c r="D55" s="5" t="s">
        <v>90</v>
      </c>
      <c r="E55" s="5">
        <f>COUNTIF($C$1:C55,C55)</f>
        <v>12</v>
      </c>
      <c r="F55" s="5" t="str">
        <f>VLOOKUP(C55,[1]执行区域!$A:$G,2,0)</f>
        <v>东北</v>
      </c>
    </row>
    <row r="56" spans="1:6">
      <c r="A56" s="4">
        <f>MAX($A$1:A55)+1</f>
        <v>55</v>
      </c>
      <c r="B56" s="5" t="s">
        <v>142</v>
      </c>
      <c r="C56" s="5" t="s">
        <v>8</v>
      </c>
      <c r="D56" s="5" t="s">
        <v>90</v>
      </c>
      <c r="E56" s="5">
        <f>COUNTIF($C$1:C56,C56)</f>
        <v>13</v>
      </c>
      <c r="F56" s="5" t="str">
        <f>VLOOKUP(C56,[1]执行区域!$A:$G,2,0)</f>
        <v>东北</v>
      </c>
    </row>
    <row r="57" spans="1:6">
      <c r="A57" s="4">
        <f>MAX($A$1:A56)+1</f>
        <v>56</v>
      </c>
      <c r="B57" s="5" t="s">
        <v>143</v>
      </c>
      <c r="C57" s="5" t="s">
        <v>8</v>
      </c>
      <c r="D57" s="5" t="s">
        <v>90</v>
      </c>
      <c r="E57" s="5">
        <f>COUNTIF($C$1:C57,C57)</f>
        <v>14</v>
      </c>
      <c r="F57" s="5" t="str">
        <f>VLOOKUP(C57,[1]执行区域!$A:$G,2,0)</f>
        <v>东北</v>
      </c>
    </row>
    <row r="58" spans="1:6">
      <c r="A58" s="6">
        <f>MAX($A$1:A57)+1</f>
        <v>57</v>
      </c>
      <c r="B58" s="7" t="s">
        <v>144</v>
      </c>
      <c r="C58" s="7" t="s">
        <v>9</v>
      </c>
      <c r="D58" s="7" t="s">
        <v>130</v>
      </c>
      <c r="E58" s="7">
        <f>COUNTIF($C$1:C58,C58)</f>
        <v>1</v>
      </c>
      <c r="F58" s="7" t="str">
        <f>VLOOKUP(C58,[1]执行区域!$A:$G,2,0)</f>
        <v>东北</v>
      </c>
    </row>
    <row r="59" spans="1:6">
      <c r="A59" s="6">
        <f>MAX($A$1:A58)+1</f>
        <v>58</v>
      </c>
      <c r="B59" s="7" t="s">
        <v>145</v>
      </c>
      <c r="C59" s="7" t="s">
        <v>9</v>
      </c>
      <c r="D59" s="7" t="s">
        <v>90</v>
      </c>
      <c r="E59" s="7">
        <f>COUNTIF($C$1:C59,C59)</f>
        <v>2</v>
      </c>
      <c r="F59" s="7" t="str">
        <f>VLOOKUP(C59,[1]执行区域!$A:$G,2,0)</f>
        <v>东北</v>
      </c>
    </row>
    <row r="60" spans="1:6">
      <c r="A60" s="6">
        <f>MAX($A$1:A59)+1</f>
        <v>59</v>
      </c>
      <c r="B60" s="7" t="s">
        <v>146</v>
      </c>
      <c r="C60" s="7" t="s">
        <v>9</v>
      </c>
      <c r="D60" s="7" t="s">
        <v>90</v>
      </c>
      <c r="E60" s="7">
        <f>COUNTIF($C$1:C60,C60)</f>
        <v>3</v>
      </c>
      <c r="F60" s="7" t="str">
        <f>VLOOKUP(C60,[1]执行区域!$A:$G,2,0)</f>
        <v>东北</v>
      </c>
    </row>
    <row r="61" spans="1:6">
      <c r="A61" s="6">
        <f>MAX($A$1:A60)+1</f>
        <v>60</v>
      </c>
      <c r="B61" s="7" t="s">
        <v>147</v>
      </c>
      <c r="C61" s="7" t="s">
        <v>9</v>
      </c>
      <c r="D61" s="7" t="s">
        <v>90</v>
      </c>
      <c r="E61" s="7">
        <f>COUNTIF($C$1:C61,C61)</f>
        <v>4</v>
      </c>
      <c r="F61" s="7" t="str">
        <f>VLOOKUP(C61,[1]执行区域!$A:$G,2,0)</f>
        <v>东北</v>
      </c>
    </row>
    <row r="62" spans="1:6">
      <c r="A62" s="6">
        <f>MAX($A$1:A61)+1</f>
        <v>61</v>
      </c>
      <c r="B62" s="7" t="s">
        <v>148</v>
      </c>
      <c r="C62" s="7" t="s">
        <v>9</v>
      </c>
      <c r="D62" s="7" t="s">
        <v>90</v>
      </c>
      <c r="E62" s="7">
        <f>COUNTIF($C$1:C62,C62)</f>
        <v>5</v>
      </c>
      <c r="F62" s="7" t="str">
        <f>VLOOKUP(C62,[1]执行区域!$A:$G,2,0)</f>
        <v>东北</v>
      </c>
    </row>
    <row r="63" spans="1:6">
      <c r="A63" s="6">
        <f>MAX($A$1:A62)+1</f>
        <v>62</v>
      </c>
      <c r="B63" s="7" t="s">
        <v>149</v>
      </c>
      <c r="C63" s="7" t="s">
        <v>9</v>
      </c>
      <c r="D63" s="7" t="s">
        <v>90</v>
      </c>
      <c r="E63" s="7">
        <f>COUNTIF($C$1:C63,C63)</f>
        <v>6</v>
      </c>
      <c r="F63" s="7" t="str">
        <f>VLOOKUP(C63,[1]执行区域!$A:$G,2,0)</f>
        <v>东北</v>
      </c>
    </row>
    <row r="64" spans="1:6">
      <c r="A64" s="6">
        <f>MAX($A$1:A63)+1</f>
        <v>63</v>
      </c>
      <c r="B64" s="7" t="s">
        <v>150</v>
      </c>
      <c r="C64" s="7" t="s">
        <v>9</v>
      </c>
      <c r="D64" s="7" t="s">
        <v>90</v>
      </c>
      <c r="E64" s="7">
        <f>COUNTIF($C$1:C64,C64)</f>
        <v>7</v>
      </c>
      <c r="F64" s="7" t="str">
        <f>VLOOKUP(C64,[1]执行区域!$A:$G,2,0)</f>
        <v>东北</v>
      </c>
    </row>
    <row r="65" spans="1:6">
      <c r="A65" s="6">
        <f>MAX($A$1:A64)+1</f>
        <v>64</v>
      </c>
      <c r="B65" s="7" t="s">
        <v>151</v>
      </c>
      <c r="C65" s="7" t="s">
        <v>9</v>
      </c>
      <c r="D65" s="7" t="s">
        <v>90</v>
      </c>
      <c r="E65" s="7">
        <f>COUNTIF($C$1:C65,C65)</f>
        <v>8</v>
      </c>
      <c r="F65" s="7" t="str">
        <f>VLOOKUP(C65,[1]执行区域!$A:$G,2,0)</f>
        <v>东北</v>
      </c>
    </row>
    <row r="66" spans="1:6">
      <c r="A66" s="6">
        <f>MAX($A$1:A65)+1</f>
        <v>65</v>
      </c>
      <c r="B66" s="7" t="s">
        <v>152</v>
      </c>
      <c r="C66" s="7" t="s">
        <v>9</v>
      </c>
      <c r="D66" s="7" t="s">
        <v>127</v>
      </c>
      <c r="E66" s="7">
        <f>COUNTIF($C$1:C66,C66)</f>
        <v>9</v>
      </c>
      <c r="F66" s="7" t="str">
        <f>VLOOKUP(C66,[1]执行区域!$A:$G,2,0)</f>
        <v>东北</v>
      </c>
    </row>
    <row r="67" spans="1:6">
      <c r="A67" s="4">
        <f>MAX($A$1:A66)+1</f>
        <v>66</v>
      </c>
      <c r="B67" s="5" t="s">
        <v>153</v>
      </c>
      <c r="C67" s="5" t="s">
        <v>10</v>
      </c>
      <c r="D67" s="5" t="s">
        <v>130</v>
      </c>
      <c r="E67" s="5">
        <f>COUNTIF($C$1:C67,C67)</f>
        <v>1</v>
      </c>
      <c r="F67" s="5" t="str">
        <f>VLOOKUP(C67,[1]执行区域!$A:$G,2,0)</f>
        <v>东北</v>
      </c>
    </row>
    <row r="68" spans="1:6">
      <c r="A68" s="4">
        <f>MAX($A$1:A67)+1</f>
        <v>67</v>
      </c>
      <c r="B68" s="5" t="s">
        <v>154</v>
      </c>
      <c r="C68" s="5" t="s">
        <v>10</v>
      </c>
      <c r="D68" s="5" t="s">
        <v>90</v>
      </c>
      <c r="E68" s="5">
        <f>COUNTIF($C$1:C68,C68)</f>
        <v>2</v>
      </c>
      <c r="F68" s="5" t="str">
        <f>VLOOKUP(C68,[1]执行区域!$A:$G,2,0)</f>
        <v>东北</v>
      </c>
    </row>
    <row r="69" spans="1:6">
      <c r="A69" s="4">
        <f>MAX($A$1:A68)+1</f>
        <v>68</v>
      </c>
      <c r="B69" s="5" t="s">
        <v>155</v>
      </c>
      <c r="C69" s="5" t="s">
        <v>10</v>
      </c>
      <c r="D69" s="5" t="s">
        <v>90</v>
      </c>
      <c r="E69" s="5">
        <f>COUNTIF($C$1:C69,C69)</f>
        <v>3</v>
      </c>
      <c r="F69" s="5" t="str">
        <f>VLOOKUP(C69,[1]执行区域!$A:$G,2,0)</f>
        <v>东北</v>
      </c>
    </row>
    <row r="70" spans="1:6">
      <c r="A70" s="4">
        <f>MAX($A$1:A69)+1</f>
        <v>69</v>
      </c>
      <c r="B70" s="5" t="s">
        <v>156</v>
      </c>
      <c r="C70" s="5" t="s">
        <v>10</v>
      </c>
      <c r="D70" s="5" t="s">
        <v>90</v>
      </c>
      <c r="E70" s="5">
        <f>COUNTIF($C$1:C70,C70)</f>
        <v>4</v>
      </c>
      <c r="F70" s="5" t="str">
        <f>VLOOKUP(C70,[1]执行区域!$A:$G,2,0)</f>
        <v>东北</v>
      </c>
    </row>
    <row r="71" spans="1:6">
      <c r="A71" s="4">
        <f>MAX($A$1:A70)+1</f>
        <v>70</v>
      </c>
      <c r="B71" s="5" t="s">
        <v>157</v>
      </c>
      <c r="C71" s="5" t="s">
        <v>10</v>
      </c>
      <c r="D71" s="5" t="s">
        <v>90</v>
      </c>
      <c r="E71" s="5">
        <f>COUNTIF($C$1:C71,C71)</f>
        <v>5</v>
      </c>
      <c r="F71" s="5" t="str">
        <f>VLOOKUP(C71,[1]执行区域!$A:$G,2,0)</f>
        <v>东北</v>
      </c>
    </row>
    <row r="72" spans="1:6">
      <c r="A72" s="4">
        <f>MAX($A$1:A71)+1</f>
        <v>71</v>
      </c>
      <c r="B72" s="5" t="s">
        <v>158</v>
      </c>
      <c r="C72" s="5" t="s">
        <v>10</v>
      </c>
      <c r="D72" s="5" t="s">
        <v>90</v>
      </c>
      <c r="E72" s="5">
        <f>COUNTIF($C$1:C72,C72)</f>
        <v>6</v>
      </c>
      <c r="F72" s="5" t="str">
        <f>VLOOKUP(C72,[1]执行区域!$A:$G,2,0)</f>
        <v>东北</v>
      </c>
    </row>
    <row r="73" spans="1:6">
      <c r="A73" s="4">
        <f>MAX($A$1:A72)+1</f>
        <v>72</v>
      </c>
      <c r="B73" s="5" t="s">
        <v>159</v>
      </c>
      <c r="C73" s="5" t="s">
        <v>10</v>
      </c>
      <c r="D73" s="5" t="s">
        <v>90</v>
      </c>
      <c r="E73" s="5">
        <f>COUNTIF($C$1:C73,C73)</f>
        <v>7</v>
      </c>
      <c r="F73" s="5" t="str">
        <f>VLOOKUP(C73,[1]执行区域!$A:$G,2,0)</f>
        <v>东北</v>
      </c>
    </row>
    <row r="74" spans="1:6">
      <c r="A74" s="4">
        <f>MAX($A$1:A73)+1</f>
        <v>73</v>
      </c>
      <c r="B74" s="5" t="s">
        <v>160</v>
      </c>
      <c r="C74" s="5" t="s">
        <v>10</v>
      </c>
      <c r="D74" s="5" t="s">
        <v>90</v>
      </c>
      <c r="E74" s="5">
        <f>COUNTIF($C$1:C74,C74)</f>
        <v>8</v>
      </c>
      <c r="F74" s="5" t="str">
        <f>VLOOKUP(C74,[1]执行区域!$A:$G,2,0)</f>
        <v>东北</v>
      </c>
    </row>
    <row r="75" spans="1:6">
      <c r="A75" s="4">
        <f>MAX($A$1:A74)+1</f>
        <v>74</v>
      </c>
      <c r="B75" s="5" t="s">
        <v>161</v>
      </c>
      <c r="C75" s="5" t="s">
        <v>10</v>
      </c>
      <c r="D75" s="5" t="s">
        <v>90</v>
      </c>
      <c r="E75" s="5">
        <f>COUNTIF($C$1:C75,C75)</f>
        <v>9</v>
      </c>
      <c r="F75" s="5" t="str">
        <f>VLOOKUP(C75,[1]执行区域!$A:$G,2,0)</f>
        <v>东北</v>
      </c>
    </row>
    <row r="76" spans="1:6">
      <c r="A76" s="4">
        <f>MAX($A$1:A75)+1</f>
        <v>75</v>
      </c>
      <c r="B76" s="5" t="s">
        <v>162</v>
      </c>
      <c r="C76" s="5" t="s">
        <v>10</v>
      </c>
      <c r="D76" s="5" t="s">
        <v>90</v>
      </c>
      <c r="E76" s="5">
        <f>COUNTIF($C$1:C76,C76)</f>
        <v>10</v>
      </c>
      <c r="F76" s="5" t="str">
        <f>VLOOKUP(C76,[1]执行区域!$A:$G,2,0)</f>
        <v>东北</v>
      </c>
    </row>
    <row r="77" spans="1:6">
      <c r="A77" s="4">
        <f>MAX($A$1:A76)+1</f>
        <v>76</v>
      </c>
      <c r="B77" s="5" t="s">
        <v>163</v>
      </c>
      <c r="C77" s="5" t="s">
        <v>10</v>
      </c>
      <c r="D77" s="5" t="s">
        <v>90</v>
      </c>
      <c r="E77" s="5">
        <f>COUNTIF($C$1:C77,C77)</f>
        <v>11</v>
      </c>
      <c r="F77" s="5" t="str">
        <f>VLOOKUP(C77,[1]执行区域!$A:$G,2,0)</f>
        <v>东北</v>
      </c>
    </row>
    <row r="78" spans="1:6">
      <c r="A78" s="4">
        <f>MAX($A$1:A77)+1</f>
        <v>77</v>
      </c>
      <c r="B78" s="5" t="s">
        <v>164</v>
      </c>
      <c r="C78" s="5" t="s">
        <v>10</v>
      </c>
      <c r="D78" s="5" t="s">
        <v>90</v>
      </c>
      <c r="E78" s="5">
        <f>COUNTIF($C$1:C78,C78)</f>
        <v>12</v>
      </c>
      <c r="F78" s="5" t="str">
        <f>VLOOKUP(C78,[1]执行区域!$A:$G,2,0)</f>
        <v>东北</v>
      </c>
    </row>
    <row r="79" spans="1:6">
      <c r="A79" s="4">
        <f>MAX($A$1:A78)+1</f>
        <v>78</v>
      </c>
      <c r="B79" s="5" t="s">
        <v>165</v>
      </c>
      <c r="C79" s="5" t="s">
        <v>10</v>
      </c>
      <c r="D79" s="5" t="s">
        <v>127</v>
      </c>
      <c r="E79" s="5">
        <f>COUNTIF($C$1:C79,C79)</f>
        <v>13</v>
      </c>
      <c r="F79" s="5" t="str">
        <f>VLOOKUP(C79,[1]执行区域!$A:$G,2,0)</f>
        <v>东北</v>
      </c>
    </row>
    <row r="80" spans="1:6">
      <c r="A80" s="6">
        <f>MAX($A$1:A79)+1</f>
        <v>79</v>
      </c>
      <c r="B80" s="7" t="s">
        <v>63</v>
      </c>
      <c r="C80" s="7" t="s">
        <v>11</v>
      </c>
      <c r="D80" s="7" t="s">
        <v>130</v>
      </c>
      <c r="E80" s="7">
        <f>COUNTIF($C$1:C80,C80)</f>
        <v>1</v>
      </c>
      <c r="F80" s="7" t="str">
        <f>VLOOKUP(C80,[1]执行区域!$A:$G,2,0)</f>
        <v>华东</v>
      </c>
    </row>
    <row r="81" spans="1:6">
      <c r="A81" s="6">
        <f>MAX($A$1:A80)+1</f>
        <v>80</v>
      </c>
      <c r="B81" s="7" t="s">
        <v>166</v>
      </c>
      <c r="C81" s="7" t="s">
        <v>11</v>
      </c>
      <c r="D81" s="7" t="s">
        <v>90</v>
      </c>
      <c r="E81" s="7">
        <f>COUNTIF($C$1:C81,C81)</f>
        <v>2</v>
      </c>
      <c r="F81" s="7" t="str">
        <f>VLOOKUP(C81,[1]执行区域!$A:$G,2,0)</f>
        <v>华东</v>
      </c>
    </row>
    <row r="82" spans="1:6">
      <c r="A82" s="6">
        <f>MAX($A$1:A81)+1</f>
        <v>81</v>
      </c>
      <c r="B82" s="7" t="s">
        <v>167</v>
      </c>
      <c r="C82" s="7" t="s">
        <v>11</v>
      </c>
      <c r="D82" s="7" t="s">
        <v>90</v>
      </c>
      <c r="E82" s="7">
        <f>COUNTIF($C$1:C82,C82)</f>
        <v>3</v>
      </c>
      <c r="F82" s="7" t="str">
        <f>VLOOKUP(C82,[1]执行区域!$A:$G,2,0)</f>
        <v>华东</v>
      </c>
    </row>
    <row r="83" spans="1:6">
      <c r="A83" s="6">
        <f>MAX($A$1:A82)+1</f>
        <v>82</v>
      </c>
      <c r="B83" s="7" t="s">
        <v>168</v>
      </c>
      <c r="C83" s="7" t="s">
        <v>11</v>
      </c>
      <c r="D83" s="7" t="s">
        <v>90</v>
      </c>
      <c r="E83" s="7">
        <f>COUNTIF($C$1:C83,C83)</f>
        <v>4</v>
      </c>
      <c r="F83" s="7" t="str">
        <f>VLOOKUP(C83,[1]执行区域!$A:$G,2,0)</f>
        <v>华东</v>
      </c>
    </row>
    <row r="84" spans="1:6">
      <c r="A84" s="6">
        <f>MAX($A$1:A83)+1</f>
        <v>83</v>
      </c>
      <c r="B84" s="7" t="s">
        <v>64</v>
      </c>
      <c r="C84" s="7" t="s">
        <v>11</v>
      </c>
      <c r="D84" s="7" t="s">
        <v>90</v>
      </c>
      <c r="E84" s="7">
        <f>COUNTIF($C$1:C84,C84)</f>
        <v>5</v>
      </c>
      <c r="F84" s="7" t="str">
        <f>VLOOKUP(C84,[1]执行区域!$A:$G,2,0)</f>
        <v>华东</v>
      </c>
    </row>
    <row r="85" spans="1:6">
      <c r="A85" s="6">
        <f>MAX($A$1:A84)+1</f>
        <v>84</v>
      </c>
      <c r="B85" s="7" t="s">
        <v>169</v>
      </c>
      <c r="C85" s="7" t="s">
        <v>11</v>
      </c>
      <c r="D85" s="7" t="s">
        <v>90</v>
      </c>
      <c r="E85" s="7">
        <f>COUNTIF($C$1:C85,C85)</f>
        <v>6</v>
      </c>
      <c r="F85" s="7" t="str">
        <f>VLOOKUP(C85,[1]执行区域!$A:$G,2,0)</f>
        <v>华东</v>
      </c>
    </row>
    <row r="86" spans="1:6">
      <c r="A86" s="6">
        <f>MAX($A$1:A85)+1</f>
        <v>85</v>
      </c>
      <c r="B86" s="7" t="s">
        <v>170</v>
      </c>
      <c r="C86" s="7" t="s">
        <v>11</v>
      </c>
      <c r="D86" s="7" t="s">
        <v>90</v>
      </c>
      <c r="E86" s="7">
        <f>COUNTIF($C$1:C86,C86)</f>
        <v>7</v>
      </c>
      <c r="F86" s="7" t="str">
        <f>VLOOKUP(C86,[1]执行区域!$A:$G,2,0)</f>
        <v>华东</v>
      </c>
    </row>
    <row r="87" spans="1:6">
      <c r="A87" s="6">
        <f>MAX($A$1:A86)+1</f>
        <v>86</v>
      </c>
      <c r="B87" s="7" t="s">
        <v>171</v>
      </c>
      <c r="C87" s="7" t="s">
        <v>11</v>
      </c>
      <c r="D87" s="7" t="s">
        <v>90</v>
      </c>
      <c r="E87" s="7">
        <f>COUNTIF($C$1:C87,C87)</f>
        <v>8</v>
      </c>
      <c r="F87" s="7" t="str">
        <f>VLOOKUP(C87,[1]执行区域!$A:$G,2,0)</f>
        <v>华东</v>
      </c>
    </row>
    <row r="88" spans="1:6">
      <c r="A88" s="6">
        <f>MAX($A$1:A87)+1</f>
        <v>87</v>
      </c>
      <c r="B88" s="7" t="s">
        <v>172</v>
      </c>
      <c r="C88" s="7" t="s">
        <v>11</v>
      </c>
      <c r="D88" s="7" t="s">
        <v>90</v>
      </c>
      <c r="E88" s="7">
        <f>COUNTIF($C$1:C88,C88)</f>
        <v>9</v>
      </c>
      <c r="F88" s="7" t="str">
        <f>VLOOKUP(C88,[1]执行区域!$A:$G,2,0)</f>
        <v>华东</v>
      </c>
    </row>
    <row r="89" spans="1:6">
      <c r="A89" s="6">
        <f>MAX($A$1:A88)+1</f>
        <v>88</v>
      </c>
      <c r="B89" s="7" t="s">
        <v>173</v>
      </c>
      <c r="C89" s="7" t="s">
        <v>11</v>
      </c>
      <c r="D89" s="7" t="s">
        <v>90</v>
      </c>
      <c r="E89" s="7">
        <f>COUNTIF($C$1:C89,C89)</f>
        <v>10</v>
      </c>
      <c r="F89" s="7" t="str">
        <f>VLOOKUP(C89,[1]执行区域!$A:$G,2,0)</f>
        <v>华东</v>
      </c>
    </row>
    <row r="90" spans="1:6">
      <c r="A90" s="6">
        <f>MAX($A$1:A89)+1</f>
        <v>89</v>
      </c>
      <c r="B90" s="7" t="s">
        <v>174</v>
      </c>
      <c r="C90" s="7" t="s">
        <v>11</v>
      </c>
      <c r="D90" s="7" t="s">
        <v>90</v>
      </c>
      <c r="E90" s="7">
        <f>COUNTIF($C$1:C90,C90)</f>
        <v>11</v>
      </c>
      <c r="F90" s="7" t="str">
        <f>VLOOKUP(C90,[1]执行区域!$A:$G,2,0)</f>
        <v>华东</v>
      </c>
    </row>
    <row r="91" spans="1:6">
      <c r="A91" s="6">
        <f>MAX($A$1:A90)+1</f>
        <v>90</v>
      </c>
      <c r="B91" s="7" t="s">
        <v>175</v>
      </c>
      <c r="C91" s="7" t="s">
        <v>11</v>
      </c>
      <c r="D91" s="7" t="s">
        <v>90</v>
      </c>
      <c r="E91" s="7">
        <f>COUNTIF($C$1:C91,C91)</f>
        <v>12</v>
      </c>
      <c r="F91" s="7" t="str">
        <f>VLOOKUP(C91,[1]执行区域!$A:$G,2,0)</f>
        <v>华东</v>
      </c>
    </row>
    <row r="92" spans="1:6">
      <c r="A92" s="6">
        <f>MAX($A$1:A91)+1</f>
        <v>91</v>
      </c>
      <c r="B92" s="7" t="s">
        <v>176</v>
      </c>
      <c r="C92" s="7" t="s">
        <v>11</v>
      </c>
      <c r="D92" s="7" t="s">
        <v>90</v>
      </c>
      <c r="E92" s="7">
        <f>COUNTIF($C$1:C92,C92)</f>
        <v>13</v>
      </c>
      <c r="F92" s="7" t="str">
        <f>VLOOKUP(C92,[1]执行区域!$A:$G,2,0)</f>
        <v>华东</v>
      </c>
    </row>
    <row r="93" spans="1:6">
      <c r="A93" s="6">
        <f>MAX($A$1:A92)+1</f>
        <v>92</v>
      </c>
      <c r="B93" s="7" t="s">
        <v>177</v>
      </c>
      <c r="C93" s="7" t="s">
        <v>11</v>
      </c>
      <c r="D93" s="7" t="s">
        <v>127</v>
      </c>
      <c r="E93" s="7">
        <f>COUNTIF($C$1:C93,C93)</f>
        <v>14</v>
      </c>
      <c r="F93" s="7" t="str">
        <f>VLOOKUP(C93,[1]执行区域!$A:$G,2,0)</f>
        <v>华东</v>
      </c>
    </row>
    <row r="94" spans="1:6">
      <c r="A94" s="6">
        <f>MAX($A$1:A93)+1</f>
        <v>93</v>
      </c>
      <c r="B94" s="7" t="s">
        <v>178</v>
      </c>
      <c r="C94" s="7" t="s">
        <v>11</v>
      </c>
      <c r="D94" s="7" t="s">
        <v>127</v>
      </c>
      <c r="E94" s="7">
        <f>COUNTIF($C$1:C94,C94)</f>
        <v>15</v>
      </c>
      <c r="F94" s="7" t="str">
        <f>VLOOKUP(C94,[1]执行区域!$A:$G,2,0)</f>
        <v>华东</v>
      </c>
    </row>
    <row r="95" spans="1:6">
      <c r="A95" s="6">
        <f>MAX($A$1:A94)+1</f>
        <v>94</v>
      </c>
      <c r="B95" s="7" t="s">
        <v>179</v>
      </c>
      <c r="C95" s="7" t="s">
        <v>11</v>
      </c>
      <c r="D95" s="7" t="s">
        <v>127</v>
      </c>
      <c r="E95" s="7">
        <f>COUNTIF($C$1:C95,C95)</f>
        <v>16</v>
      </c>
      <c r="F95" s="7" t="str">
        <f>VLOOKUP(C95,[1]执行区域!$A:$G,2,0)</f>
        <v>华东</v>
      </c>
    </row>
    <row r="96" spans="1:6">
      <c r="A96" s="6">
        <f>MAX($A$1:A95)+1</f>
        <v>95</v>
      </c>
      <c r="B96" s="7" t="s">
        <v>180</v>
      </c>
      <c r="C96" s="7" t="s">
        <v>11</v>
      </c>
      <c r="D96" s="7" t="s">
        <v>127</v>
      </c>
      <c r="E96" s="7">
        <f>COUNTIF($C$1:C96,C96)</f>
        <v>17</v>
      </c>
      <c r="F96" s="7" t="str">
        <f>VLOOKUP(C96,[1]执行区域!$A:$G,2,0)</f>
        <v>华东</v>
      </c>
    </row>
    <row r="97" spans="1:6">
      <c r="A97" s="6">
        <f>MAX($A$1:A96)+1</f>
        <v>96</v>
      </c>
      <c r="B97" s="7" t="s">
        <v>181</v>
      </c>
      <c r="C97" s="7" t="s">
        <v>11</v>
      </c>
      <c r="D97" s="7" t="s">
        <v>127</v>
      </c>
      <c r="E97" s="7">
        <f>COUNTIF($C$1:C97,C97)</f>
        <v>18</v>
      </c>
      <c r="F97" s="7" t="str">
        <f>VLOOKUP(C97,[1]执行区域!$A:$G,2,0)</f>
        <v>华东</v>
      </c>
    </row>
    <row r="98" spans="1:6">
      <c r="A98" s="6">
        <f>MAX($A$1:A97)+1</f>
        <v>97</v>
      </c>
      <c r="B98" s="7" t="s">
        <v>182</v>
      </c>
      <c r="C98" s="7" t="s">
        <v>11</v>
      </c>
      <c r="D98" s="7" t="s">
        <v>127</v>
      </c>
      <c r="E98" s="7">
        <f>COUNTIF($C$1:C98,C98)</f>
        <v>19</v>
      </c>
      <c r="F98" s="7" t="str">
        <f>VLOOKUP(C98,[1]执行区域!$A:$G,2,0)</f>
        <v>华东</v>
      </c>
    </row>
    <row r="99" spans="1:6">
      <c r="A99" s="6">
        <f>MAX($A$1:A98)+1</f>
        <v>98</v>
      </c>
      <c r="B99" s="7" t="s">
        <v>183</v>
      </c>
      <c r="C99" s="7" t="s">
        <v>11</v>
      </c>
      <c r="D99" s="7" t="s">
        <v>127</v>
      </c>
      <c r="E99" s="7">
        <f>COUNTIF($C$1:C99,C99)</f>
        <v>20</v>
      </c>
      <c r="F99" s="7" t="str">
        <f>VLOOKUP(C99,[1]执行区域!$A:$G,2,0)</f>
        <v>华东</v>
      </c>
    </row>
    <row r="100" spans="1:6">
      <c r="A100" s="4">
        <f>MAX($A$1:A99)+1</f>
        <v>99</v>
      </c>
      <c r="B100" s="5" t="s">
        <v>65</v>
      </c>
      <c r="C100" s="5" t="s">
        <v>12</v>
      </c>
      <c r="D100" s="5" t="s">
        <v>130</v>
      </c>
      <c r="E100" s="5">
        <f>COUNTIF($C$1:C100,C100)</f>
        <v>1</v>
      </c>
      <c r="F100" s="5" t="str">
        <f>VLOOKUP(C100,[1]执行区域!$A:$G,2,0)</f>
        <v>华东</v>
      </c>
    </row>
    <row r="101" spans="1:6">
      <c r="A101" s="4">
        <f>MAX($A$1:A100)+1</f>
        <v>100</v>
      </c>
      <c r="B101" s="5" t="s">
        <v>184</v>
      </c>
      <c r="C101" s="5" t="s">
        <v>12</v>
      </c>
      <c r="D101" s="5" t="s">
        <v>130</v>
      </c>
      <c r="E101" s="5">
        <f>COUNTIF($C$1:C101,C101)</f>
        <v>2</v>
      </c>
      <c r="F101" s="5" t="str">
        <f>VLOOKUP(C101,[1]执行区域!$A:$G,2,0)</f>
        <v>华东</v>
      </c>
    </row>
    <row r="102" spans="1:6">
      <c r="A102" s="4">
        <f>MAX($A$1:A101)+1</f>
        <v>101</v>
      </c>
      <c r="B102" s="5" t="s">
        <v>185</v>
      </c>
      <c r="C102" s="5" t="s">
        <v>12</v>
      </c>
      <c r="D102" s="5" t="s">
        <v>90</v>
      </c>
      <c r="E102" s="5">
        <f>COUNTIF($C$1:C102,C102)</f>
        <v>3</v>
      </c>
      <c r="F102" s="5" t="str">
        <f>VLOOKUP(C102,[1]执行区域!$A:$G,2,0)</f>
        <v>华东</v>
      </c>
    </row>
    <row r="103" spans="1:6">
      <c r="A103" s="4">
        <f>MAX($A$1:A102)+1</f>
        <v>102</v>
      </c>
      <c r="B103" s="5" t="s">
        <v>186</v>
      </c>
      <c r="C103" s="5" t="s">
        <v>12</v>
      </c>
      <c r="D103" s="5" t="s">
        <v>90</v>
      </c>
      <c r="E103" s="5">
        <f>COUNTIF($C$1:C103,C103)</f>
        <v>4</v>
      </c>
      <c r="F103" s="5" t="str">
        <f>VLOOKUP(C103,[1]执行区域!$A:$G,2,0)</f>
        <v>华东</v>
      </c>
    </row>
    <row r="104" spans="1:6">
      <c r="A104" s="4">
        <f>MAX($A$1:A103)+1</f>
        <v>103</v>
      </c>
      <c r="B104" s="5" t="s">
        <v>187</v>
      </c>
      <c r="C104" s="5" t="s">
        <v>12</v>
      </c>
      <c r="D104" s="5" t="s">
        <v>90</v>
      </c>
      <c r="E104" s="5">
        <f>COUNTIF($C$1:C104,C104)</f>
        <v>5</v>
      </c>
      <c r="F104" s="5" t="str">
        <f>VLOOKUP(C104,[1]执行区域!$A:$G,2,0)</f>
        <v>华东</v>
      </c>
    </row>
    <row r="105" spans="1:6">
      <c r="A105" s="4">
        <f>MAX($A$1:A104)+1</f>
        <v>104</v>
      </c>
      <c r="B105" s="5" t="s">
        <v>188</v>
      </c>
      <c r="C105" s="5" t="s">
        <v>12</v>
      </c>
      <c r="D105" s="5" t="s">
        <v>90</v>
      </c>
      <c r="E105" s="5">
        <f>COUNTIF($C$1:C105,C105)</f>
        <v>6</v>
      </c>
      <c r="F105" s="5" t="str">
        <f>VLOOKUP(C105,[1]执行区域!$A:$G,2,0)</f>
        <v>华东</v>
      </c>
    </row>
    <row r="106" spans="1:6">
      <c r="A106" s="4">
        <f>MAX($A$1:A105)+1</f>
        <v>105</v>
      </c>
      <c r="B106" s="5" t="s">
        <v>189</v>
      </c>
      <c r="C106" s="5" t="s">
        <v>12</v>
      </c>
      <c r="D106" s="5" t="s">
        <v>90</v>
      </c>
      <c r="E106" s="5">
        <f>COUNTIF($C$1:C106,C106)</f>
        <v>7</v>
      </c>
      <c r="F106" s="5" t="str">
        <f>VLOOKUP(C106,[1]执行区域!$A:$G,2,0)</f>
        <v>华东</v>
      </c>
    </row>
    <row r="107" spans="1:6">
      <c r="A107" s="4">
        <f>MAX($A$1:A106)+1</f>
        <v>106</v>
      </c>
      <c r="B107" s="5" t="s">
        <v>190</v>
      </c>
      <c r="C107" s="5" t="s">
        <v>12</v>
      </c>
      <c r="D107" s="5" t="s">
        <v>90</v>
      </c>
      <c r="E107" s="5">
        <f>COUNTIF($C$1:C107,C107)</f>
        <v>8</v>
      </c>
      <c r="F107" s="5" t="str">
        <f>VLOOKUP(C107,[1]执行区域!$A:$G,2,0)</f>
        <v>华东</v>
      </c>
    </row>
    <row r="108" spans="1:6">
      <c r="A108" s="4">
        <f>MAX($A$1:A107)+1</f>
        <v>107</v>
      </c>
      <c r="B108" s="5" t="s">
        <v>191</v>
      </c>
      <c r="C108" s="5" t="s">
        <v>12</v>
      </c>
      <c r="D108" s="5" t="s">
        <v>90</v>
      </c>
      <c r="E108" s="5">
        <f>COUNTIF($C$1:C108,C108)</f>
        <v>9</v>
      </c>
      <c r="F108" s="5" t="str">
        <f>VLOOKUP(C108,[1]执行区域!$A:$G,2,0)</f>
        <v>华东</v>
      </c>
    </row>
    <row r="109" spans="1:6">
      <c r="A109" s="4">
        <f>MAX($A$1:A108)+1</f>
        <v>108</v>
      </c>
      <c r="B109" s="5" t="s">
        <v>192</v>
      </c>
      <c r="C109" s="5" t="s">
        <v>12</v>
      </c>
      <c r="D109" s="5" t="s">
        <v>90</v>
      </c>
      <c r="E109" s="5">
        <f>COUNTIF($C$1:C109,C109)</f>
        <v>10</v>
      </c>
      <c r="F109" s="5" t="str">
        <f>VLOOKUP(C109,[1]执行区域!$A:$G,2,0)</f>
        <v>华东</v>
      </c>
    </row>
    <row r="110" spans="1:6">
      <c r="A110" s="4">
        <f>MAX($A$1:A109)+1</f>
        <v>109</v>
      </c>
      <c r="B110" s="5" t="s">
        <v>193</v>
      </c>
      <c r="C110" s="5" t="s">
        <v>12</v>
      </c>
      <c r="D110" s="5" t="s">
        <v>90</v>
      </c>
      <c r="E110" s="5">
        <f>COUNTIF($C$1:C110,C110)</f>
        <v>11</v>
      </c>
      <c r="F110" s="5" t="str">
        <f>VLOOKUP(C110,[1]执行区域!$A:$G,2,0)</f>
        <v>华东</v>
      </c>
    </row>
    <row r="111" spans="1:6">
      <c r="A111" s="4">
        <f>MAX($A$1:A110)+1</f>
        <v>110</v>
      </c>
      <c r="B111" s="5" t="s">
        <v>194</v>
      </c>
      <c r="C111" s="5" t="s">
        <v>12</v>
      </c>
      <c r="D111" s="5" t="s">
        <v>127</v>
      </c>
      <c r="E111" s="5">
        <f>COUNTIF($C$1:C111,C111)</f>
        <v>12</v>
      </c>
      <c r="F111" s="5" t="str">
        <f>VLOOKUP(C111,[1]执行区域!$A:$G,2,0)</f>
        <v>华东</v>
      </c>
    </row>
    <row r="112" spans="1:6">
      <c r="A112" s="4">
        <f>MAX($A$1:A111)+1</f>
        <v>111</v>
      </c>
      <c r="B112" s="5" t="s">
        <v>195</v>
      </c>
      <c r="C112" s="5" t="s">
        <v>12</v>
      </c>
      <c r="D112" s="5" t="s">
        <v>127</v>
      </c>
      <c r="E112" s="5">
        <f>COUNTIF($C$1:C112,C112)</f>
        <v>13</v>
      </c>
      <c r="F112" s="5" t="str">
        <f>VLOOKUP(C112,[1]执行区域!$A:$G,2,0)</f>
        <v>华东</v>
      </c>
    </row>
    <row r="113" spans="1:6">
      <c r="A113" s="4">
        <f>MAX($A$1:A112)+1</f>
        <v>112</v>
      </c>
      <c r="B113" s="5" t="s">
        <v>196</v>
      </c>
      <c r="C113" s="5" t="s">
        <v>12</v>
      </c>
      <c r="D113" s="5" t="s">
        <v>127</v>
      </c>
      <c r="E113" s="5">
        <f>COUNTIF($C$1:C113,C113)</f>
        <v>14</v>
      </c>
      <c r="F113" s="5" t="str">
        <f>VLOOKUP(C113,[1]执行区域!$A:$G,2,0)</f>
        <v>华东</v>
      </c>
    </row>
    <row r="114" spans="1:6">
      <c r="A114" s="6">
        <f>MAX($A$1:A113)+1</f>
        <v>113</v>
      </c>
      <c r="B114" s="7" t="s">
        <v>197</v>
      </c>
      <c r="C114" s="7" t="s">
        <v>13</v>
      </c>
      <c r="D114" s="7" t="s">
        <v>90</v>
      </c>
      <c r="E114" s="7">
        <f>COUNTIF($C$1:C114,C114)</f>
        <v>1</v>
      </c>
      <c r="F114" s="7" t="str">
        <f>VLOOKUP(C114,[1]执行区域!$A:$G,2,0)</f>
        <v>华东</v>
      </c>
    </row>
    <row r="115" spans="1:6">
      <c r="A115" s="6">
        <f>MAX($A$1:A114)+1</f>
        <v>114</v>
      </c>
      <c r="B115" s="7" t="s">
        <v>198</v>
      </c>
      <c r="C115" s="7" t="s">
        <v>13</v>
      </c>
      <c r="D115" s="7" t="s">
        <v>90</v>
      </c>
      <c r="E115" s="7">
        <f>COUNTIF($C$1:C115,C115)</f>
        <v>2</v>
      </c>
      <c r="F115" s="7" t="str">
        <f>VLOOKUP(C115,[1]执行区域!$A:$G,2,0)</f>
        <v>华东</v>
      </c>
    </row>
    <row r="116" spans="1:6">
      <c r="A116" s="6">
        <f>MAX($A$1:A115)+1</f>
        <v>115</v>
      </c>
      <c r="B116" s="7" t="s">
        <v>199</v>
      </c>
      <c r="C116" s="7" t="s">
        <v>13</v>
      </c>
      <c r="D116" s="7" t="s">
        <v>90</v>
      </c>
      <c r="E116" s="7">
        <f>COUNTIF($C$1:C116,C116)</f>
        <v>3</v>
      </c>
      <c r="F116" s="7" t="str">
        <f>VLOOKUP(C116,[1]执行区域!$A:$G,2,0)</f>
        <v>华东</v>
      </c>
    </row>
    <row r="117" spans="1:6">
      <c r="A117" s="6">
        <f>MAX($A$1:A116)+1</f>
        <v>116</v>
      </c>
      <c r="B117" s="7" t="s">
        <v>200</v>
      </c>
      <c r="C117" s="7" t="s">
        <v>13</v>
      </c>
      <c r="D117" s="7" t="s">
        <v>90</v>
      </c>
      <c r="E117" s="7">
        <f>COUNTIF($C$1:C117,C117)</f>
        <v>4</v>
      </c>
      <c r="F117" s="7" t="str">
        <f>VLOOKUP(C117,[1]执行区域!$A:$G,2,0)</f>
        <v>华东</v>
      </c>
    </row>
    <row r="118" spans="1:6">
      <c r="A118" s="6">
        <f>MAX($A$1:A117)+1</f>
        <v>117</v>
      </c>
      <c r="B118" s="7" t="s">
        <v>201</v>
      </c>
      <c r="C118" s="7" t="s">
        <v>13</v>
      </c>
      <c r="D118" s="7" t="s">
        <v>90</v>
      </c>
      <c r="E118" s="7">
        <f>COUNTIF($C$1:C118,C118)</f>
        <v>5</v>
      </c>
      <c r="F118" s="7" t="str">
        <f>VLOOKUP(C118,[1]执行区域!$A:$G,2,0)</f>
        <v>华东</v>
      </c>
    </row>
    <row r="119" spans="1:6">
      <c r="A119" s="6">
        <f>MAX($A$1:A118)+1</f>
        <v>118</v>
      </c>
      <c r="B119" s="7" t="s">
        <v>202</v>
      </c>
      <c r="C119" s="7" t="s">
        <v>13</v>
      </c>
      <c r="D119" s="7" t="s">
        <v>90</v>
      </c>
      <c r="E119" s="7">
        <f>COUNTIF($C$1:C119,C119)</f>
        <v>6</v>
      </c>
      <c r="F119" s="7" t="str">
        <f>VLOOKUP(C119,[1]执行区域!$A:$G,2,0)</f>
        <v>华东</v>
      </c>
    </row>
    <row r="120" spans="1:6">
      <c r="A120" s="6">
        <f>MAX($A$1:A119)+1</f>
        <v>119</v>
      </c>
      <c r="B120" s="7" t="s">
        <v>203</v>
      </c>
      <c r="C120" s="7" t="s">
        <v>13</v>
      </c>
      <c r="D120" s="7" t="s">
        <v>90</v>
      </c>
      <c r="E120" s="7">
        <f>COUNTIF($C$1:C120,C120)</f>
        <v>7</v>
      </c>
      <c r="F120" s="7" t="str">
        <f>VLOOKUP(C120,[1]执行区域!$A:$G,2,0)</f>
        <v>华东</v>
      </c>
    </row>
    <row r="121" spans="1:6">
      <c r="A121" s="6">
        <f>MAX($A$1:A120)+1</f>
        <v>120</v>
      </c>
      <c r="B121" s="7" t="s">
        <v>204</v>
      </c>
      <c r="C121" s="7" t="s">
        <v>13</v>
      </c>
      <c r="D121" s="7" t="s">
        <v>90</v>
      </c>
      <c r="E121" s="7">
        <f>COUNTIF($C$1:C121,C121)</f>
        <v>8</v>
      </c>
      <c r="F121" s="7" t="str">
        <f>VLOOKUP(C121,[1]执行区域!$A:$G,2,0)</f>
        <v>华东</v>
      </c>
    </row>
    <row r="122" spans="1:6">
      <c r="A122" s="6">
        <f>MAX($A$1:A121)+1</f>
        <v>121</v>
      </c>
      <c r="B122" s="7" t="s">
        <v>205</v>
      </c>
      <c r="C122" s="7" t="s">
        <v>13</v>
      </c>
      <c r="D122" s="7" t="s">
        <v>90</v>
      </c>
      <c r="E122" s="7">
        <f>COUNTIF($C$1:C122,C122)</f>
        <v>9</v>
      </c>
      <c r="F122" s="7" t="str">
        <f>VLOOKUP(C122,[1]执行区域!$A:$G,2,0)</f>
        <v>华东</v>
      </c>
    </row>
    <row r="123" spans="1:6">
      <c r="A123" s="6">
        <f>MAX($A$1:A122)+1</f>
        <v>122</v>
      </c>
      <c r="B123" s="7" t="s">
        <v>206</v>
      </c>
      <c r="C123" s="7" t="s">
        <v>13</v>
      </c>
      <c r="D123" s="7" t="s">
        <v>90</v>
      </c>
      <c r="E123" s="7">
        <f>COUNTIF($C$1:C123,C123)</f>
        <v>10</v>
      </c>
      <c r="F123" s="7" t="str">
        <f>VLOOKUP(C123,[1]执行区域!$A:$G,2,0)</f>
        <v>华东</v>
      </c>
    </row>
    <row r="124" spans="1:6">
      <c r="A124" s="6">
        <f>MAX($A$1:A123)+1</f>
        <v>123</v>
      </c>
      <c r="B124" s="7" t="s">
        <v>207</v>
      </c>
      <c r="C124" s="7" t="s">
        <v>13</v>
      </c>
      <c r="D124" s="7" t="s">
        <v>90</v>
      </c>
      <c r="E124" s="7">
        <f>COUNTIF($C$1:C124,C124)</f>
        <v>11</v>
      </c>
      <c r="F124" s="7" t="str">
        <f>VLOOKUP(C124,[1]执行区域!$A:$G,2,0)</f>
        <v>华东</v>
      </c>
    </row>
    <row r="125" spans="1:6">
      <c r="A125" s="6">
        <f>MAX($A$1:A124)+1</f>
        <v>124</v>
      </c>
      <c r="B125" s="7" t="s">
        <v>208</v>
      </c>
      <c r="C125" s="7" t="s">
        <v>13</v>
      </c>
      <c r="D125" s="7" t="s">
        <v>90</v>
      </c>
      <c r="E125" s="7">
        <f>COUNTIF($C$1:C125,C125)</f>
        <v>12</v>
      </c>
      <c r="F125" s="7" t="str">
        <f>VLOOKUP(C125,[1]执行区域!$A:$G,2,0)</f>
        <v>华东</v>
      </c>
    </row>
    <row r="126" spans="1:6">
      <c r="A126" s="6">
        <f>MAX($A$1:A125)+1</f>
        <v>125</v>
      </c>
      <c r="B126" s="7" t="s">
        <v>209</v>
      </c>
      <c r="C126" s="7" t="s">
        <v>13</v>
      </c>
      <c r="D126" s="7" t="s">
        <v>90</v>
      </c>
      <c r="E126" s="7">
        <f>COUNTIF($C$1:C126,C126)</f>
        <v>13</v>
      </c>
      <c r="F126" s="7" t="str">
        <f>VLOOKUP(C126,[1]执行区域!$A:$G,2,0)</f>
        <v>华东</v>
      </c>
    </row>
    <row r="127" spans="1:6">
      <c r="A127" s="6">
        <f>MAX($A$1:A126)+1</f>
        <v>126</v>
      </c>
      <c r="B127" s="7" t="s">
        <v>210</v>
      </c>
      <c r="C127" s="7" t="s">
        <v>13</v>
      </c>
      <c r="D127" s="7" t="s">
        <v>90</v>
      </c>
      <c r="E127" s="7">
        <f>COUNTIF($C$1:C127,C127)</f>
        <v>14</v>
      </c>
      <c r="F127" s="7" t="str">
        <f>VLOOKUP(C127,[1]执行区域!$A:$G,2,0)</f>
        <v>华东</v>
      </c>
    </row>
    <row r="128" spans="1:6">
      <c r="A128" s="6">
        <f>MAX($A$1:A127)+1</f>
        <v>127</v>
      </c>
      <c r="B128" s="7" t="s">
        <v>211</v>
      </c>
      <c r="C128" s="7" t="s">
        <v>13</v>
      </c>
      <c r="D128" s="7" t="s">
        <v>90</v>
      </c>
      <c r="E128" s="7">
        <f>COUNTIF($C$1:C128,C128)</f>
        <v>15</v>
      </c>
      <c r="F128" s="7" t="str">
        <f>VLOOKUP(C128,[1]执行区域!$A:$G,2,0)</f>
        <v>华东</v>
      </c>
    </row>
    <row r="129" spans="1:6">
      <c r="A129" s="6">
        <f>MAX($A$1:A128)+1</f>
        <v>128</v>
      </c>
      <c r="B129" s="7" t="s">
        <v>212</v>
      </c>
      <c r="C129" s="7" t="s">
        <v>13</v>
      </c>
      <c r="D129" s="7" t="s">
        <v>90</v>
      </c>
      <c r="E129" s="7">
        <f>COUNTIF($C$1:C129,C129)</f>
        <v>16</v>
      </c>
      <c r="F129" s="7" t="str">
        <f>VLOOKUP(C129,[1]执行区域!$A:$G,2,0)</f>
        <v>华东</v>
      </c>
    </row>
    <row r="130" spans="1:6">
      <c r="A130" s="4">
        <f>MAX($A$1:A129)+1</f>
        <v>129</v>
      </c>
      <c r="B130" s="5" t="s">
        <v>67</v>
      </c>
      <c r="C130" s="5" t="s">
        <v>14</v>
      </c>
      <c r="D130" s="5" t="s">
        <v>90</v>
      </c>
      <c r="E130" s="5">
        <f>COUNTIF($C$1:C130,C130)</f>
        <v>1</v>
      </c>
      <c r="F130" s="5" t="str">
        <f>VLOOKUP(C130,[1]执行区域!$A:$G,2,0)</f>
        <v>华南</v>
      </c>
    </row>
    <row r="131" spans="1:6">
      <c r="A131" s="4">
        <f>MAX($A$1:A130)+1</f>
        <v>130</v>
      </c>
      <c r="B131" s="5" t="s">
        <v>68</v>
      </c>
      <c r="C131" s="5" t="s">
        <v>14</v>
      </c>
      <c r="D131" s="5" t="s">
        <v>130</v>
      </c>
      <c r="E131" s="5">
        <f>COUNTIF($C$1:C131,C131)</f>
        <v>2</v>
      </c>
      <c r="F131" s="5" t="str">
        <f>VLOOKUP(C131,[1]执行区域!$A:$G,2,0)</f>
        <v>华南</v>
      </c>
    </row>
    <row r="132" spans="1:6">
      <c r="A132" s="4">
        <f>MAX($A$1:A131)+1</f>
        <v>131</v>
      </c>
      <c r="B132" s="5" t="s">
        <v>213</v>
      </c>
      <c r="C132" s="5" t="s">
        <v>14</v>
      </c>
      <c r="D132" s="5" t="s">
        <v>90</v>
      </c>
      <c r="E132" s="5">
        <f>COUNTIF($C$1:C132,C132)</f>
        <v>3</v>
      </c>
      <c r="F132" s="5" t="str">
        <f>VLOOKUP(C132,[1]执行区域!$A:$G,2,0)</f>
        <v>华南</v>
      </c>
    </row>
    <row r="133" spans="1:6">
      <c r="A133" s="4">
        <f>MAX($A$1:A132)+1</f>
        <v>132</v>
      </c>
      <c r="B133" s="5" t="s">
        <v>214</v>
      </c>
      <c r="C133" s="5" t="s">
        <v>14</v>
      </c>
      <c r="D133" s="5" t="s">
        <v>90</v>
      </c>
      <c r="E133" s="5">
        <f>COUNTIF($C$1:C133,C133)</f>
        <v>4</v>
      </c>
      <c r="F133" s="5" t="str">
        <f>VLOOKUP(C133,[1]执行区域!$A:$G,2,0)</f>
        <v>华南</v>
      </c>
    </row>
    <row r="134" spans="1:6">
      <c r="A134" s="4">
        <f>MAX($A$1:A133)+1</f>
        <v>133</v>
      </c>
      <c r="B134" s="5" t="s">
        <v>215</v>
      </c>
      <c r="C134" s="5" t="s">
        <v>14</v>
      </c>
      <c r="D134" s="5" t="s">
        <v>90</v>
      </c>
      <c r="E134" s="5">
        <f>COUNTIF($C$1:C134,C134)</f>
        <v>5</v>
      </c>
      <c r="F134" s="5" t="str">
        <f>VLOOKUP(C134,[1]执行区域!$A:$G,2,0)</f>
        <v>华南</v>
      </c>
    </row>
    <row r="135" spans="1:6">
      <c r="A135" s="4">
        <f>MAX($A$1:A134)+1</f>
        <v>134</v>
      </c>
      <c r="B135" s="5" t="s">
        <v>216</v>
      </c>
      <c r="C135" s="5" t="s">
        <v>14</v>
      </c>
      <c r="D135" s="5" t="s">
        <v>90</v>
      </c>
      <c r="E135" s="5">
        <f>COUNTIF($C$1:C135,C135)</f>
        <v>6</v>
      </c>
      <c r="F135" s="5" t="str">
        <f>VLOOKUP(C135,[1]执行区域!$A:$G,2,0)</f>
        <v>华南</v>
      </c>
    </row>
    <row r="136" spans="1:6">
      <c r="A136" s="4">
        <f>MAX($A$1:A135)+1</f>
        <v>135</v>
      </c>
      <c r="B136" s="5" t="s">
        <v>217</v>
      </c>
      <c r="C136" s="5" t="s">
        <v>14</v>
      </c>
      <c r="D136" s="5" t="s">
        <v>90</v>
      </c>
      <c r="E136" s="5">
        <f>COUNTIF($C$1:C136,C136)</f>
        <v>7</v>
      </c>
      <c r="F136" s="5" t="str">
        <f>VLOOKUP(C136,[1]执行区域!$A:$G,2,0)</f>
        <v>华南</v>
      </c>
    </row>
    <row r="137" spans="1:6">
      <c r="A137" s="4">
        <f>MAX($A$1:A136)+1</f>
        <v>136</v>
      </c>
      <c r="B137" s="5" t="s">
        <v>218</v>
      </c>
      <c r="C137" s="5" t="s">
        <v>14</v>
      </c>
      <c r="D137" s="5" t="s">
        <v>90</v>
      </c>
      <c r="E137" s="5">
        <f>COUNTIF($C$1:C137,C137)</f>
        <v>8</v>
      </c>
      <c r="F137" s="5" t="str">
        <f>VLOOKUP(C137,[1]执行区域!$A:$G,2,0)</f>
        <v>华南</v>
      </c>
    </row>
    <row r="138" spans="1:6">
      <c r="A138" s="4">
        <f>MAX($A$1:A137)+1</f>
        <v>137</v>
      </c>
      <c r="B138" s="5" t="s">
        <v>219</v>
      </c>
      <c r="C138" s="5" t="s">
        <v>14</v>
      </c>
      <c r="D138" s="5" t="s">
        <v>90</v>
      </c>
      <c r="E138" s="5">
        <f>COUNTIF($C$1:C138,C138)</f>
        <v>9</v>
      </c>
      <c r="F138" s="5" t="str">
        <f>VLOOKUP(C138,[1]执行区域!$A:$G,2,0)</f>
        <v>华南</v>
      </c>
    </row>
    <row r="139" spans="1:6">
      <c r="A139" s="4">
        <f>MAX($A$1:A138)+1</f>
        <v>138</v>
      </c>
      <c r="B139" s="5" t="s">
        <v>220</v>
      </c>
      <c r="C139" s="5" t="s">
        <v>14</v>
      </c>
      <c r="D139" s="5" t="s">
        <v>127</v>
      </c>
      <c r="E139" s="5">
        <f>COUNTIF($C$1:C139,C139)</f>
        <v>10</v>
      </c>
      <c r="F139" s="5" t="str">
        <f>VLOOKUP(C139,[1]执行区域!$A:$G,2,0)</f>
        <v>华南</v>
      </c>
    </row>
    <row r="140" spans="1:6">
      <c r="A140" s="4">
        <f>MAX($A$1:A139)+1</f>
        <v>139</v>
      </c>
      <c r="B140" s="5" t="s">
        <v>221</v>
      </c>
      <c r="C140" s="5" t="s">
        <v>14</v>
      </c>
      <c r="D140" s="5" t="s">
        <v>127</v>
      </c>
      <c r="E140" s="5">
        <f>COUNTIF($C$1:C140,C140)</f>
        <v>11</v>
      </c>
      <c r="F140" s="5" t="str">
        <f>VLOOKUP(C140,[1]执行区域!$A:$G,2,0)</f>
        <v>华南</v>
      </c>
    </row>
    <row r="141" spans="1:6">
      <c r="A141" s="6">
        <f>MAX($A$1:A140)+1</f>
        <v>140</v>
      </c>
      <c r="B141" s="7" t="s">
        <v>222</v>
      </c>
      <c r="C141" s="7" t="s">
        <v>15</v>
      </c>
      <c r="D141" s="7" t="s">
        <v>90</v>
      </c>
      <c r="E141" s="7">
        <f>COUNTIF($C$1:C141,C141)</f>
        <v>1</v>
      </c>
      <c r="F141" s="7" t="str">
        <f>VLOOKUP(C141,[1]执行区域!$A:$G,2,0)</f>
        <v>华中</v>
      </c>
    </row>
    <row r="142" spans="1:6">
      <c r="A142" s="6">
        <f>MAX($A$1:A141)+1</f>
        <v>141</v>
      </c>
      <c r="B142" s="7" t="s">
        <v>223</v>
      </c>
      <c r="C142" s="7" t="s">
        <v>15</v>
      </c>
      <c r="D142" s="7" t="s">
        <v>90</v>
      </c>
      <c r="E142" s="7">
        <f>COUNTIF($C$1:C142,C142)</f>
        <v>2</v>
      </c>
      <c r="F142" s="7" t="str">
        <f>VLOOKUP(C142,[1]执行区域!$A:$G,2,0)</f>
        <v>华中</v>
      </c>
    </row>
    <row r="143" spans="1:6">
      <c r="A143" s="6">
        <f>MAX($A$1:A142)+1</f>
        <v>142</v>
      </c>
      <c r="B143" s="7" t="s">
        <v>224</v>
      </c>
      <c r="C143" s="7" t="s">
        <v>15</v>
      </c>
      <c r="D143" s="7" t="s">
        <v>90</v>
      </c>
      <c r="E143" s="7">
        <f>COUNTIF($C$1:C143,C143)</f>
        <v>3</v>
      </c>
      <c r="F143" s="7" t="str">
        <f>VLOOKUP(C143,[1]执行区域!$A:$G,2,0)</f>
        <v>华中</v>
      </c>
    </row>
    <row r="144" spans="1:6">
      <c r="A144" s="6">
        <f>MAX($A$1:A143)+1</f>
        <v>143</v>
      </c>
      <c r="B144" s="7" t="s">
        <v>225</v>
      </c>
      <c r="C144" s="7" t="s">
        <v>15</v>
      </c>
      <c r="D144" s="7" t="s">
        <v>90</v>
      </c>
      <c r="E144" s="7">
        <f>COUNTIF($C$1:C144,C144)</f>
        <v>4</v>
      </c>
      <c r="F144" s="7" t="str">
        <f>VLOOKUP(C144,[1]执行区域!$A:$G,2,0)</f>
        <v>华中</v>
      </c>
    </row>
    <row r="145" spans="1:6">
      <c r="A145" s="6">
        <f>MAX($A$1:A144)+1</f>
        <v>144</v>
      </c>
      <c r="B145" s="7" t="s">
        <v>226</v>
      </c>
      <c r="C145" s="7" t="s">
        <v>15</v>
      </c>
      <c r="D145" s="7" t="s">
        <v>90</v>
      </c>
      <c r="E145" s="7">
        <f>COUNTIF($C$1:C145,C145)</f>
        <v>5</v>
      </c>
      <c r="F145" s="7" t="str">
        <f>VLOOKUP(C145,[1]执行区域!$A:$G,2,0)</f>
        <v>华中</v>
      </c>
    </row>
    <row r="146" spans="1:6">
      <c r="A146" s="6">
        <f>MAX($A$1:A145)+1</f>
        <v>145</v>
      </c>
      <c r="B146" s="7" t="s">
        <v>227</v>
      </c>
      <c r="C146" s="7" t="s">
        <v>15</v>
      </c>
      <c r="D146" s="7" t="s">
        <v>90</v>
      </c>
      <c r="E146" s="7">
        <f>COUNTIF($C$1:C146,C146)</f>
        <v>6</v>
      </c>
      <c r="F146" s="7" t="str">
        <f>VLOOKUP(C146,[1]执行区域!$A:$G,2,0)</f>
        <v>华中</v>
      </c>
    </row>
    <row r="147" spans="1:6">
      <c r="A147" s="6">
        <f>MAX($A$1:A146)+1</f>
        <v>146</v>
      </c>
      <c r="B147" s="7" t="s">
        <v>228</v>
      </c>
      <c r="C147" s="7" t="s">
        <v>15</v>
      </c>
      <c r="D147" s="7" t="s">
        <v>90</v>
      </c>
      <c r="E147" s="7">
        <f>COUNTIF($C$1:C147,C147)</f>
        <v>7</v>
      </c>
      <c r="F147" s="7" t="str">
        <f>VLOOKUP(C147,[1]执行区域!$A:$G,2,0)</f>
        <v>华中</v>
      </c>
    </row>
    <row r="148" spans="1:6">
      <c r="A148" s="6">
        <f>MAX($A$1:A147)+1</f>
        <v>147</v>
      </c>
      <c r="B148" s="7" t="s">
        <v>229</v>
      </c>
      <c r="C148" s="7" t="s">
        <v>15</v>
      </c>
      <c r="D148" s="7" t="s">
        <v>90</v>
      </c>
      <c r="E148" s="7">
        <f>COUNTIF($C$1:C148,C148)</f>
        <v>8</v>
      </c>
      <c r="F148" s="7" t="str">
        <f>VLOOKUP(C148,[1]执行区域!$A:$G,2,0)</f>
        <v>华中</v>
      </c>
    </row>
    <row r="149" spans="1:6">
      <c r="A149" s="6">
        <f>MAX($A$1:A148)+1</f>
        <v>148</v>
      </c>
      <c r="B149" s="7" t="s">
        <v>230</v>
      </c>
      <c r="C149" s="7" t="s">
        <v>15</v>
      </c>
      <c r="D149" s="7" t="s">
        <v>90</v>
      </c>
      <c r="E149" s="7">
        <f>COUNTIF($C$1:C149,C149)</f>
        <v>9</v>
      </c>
      <c r="F149" s="7" t="str">
        <f>VLOOKUP(C149,[1]执行区域!$A:$G,2,0)</f>
        <v>华中</v>
      </c>
    </row>
    <row r="150" spans="1:6">
      <c r="A150" s="6">
        <f>MAX($A$1:A149)+1</f>
        <v>149</v>
      </c>
      <c r="B150" s="7" t="s">
        <v>231</v>
      </c>
      <c r="C150" s="7" t="s">
        <v>15</v>
      </c>
      <c r="D150" s="7" t="s">
        <v>90</v>
      </c>
      <c r="E150" s="7">
        <f>COUNTIF($C$1:C150,C150)</f>
        <v>10</v>
      </c>
      <c r="F150" s="7" t="str">
        <f>VLOOKUP(C150,[1]执行区域!$A:$G,2,0)</f>
        <v>华中</v>
      </c>
    </row>
    <row r="151" spans="1:6">
      <c r="A151" s="6">
        <f>MAX($A$1:A150)+1</f>
        <v>150</v>
      </c>
      <c r="B151" s="7" t="s">
        <v>232</v>
      </c>
      <c r="C151" s="7" t="s">
        <v>15</v>
      </c>
      <c r="D151" s="7" t="s">
        <v>90</v>
      </c>
      <c r="E151" s="7">
        <f>COUNTIF($C$1:C151,C151)</f>
        <v>11</v>
      </c>
      <c r="F151" s="7" t="str">
        <f>VLOOKUP(C151,[1]执行区域!$A:$G,2,0)</f>
        <v>华中</v>
      </c>
    </row>
    <row r="152" spans="1:6">
      <c r="A152" s="4">
        <f>MAX($A$1:A151)+1</f>
        <v>151</v>
      </c>
      <c r="B152" s="5" t="s">
        <v>233</v>
      </c>
      <c r="C152" s="5" t="s">
        <v>16</v>
      </c>
      <c r="D152" s="5" t="s">
        <v>130</v>
      </c>
      <c r="E152" s="5">
        <f>COUNTIF($C$1:C152,C152)</f>
        <v>1</v>
      </c>
      <c r="F152" s="5" t="str">
        <f>VLOOKUP(C152,[1]执行区域!$A:$G,2,0)</f>
        <v>华东</v>
      </c>
    </row>
    <row r="153" spans="1:6">
      <c r="A153" s="4">
        <f>MAX($A$1:A152)+1</f>
        <v>152</v>
      </c>
      <c r="B153" s="5" t="s">
        <v>62</v>
      </c>
      <c r="C153" s="5" t="s">
        <v>16</v>
      </c>
      <c r="D153" s="5" t="s">
        <v>130</v>
      </c>
      <c r="E153" s="5">
        <f>COUNTIF($C$1:C153,C153)</f>
        <v>2</v>
      </c>
      <c r="F153" s="5" t="str">
        <f>VLOOKUP(C153,[1]执行区域!$A:$G,2,0)</f>
        <v>华东</v>
      </c>
    </row>
    <row r="154" spans="1:6">
      <c r="A154" s="4">
        <f>MAX($A$1:A153)+1</f>
        <v>153</v>
      </c>
      <c r="B154" s="5" t="s">
        <v>234</v>
      </c>
      <c r="C154" s="5" t="s">
        <v>16</v>
      </c>
      <c r="D154" s="5" t="s">
        <v>90</v>
      </c>
      <c r="E154" s="5">
        <f>COUNTIF($C$1:C154,C154)</f>
        <v>3</v>
      </c>
      <c r="F154" s="5" t="str">
        <f>VLOOKUP(C154,[1]执行区域!$A:$G,2,0)</f>
        <v>华东</v>
      </c>
    </row>
    <row r="155" spans="1:6">
      <c r="A155" s="4">
        <f>MAX($A$1:A154)+1</f>
        <v>154</v>
      </c>
      <c r="B155" s="5" t="s">
        <v>235</v>
      </c>
      <c r="C155" s="5" t="s">
        <v>16</v>
      </c>
      <c r="D155" s="5" t="s">
        <v>90</v>
      </c>
      <c r="E155" s="5">
        <f>COUNTIF($C$1:C155,C155)</f>
        <v>4</v>
      </c>
      <c r="F155" s="5" t="str">
        <f>VLOOKUP(C155,[1]执行区域!$A:$G,2,0)</f>
        <v>华东</v>
      </c>
    </row>
    <row r="156" spans="1:6">
      <c r="A156" s="4">
        <f>MAX($A$1:A155)+1</f>
        <v>155</v>
      </c>
      <c r="B156" s="5" t="s">
        <v>236</v>
      </c>
      <c r="C156" s="5" t="s">
        <v>16</v>
      </c>
      <c r="D156" s="5" t="s">
        <v>90</v>
      </c>
      <c r="E156" s="5">
        <f>COUNTIF($C$1:C156,C156)</f>
        <v>5</v>
      </c>
      <c r="F156" s="5" t="str">
        <f>VLOOKUP(C156,[1]执行区域!$A:$G,2,0)</f>
        <v>华东</v>
      </c>
    </row>
    <row r="157" spans="1:6">
      <c r="A157" s="4">
        <f>MAX($A$1:A156)+1</f>
        <v>156</v>
      </c>
      <c r="B157" s="5" t="s">
        <v>237</v>
      </c>
      <c r="C157" s="5" t="s">
        <v>16</v>
      </c>
      <c r="D157" s="5" t="s">
        <v>90</v>
      </c>
      <c r="E157" s="5">
        <f>COUNTIF($C$1:C157,C157)</f>
        <v>6</v>
      </c>
      <c r="F157" s="5" t="str">
        <f>VLOOKUP(C157,[1]执行区域!$A:$G,2,0)</f>
        <v>华东</v>
      </c>
    </row>
    <row r="158" spans="1:6">
      <c r="A158" s="4">
        <f>MAX($A$1:A157)+1</f>
        <v>157</v>
      </c>
      <c r="B158" s="5" t="s">
        <v>238</v>
      </c>
      <c r="C158" s="5" t="s">
        <v>16</v>
      </c>
      <c r="D158" s="5" t="s">
        <v>90</v>
      </c>
      <c r="E158" s="5">
        <f>COUNTIF($C$1:C158,C158)</f>
        <v>7</v>
      </c>
      <c r="F158" s="5" t="str">
        <f>VLOOKUP(C158,[1]执行区域!$A:$G,2,0)</f>
        <v>华东</v>
      </c>
    </row>
    <row r="159" spans="1:6">
      <c r="A159" s="4">
        <f>MAX($A$1:A158)+1</f>
        <v>158</v>
      </c>
      <c r="B159" s="5" t="s">
        <v>239</v>
      </c>
      <c r="C159" s="5" t="s">
        <v>16</v>
      </c>
      <c r="D159" s="5" t="s">
        <v>90</v>
      </c>
      <c r="E159" s="5">
        <f>COUNTIF($C$1:C159,C159)</f>
        <v>8</v>
      </c>
      <c r="F159" s="5" t="str">
        <f>VLOOKUP(C159,[1]执行区域!$A:$G,2,0)</f>
        <v>华东</v>
      </c>
    </row>
    <row r="160" spans="1:6">
      <c r="A160" s="4">
        <f>MAX($A$1:A159)+1</f>
        <v>159</v>
      </c>
      <c r="B160" s="5" t="s">
        <v>240</v>
      </c>
      <c r="C160" s="5" t="s">
        <v>16</v>
      </c>
      <c r="D160" s="5" t="s">
        <v>90</v>
      </c>
      <c r="E160" s="5">
        <f>COUNTIF($C$1:C160,C160)</f>
        <v>9</v>
      </c>
      <c r="F160" s="5" t="str">
        <f>VLOOKUP(C160,[1]执行区域!$A:$G,2,0)</f>
        <v>华东</v>
      </c>
    </row>
    <row r="161" spans="1:6">
      <c r="A161" s="4">
        <f>MAX($A$1:A160)+1</f>
        <v>160</v>
      </c>
      <c r="B161" s="5" t="s">
        <v>241</v>
      </c>
      <c r="C161" s="5" t="s">
        <v>16</v>
      </c>
      <c r="D161" s="5" t="s">
        <v>90</v>
      </c>
      <c r="E161" s="5">
        <f>COUNTIF($C$1:C161,C161)</f>
        <v>10</v>
      </c>
      <c r="F161" s="5" t="str">
        <f>VLOOKUP(C161,[1]执行区域!$A:$G,2,0)</f>
        <v>华东</v>
      </c>
    </row>
    <row r="162" spans="1:6">
      <c r="A162" s="4">
        <f>MAX($A$1:A161)+1</f>
        <v>161</v>
      </c>
      <c r="B162" s="5" t="s">
        <v>242</v>
      </c>
      <c r="C162" s="5" t="s">
        <v>16</v>
      </c>
      <c r="D162" s="5" t="s">
        <v>90</v>
      </c>
      <c r="E162" s="5">
        <f>COUNTIF($C$1:C162,C162)</f>
        <v>11</v>
      </c>
      <c r="F162" s="5" t="str">
        <f>VLOOKUP(C162,[1]执行区域!$A:$G,2,0)</f>
        <v>华东</v>
      </c>
    </row>
    <row r="163" spans="1:6">
      <c r="A163" s="4">
        <f>MAX($A$1:A162)+1</f>
        <v>162</v>
      </c>
      <c r="B163" s="5" t="s">
        <v>243</v>
      </c>
      <c r="C163" s="5" t="s">
        <v>16</v>
      </c>
      <c r="D163" s="5" t="s">
        <v>90</v>
      </c>
      <c r="E163" s="5">
        <f>COUNTIF($C$1:C163,C163)</f>
        <v>12</v>
      </c>
      <c r="F163" s="5" t="str">
        <f>VLOOKUP(C163,[1]执行区域!$A:$G,2,0)</f>
        <v>华东</v>
      </c>
    </row>
    <row r="164" spans="1:6">
      <c r="A164" s="4">
        <f>MAX($A$1:A163)+1</f>
        <v>163</v>
      </c>
      <c r="B164" s="5" t="s">
        <v>244</v>
      </c>
      <c r="C164" s="5" t="s">
        <v>16</v>
      </c>
      <c r="D164" s="5" t="s">
        <v>90</v>
      </c>
      <c r="E164" s="5">
        <f>COUNTIF($C$1:C164,C164)</f>
        <v>13</v>
      </c>
      <c r="F164" s="5" t="str">
        <f>VLOOKUP(C164,[1]执行区域!$A:$G,2,0)</f>
        <v>华东</v>
      </c>
    </row>
    <row r="165" spans="1:6">
      <c r="A165" s="4">
        <f>MAX($A$1:A164)+1</f>
        <v>164</v>
      </c>
      <c r="B165" s="5" t="s">
        <v>245</v>
      </c>
      <c r="C165" s="5" t="s">
        <v>16</v>
      </c>
      <c r="D165" s="5" t="s">
        <v>90</v>
      </c>
      <c r="E165" s="5">
        <f>COUNTIF($C$1:C165,C165)</f>
        <v>14</v>
      </c>
      <c r="F165" s="5" t="str">
        <f>VLOOKUP(C165,[1]执行区域!$A:$G,2,0)</f>
        <v>华东</v>
      </c>
    </row>
    <row r="166" spans="1:6">
      <c r="A166" s="4">
        <f>MAX($A$1:A165)+1</f>
        <v>165</v>
      </c>
      <c r="B166" s="5" t="s">
        <v>246</v>
      </c>
      <c r="C166" s="5" t="s">
        <v>16</v>
      </c>
      <c r="D166" s="5" t="s">
        <v>90</v>
      </c>
      <c r="E166" s="5">
        <f>COUNTIF($C$1:C166,C166)</f>
        <v>15</v>
      </c>
      <c r="F166" s="5" t="str">
        <f>VLOOKUP(C166,[1]执行区域!$A:$G,2,0)</f>
        <v>华东</v>
      </c>
    </row>
    <row r="167" spans="1:6">
      <c r="A167" s="4">
        <f>MAX($A$1:A166)+1</f>
        <v>166</v>
      </c>
      <c r="B167" s="5" t="s">
        <v>247</v>
      </c>
      <c r="C167" s="5" t="s">
        <v>16</v>
      </c>
      <c r="D167" s="5" t="s">
        <v>90</v>
      </c>
      <c r="E167" s="5">
        <f>COUNTIF($C$1:C167,C167)</f>
        <v>16</v>
      </c>
      <c r="F167" s="5" t="str">
        <f>VLOOKUP(C167,[1]执行区域!$A:$G,2,0)</f>
        <v>华东</v>
      </c>
    </row>
    <row r="168" spans="1:6">
      <c r="A168" s="4">
        <f>MAX($A$1:A167)+1</f>
        <v>167</v>
      </c>
      <c r="B168" s="5" t="s">
        <v>248</v>
      </c>
      <c r="C168" s="5" t="s">
        <v>16</v>
      </c>
      <c r="D168" s="5" t="s">
        <v>127</v>
      </c>
      <c r="E168" s="5">
        <f>COUNTIF($C$1:C168,C168)</f>
        <v>17</v>
      </c>
      <c r="F168" s="5" t="str">
        <f>VLOOKUP(C168,[1]执行区域!$A:$G,2,0)</f>
        <v>华东</v>
      </c>
    </row>
    <row r="169" spans="1:6">
      <c r="A169" s="8">
        <f>MAX($A$1:A168)+1</f>
        <v>168</v>
      </c>
      <c r="B169" s="9" t="s">
        <v>61</v>
      </c>
      <c r="C169" s="7" t="s">
        <v>17</v>
      </c>
      <c r="D169" s="7" t="s">
        <v>90</v>
      </c>
      <c r="E169" s="7">
        <f>COUNTIF($C$1:C169,C169)</f>
        <v>1</v>
      </c>
      <c r="F169" s="9" t="str">
        <f>VLOOKUP(C169,[1]执行区域!$A:$G,2,0)</f>
        <v>华中</v>
      </c>
    </row>
    <row r="170" spans="1:6">
      <c r="A170" s="8">
        <f>MAX($A$1:A169)+1</f>
        <v>169</v>
      </c>
      <c r="B170" s="9" t="s">
        <v>249</v>
      </c>
      <c r="C170" s="7" t="s">
        <v>17</v>
      </c>
      <c r="D170" s="7" t="s">
        <v>90</v>
      </c>
      <c r="E170" s="7">
        <f>COUNTIF($C$1:C170,C170)</f>
        <v>2</v>
      </c>
      <c r="F170" s="9" t="str">
        <f>VLOOKUP(C170,[1]执行区域!$A:$G,2,0)</f>
        <v>华中</v>
      </c>
    </row>
    <row r="171" spans="1:6">
      <c r="A171" s="8">
        <f>MAX($A$1:A170)+1</f>
        <v>170</v>
      </c>
      <c r="B171" s="9" t="s">
        <v>250</v>
      </c>
      <c r="C171" s="7" t="s">
        <v>17</v>
      </c>
      <c r="D171" s="7" t="s">
        <v>90</v>
      </c>
      <c r="E171" s="7">
        <f>COUNTIF($C$1:C171,C171)</f>
        <v>3</v>
      </c>
      <c r="F171" s="9" t="str">
        <f>VLOOKUP(C171,[1]执行区域!$A:$G,2,0)</f>
        <v>华中</v>
      </c>
    </row>
    <row r="172" spans="1:6">
      <c r="A172" s="8">
        <f>MAX($A$1:A171)+1</f>
        <v>171</v>
      </c>
      <c r="B172" s="9" t="s">
        <v>251</v>
      </c>
      <c r="C172" s="7" t="s">
        <v>17</v>
      </c>
      <c r="D172" s="7" t="s">
        <v>90</v>
      </c>
      <c r="E172" s="7">
        <f>COUNTIF($C$1:C172,C172)</f>
        <v>4</v>
      </c>
      <c r="F172" s="9" t="str">
        <f>VLOOKUP(C172,[1]执行区域!$A:$G,2,0)</f>
        <v>华中</v>
      </c>
    </row>
    <row r="173" spans="1:6">
      <c r="A173" s="8">
        <f>MAX($A$1:A172)+1</f>
        <v>172</v>
      </c>
      <c r="B173" s="9" t="s">
        <v>252</v>
      </c>
      <c r="C173" s="7" t="s">
        <v>17</v>
      </c>
      <c r="D173" s="7" t="s">
        <v>90</v>
      </c>
      <c r="E173" s="7">
        <f>COUNTIF($C$1:C173,C173)</f>
        <v>5</v>
      </c>
      <c r="F173" s="9" t="str">
        <f>VLOOKUP(C173,[1]执行区域!$A:$G,2,0)</f>
        <v>华中</v>
      </c>
    </row>
    <row r="174" spans="1:6">
      <c r="A174" s="8">
        <f>MAX($A$1:A173)+1</f>
        <v>173</v>
      </c>
      <c r="B174" s="9" t="s">
        <v>253</v>
      </c>
      <c r="C174" s="7" t="s">
        <v>17</v>
      </c>
      <c r="D174" s="7" t="s">
        <v>90</v>
      </c>
      <c r="E174" s="7">
        <f>COUNTIF($C$1:C174,C174)</f>
        <v>6</v>
      </c>
      <c r="F174" s="9" t="str">
        <f>VLOOKUP(C174,[1]执行区域!$A:$G,2,0)</f>
        <v>华中</v>
      </c>
    </row>
    <row r="175" spans="1:6">
      <c r="A175" s="6">
        <f>MAX($A$1:A174)+1</f>
        <v>174</v>
      </c>
      <c r="B175" s="9" t="s">
        <v>254</v>
      </c>
      <c r="C175" s="7" t="s">
        <v>17</v>
      </c>
      <c r="D175" s="7" t="s">
        <v>90</v>
      </c>
      <c r="E175" s="7">
        <f>COUNTIF($C$1:C175,C175)</f>
        <v>7</v>
      </c>
      <c r="F175" s="9" t="str">
        <f>VLOOKUP(C175,[1]执行区域!$A:$G,2,0)</f>
        <v>华中</v>
      </c>
    </row>
    <row r="176" spans="1:6">
      <c r="A176" s="6">
        <f>MAX($A$1:A175)+1</f>
        <v>175</v>
      </c>
      <c r="B176" s="9" t="s">
        <v>255</v>
      </c>
      <c r="C176" s="7" t="s">
        <v>17</v>
      </c>
      <c r="D176" s="7" t="s">
        <v>90</v>
      </c>
      <c r="E176" s="7">
        <f>COUNTIF($C$1:C176,C176)</f>
        <v>8</v>
      </c>
      <c r="F176" s="9" t="str">
        <f>VLOOKUP(C176,[1]执行区域!$A:$G,2,0)</f>
        <v>华中</v>
      </c>
    </row>
    <row r="177" spans="1:6">
      <c r="A177" s="6">
        <f>MAX($A$1:A176)+1</f>
        <v>176</v>
      </c>
      <c r="B177" s="7" t="s">
        <v>256</v>
      </c>
      <c r="C177" s="7" t="s">
        <v>17</v>
      </c>
      <c r="D177" s="7" t="s">
        <v>90</v>
      </c>
      <c r="E177" s="7">
        <f>COUNTIF($C$1:C177,C177)</f>
        <v>9</v>
      </c>
      <c r="F177" s="7" t="str">
        <f>VLOOKUP(C177,[1]执行区域!$A:$G,2,0)</f>
        <v>华中</v>
      </c>
    </row>
    <row r="178" spans="1:6">
      <c r="A178" s="6">
        <f>MAX($A$1:A177)+1</f>
        <v>177</v>
      </c>
      <c r="B178" s="7" t="s">
        <v>257</v>
      </c>
      <c r="C178" s="7" t="s">
        <v>17</v>
      </c>
      <c r="D178" s="7" t="s">
        <v>90</v>
      </c>
      <c r="E178" s="7">
        <f>COUNTIF($C$1:C178,C178)</f>
        <v>10</v>
      </c>
      <c r="F178" s="7" t="str">
        <f>VLOOKUP(C178,[1]执行区域!$A:$G,2,0)</f>
        <v>华中</v>
      </c>
    </row>
    <row r="179" spans="1:6">
      <c r="A179" s="6">
        <f>MAX($A$1:A178)+1</f>
        <v>178</v>
      </c>
      <c r="B179" s="7" t="s">
        <v>258</v>
      </c>
      <c r="C179" s="7" t="s">
        <v>17</v>
      </c>
      <c r="D179" s="7" t="s">
        <v>90</v>
      </c>
      <c r="E179" s="7">
        <f>COUNTIF($C$1:C179,C179)</f>
        <v>11</v>
      </c>
      <c r="F179" s="7" t="str">
        <f>VLOOKUP(C179,[1]执行区域!$A:$G,2,0)</f>
        <v>华中</v>
      </c>
    </row>
    <row r="180" spans="1:6">
      <c r="A180" s="6">
        <f>MAX($A$1:A179)+1</f>
        <v>179</v>
      </c>
      <c r="B180" s="7" t="s">
        <v>259</v>
      </c>
      <c r="C180" s="7" t="s">
        <v>17</v>
      </c>
      <c r="D180" s="7" t="s">
        <v>90</v>
      </c>
      <c r="E180" s="7">
        <f>COUNTIF($C$1:C180,C180)</f>
        <v>12</v>
      </c>
      <c r="F180" s="7" t="str">
        <f>VLOOKUP(C180,[1]执行区域!$A:$G,2,0)</f>
        <v>华中</v>
      </c>
    </row>
    <row r="181" spans="1:6">
      <c r="A181" s="6">
        <f>MAX($A$1:A180)+1</f>
        <v>180</v>
      </c>
      <c r="B181" s="7" t="s">
        <v>260</v>
      </c>
      <c r="C181" s="7" t="s">
        <v>17</v>
      </c>
      <c r="D181" s="7" t="s">
        <v>90</v>
      </c>
      <c r="E181" s="7">
        <f>COUNTIF($C$1:C181,C181)</f>
        <v>13</v>
      </c>
      <c r="F181" s="7" t="str">
        <f>VLOOKUP(C181,[1]执行区域!$A:$G,2,0)</f>
        <v>华中</v>
      </c>
    </row>
    <row r="182" spans="1:6">
      <c r="A182" s="6">
        <f>MAX($A$1:A181)+1</f>
        <v>181</v>
      </c>
      <c r="B182" s="7" t="s">
        <v>261</v>
      </c>
      <c r="C182" s="7" t="s">
        <v>17</v>
      </c>
      <c r="D182" s="7" t="s">
        <v>90</v>
      </c>
      <c r="E182" s="7">
        <f>COUNTIF($C$1:C182,C182)</f>
        <v>14</v>
      </c>
      <c r="F182" s="7" t="str">
        <f>VLOOKUP(C182,[1]执行区域!$A:$G,2,0)</f>
        <v>华中</v>
      </c>
    </row>
    <row r="183" spans="1:6">
      <c r="A183" s="6">
        <f>MAX($A$1:A182)+1</f>
        <v>182</v>
      </c>
      <c r="B183" s="7" t="s">
        <v>262</v>
      </c>
      <c r="C183" s="7" t="s">
        <v>17</v>
      </c>
      <c r="D183" s="7" t="s">
        <v>90</v>
      </c>
      <c r="E183" s="7">
        <f>COUNTIF($C$1:C183,C183)</f>
        <v>15</v>
      </c>
      <c r="F183" s="7" t="str">
        <f>VLOOKUP(C183,[1]执行区域!$A:$G,2,0)</f>
        <v>华中</v>
      </c>
    </row>
    <row r="184" spans="1:6">
      <c r="A184" s="6">
        <f>MAX($A$1:A183)+1</f>
        <v>183</v>
      </c>
      <c r="B184" s="7" t="s">
        <v>263</v>
      </c>
      <c r="C184" s="7" t="s">
        <v>17</v>
      </c>
      <c r="D184" s="7" t="s">
        <v>90</v>
      </c>
      <c r="E184" s="7">
        <f>COUNTIF($C$1:C184,C184)</f>
        <v>16</v>
      </c>
      <c r="F184" s="7" t="str">
        <f>VLOOKUP(C184,[1]执行区域!$A:$G,2,0)</f>
        <v>华中</v>
      </c>
    </row>
    <row r="185" spans="1:6">
      <c r="A185" s="6">
        <f>MAX($A$1:A184)+1</f>
        <v>184</v>
      </c>
      <c r="B185" s="7" t="s">
        <v>264</v>
      </c>
      <c r="C185" s="7" t="s">
        <v>17</v>
      </c>
      <c r="D185" s="7" t="s">
        <v>90</v>
      </c>
      <c r="E185" s="7">
        <f>COUNTIF($C$1:C185,C185)</f>
        <v>17</v>
      </c>
      <c r="F185" s="7" t="str">
        <f>VLOOKUP(C185,[1]执行区域!$A:$G,2,0)</f>
        <v>华中</v>
      </c>
    </row>
    <row r="186" spans="1:6">
      <c r="A186" s="6">
        <f>MAX($A$1:A185)+1</f>
        <v>185</v>
      </c>
      <c r="B186" s="7" t="s">
        <v>265</v>
      </c>
      <c r="C186" s="7" t="s">
        <v>17</v>
      </c>
      <c r="D186" s="7" t="s">
        <v>127</v>
      </c>
      <c r="E186" s="7">
        <f>COUNTIF($C$1:C186,C186)</f>
        <v>18</v>
      </c>
      <c r="F186" s="7" t="str">
        <f>VLOOKUP(C186,[1]执行区域!$A:$G,2,0)</f>
        <v>华中</v>
      </c>
    </row>
    <row r="187" spans="1:6">
      <c r="A187" s="4">
        <f>MAX($A$1:A186)+1</f>
        <v>186</v>
      </c>
      <c r="B187" s="5" t="s">
        <v>66</v>
      </c>
      <c r="C187" s="5" t="s">
        <v>18</v>
      </c>
      <c r="D187" s="5" t="s">
        <v>130</v>
      </c>
      <c r="E187" s="5">
        <f>COUNTIF($C$1:C187,C187)</f>
        <v>1</v>
      </c>
      <c r="F187" s="5" t="str">
        <f>VLOOKUP(C187,[1]执行区域!$A:$G,2,0)</f>
        <v>华中</v>
      </c>
    </row>
    <row r="188" spans="1:6">
      <c r="A188" s="4">
        <f>MAX($A$1:A187)+1</f>
        <v>187</v>
      </c>
      <c r="B188" s="5" t="s">
        <v>266</v>
      </c>
      <c r="C188" s="5" t="s">
        <v>18</v>
      </c>
      <c r="D188" s="5" t="s">
        <v>90</v>
      </c>
      <c r="E188" s="5">
        <f>COUNTIF($C$1:C188,C188)</f>
        <v>2</v>
      </c>
      <c r="F188" s="5" t="str">
        <f>VLOOKUP(C188,[1]执行区域!$A:$G,2,0)</f>
        <v>华中</v>
      </c>
    </row>
    <row r="189" spans="1:6">
      <c r="A189" s="4">
        <f>MAX($A$1:A188)+1</f>
        <v>188</v>
      </c>
      <c r="B189" s="5" t="s">
        <v>267</v>
      </c>
      <c r="C189" s="5" t="s">
        <v>18</v>
      </c>
      <c r="D189" s="5" t="s">
        <v>90</v>
      </c>
      <c r="E189" s="5">
        <f>COUNTIF($C$1:C189,C189)</f>
        <v>3</v>
      </c>
      <c r="F189" s="5" t="str">
        <f>VLOOKUP(C189,[1]执行区域!$A:$G,2,0)</f>
        <v>华中</v>
      </c>
    </row>
    <row r="190" spans="1:6">
      <c r="A190" s="4">
        <f>MAX($A$1:A189)+1</f>
        <v>189</v>
      </c>
      <c r="B190" s="5" t="s">
        <v>268</v>
      </c>
      <c r="C190" s="5" t="s">
        <v>18</v>
      </c>
      <c r="D190" s="5" t="s">
        <v>90</v>
      </c>
      <c r="E190" s="5">
        <f>COUNTIF($C$1:C190,C190)</f>
        <v>4</v>
      </c>
      <c r="F190" s="5" t="str">
        <f>VLOOKUP(C190,[1]执行区域!$A:$G,2,0)</f>
        <v>华中</v>
      </c>
    </row>
    <row r="191" spans="1:6">
      <c r="A191" s="4">
        <f>MAX($A$1:A190)+1</f>
        <v>190</v>
      </c>
      <c r="B191" s="5" t="s">
        <v>269</v>
      </c>
      <c r="C191" s="5" t="s">
        <v>18</v>
      </c>
      <c r="D191" s="5" t="s">
        <v>90</v>
      </c>
      <c r="E191" s="5">
        <f>COUNTIF($C$1:C191,C191)</f>
        <v>5</v>
      </c>
      <c r="F191" s="5" t="str">
        <f>VLOOKUP(C191,[1]执行区域!$A:$G,2,0)</f>
        <v>华中</v>
      </c>
    </row>
    <row r="192" spans="1:6">
      <c r="A192" s="4">
        <f>MAX($A$1:A191)+1</f>
        <v>191</v>
      </c>
      <c r="B192" s="5" t="s">
        <v>270</v>
      </c>
      <c r="C192" s="5" t="s">
        <v>18</v>
      </c>
      <c r="D192" s="5" t="s">
        <v>90</v>
      </c>
      <c r="E192" s="5">
        <f>COUNTIF($C$1:C192,C192)</f>
        <v>6</v>
      </c>
      <c r="F192" s="5" t="str">
        <f>VLOOKUP(C192,[1]执行区域!$A:$G,2,0)</f>
        <v>华中</v>
      </c>
    </row>
    <row r="193" spans="1:6">
      <c r="A193" s="4">
        <f>MAX($A$1:A192)+1</f>
        <v>192</v>
      </c>
      <c r="B193" s="5" t="s">
        <v>271</v>
      </c>
      <c r="C193" s="5" t="s">
        <v>18</v>
      </c>
      <c r="D193" s="5" t="s">
        <v>90</v>
      </c>
      <c r="E193" s="5">
        <f>COUNTIF($C$1:C193,C193)</f>
        <v>7</v>
      </c>
      <c r="F193" s="5" t="str">
        <f>VLOOKUP(C193,[1]执行区域!$A:$G,2,0)</f>
        <v>华中</v>
      </c>
    </row>
    <row r="194" spans="1:6">
      <c r="A194" s="4">
        <f>MAX($A$1:A193)+1</f>
        <v>193</v>
      </c>
      <c r="B194" s="5" t="s">
        <v>272</v>
      </c>
      <c r="C194" s="5" t="s">
        <v>18</v>
      </c>
      <c r="D194" s="5" t="s">
        <v>90</v>
      </c>
      <c r="E194" s="5">
        <f>COUNTIF($C$1:C194,C194)</f>
        <v>8</v>
      </c>
      <c r="F194" s="5" t="str">
        <f>VLOOKUP(C194,[1]执行区域!$A:$G,2,0)</f>
        <v>华中</v>
      </c>
    </row>
    <row r="195" spans="1:6">
      <c r="A195" s="4">
        <f>MAX($A$1:A194)+1</f>
        <v>194</v>
      </c>
      <c r="B195" s="5" t="s">
        <v>273</v>
      </c>
      <c r="C195" s="5" t="s">
        <v>18</v>
      </c>
      <c r="D195" s="5" t="s">
        <v>90</v>
      </c>
      <c r="E195" s="5">
        <f>COUNTIF($C$1:C195,C195)</f>
        <v>9</v>
      </c>
      <c r="F195" s="5" t="str">
        <f>VLOOKUP(C195,[1]执行区域!$A:$G,2,0)</f>
        <v>华中</v>
      </c>
    </row>
    <row r="196" spans="1:6">
      <c r="A196" s="4">
        <f>MAX($A$1:A195)+1</f>
        <v>195</v>
      </c>
      <c r="B196" s="5" t="s">
        <v>274</v>
      </c>
      <c r="C196" s="5" t="s">
        <v>18</v>
      </c>
      <c r="D196" s="5" t="s">
        <v>90</v>
      </c>
      <c r="E196" s="5">
        <f>COUNTIF($C$1:C196,C196)</f>
        <v>10</v>
      </c>
      <c r="F196" s="5" t="str">
        <f>VLOOKUP(C196,[1]执行区域!$A:$G,2,0)</f>
        <v>华中</v>
      </c>
    </row>
    <row r="197" spans="1:6">
      <c r="A197" s="4">
        <f>MAX($A$1:A196)+1</f>
        <v>196</v>
      </c>
      <c r="B197" s="5" t="s">
        <v>275</v>
      </c>
      <c r="C197" s="5" t="s">
        <v>18</v>
      </c>
      <c r="D197" s="5" t="s">
        <v>90</v>
      </c>
      <c r="E197" s="5">
        <f>COUNTIF($C$1:C197,C197)</f>
        <v>11</v>
      </c>
      <c r="F197" s="5" t="str">
        <f>VLOOKUP(C197,[1]执行区域!$A:$G,2,0)</f>
        <v>华中</v>
      </c>
    </row>
    <row r="198" spans="1:6">
      <c r="A198" s="4">
        <f>MAX($A$1:A197)+1</f>
        <v>197</v>
      </c>
      <c r="B198" s="5" t="s">
        <v>276</v>
      </c>
      <c r="C198" s="5" t="s">
        <v>18</v>
      </c>
      <c r="D198" s="5" t="s">
        <v>90</v>
      </c>
      <c r="E198" s="5">
        <f>COUNTIF($C$1:C198,C198)</f>
        <v>12</v>
      </c>
      <c r="F198" s="5" t="str">
        <f>VLOOKUP(C198,[1]执行区域!$A:$G,2,0)</f>
        <v>华中</v>
      </c>
    </row>
    <row r="199" spans="1:6">
      <c r="A199" s="4">
        <f>MAX($A$1:A198)+1</f>
        <v>198</v>
      </c>
      <c r="B199" s="5" t="s">
        <v>277</v>
      </c>
      <c r="C199" s="5" t="s">
        <v>18</v>
      </c>
      <c r="D199" s="5" t="s">
        <v>127</v>
      </c>
      <c r="E199" s="5">
        <f>COUNTIF($C$1:C199,C199)</f>
        <v>13</v>
      </c>
      <c r="F199" s="5" t="str">
        <f>VLOOKUP(C199,[1]执行区域!$A:$G,2,0)</f>
        <v>华中</v>
      </c>
    </row>
    <row r="200" spans="1:6">
      <c r="A200" s="4">
        <f>MAX($A$1:A199)+1</f>
        <v>199</v>
      </c>
      <c r="B200" s="5" t="s">
        <v>278</v>
      </c>
      <c r="C200" s="5" t="s">
        <v>18</v>
      </c>
      <c r="D200" s="5" t="s">
        <v>127</v>
      </c>
      <c r="E200" s="5">
        <f>COUNTIF($C$1:C200,C200)</f>
        <v>14</v>
      </c>
      <c r="F200" s="5" t="str">
        <f>VLOOKUP(C200,[1]执行区域!$A:$G,2,0)</f>
        <v>华中</v>
      </c>
    </row>
    <row r="201" spans="1:6">
      <c r="A201" s="4">
        <f>MAX($A$1:A200)+1</f>
        <v>200</v>
      </c>
      <c r="B201" s="5" t="s">
        <v>279</v>
      </c>
      <c r="C201" s="5" t="s">
        <v>18</v>
      </c>
      <c r="D201" s="5" t="s">
        <v>127</v>
      </c>
      <c r="E201" s="5">
        <f>COUNTIF($C$1:C201,C201)</f>
        <v>15</v>
      </c>
      <c r="F201" s="5" t="str">
        <f>VLOOKUP(C201,[1]执行区域!$A:$G,2,0)</f>
        <v>华中</v>
      </c>
    </row>
    <row r="202" spans="1:6">
      <c r="A202" s="4">
        <f>MAX($A$1:A201)+1</f>
        <v>201</v>
      </c>
      <c r="B202" s="5" t="s">
        <v>280</v>
      </c>
      <c r="C202" s="5" t="s">
        <v>18</v>
      </c>
      <c r="D202" s="5" t="s">
        <v>127</v>
      </c>
      <c r="E202" s="5">
        <f>COUNTIF($C$1:C202,C202)</f>
        <v>16</v>
      </c>
      <c r="F202" s="5" t="str">
        <f>VLOOKUP(C202,[1]执行区域!$A:$G,2,0)</f>
        <v>华中</v>
      </c>
    </row>
    <row r="203" spans="1:6">
      <c r="A203" s="4">
        <f>MAX($A$1:A202)+1</f>
        <v>202</v>
      </c>
      <c r="B203" s="5" t="s">
        <v>281</v>
      </c>
      <c r="C203" s="5" t="s">
        <v>18</v>
      </c>
      <c r="D203" s="5" t="s">
        <v>127</v>
      </c>
      <c r="E203" s="5">
        <f>COUNTIF($C$1:C203,C203)</f>
        <v>17</v>
      </c>
      <c r="F203" s="5" t="str">
        <f>VLOOKUP(C203,[1]执行区域!$A:$G,2,0)</f>
        <v>华中</v>
      </c>
    </row>
    <row r="204" spans="1:6">
      <c r="A204" s="6">
        <f>MAX($A$1:A203)+1</f>
        <v>203</v>
      </c>
      <c r="B204" s="7" t="s">
        <v>282</v>
      </c>
      <c r="C204" s="7" t="s">
        <v>19</v>
      </c>
      <c r="D204" s="7" t="s">
        <v>90</v>
      </c>
      <c r="E204" s="7">
        <f>COUNTIF($C$1:C204,C204)</f>
        <v>1</v>
      </c>
      <c r="F204" s="7" t="str">
        <f>VLOOKUP(C204,[1]执行区域!$A:$G,2,0)</f>
        <v>华中</v>
      </c>
    </row>
    <row r="205" spans="1:6">
      <c r="A205" s="6">
        <f>MAX($A$1:A204)+1</f>
        <v>204</v>
      </c>
      <c r="B205" s="7" t="s">
        <v>283</v>
      </c>
      <c r="C205" s="7" t="s">
        <v>19</v>
      </c>
      <c r="D205" s="7" t="s">
        <v>90</v>
      </c>
      <c r="E205" s="7">
        <f>COUNTIF($C$1:C205,C205)</f>
        <v>2</v>
      </c>
      <c r="F205" s="7" t="str">
        <f>VLOOKUP(C205,[1]执行区域!$A:$G,2,0)</f>
        <v>华中</v>
      </c>
    </row>
    <row r="206" spans="1:6">
      <c r="A206" s="6">
        <f>MAX($A$1:A205)+1</f>
        <v>205</v>
      </c>
      <c r="B206" s="7" t="s">
        <v>284</v>
      </c>
      <c r="C206" s="7" t="s">
        <v>19</v>
      </c>
      <c r="D206" s="7" t="s">
        <v>90</v>
      </c>
      <c r="E206" s="7">
        <f>COUNTIF($C$1:C206,C206)</f>
        <v>3</v>
      </c>
      <c r="F206" s="7" t="str">
        <f>VLOOKUP(C206,[1]执行区域!$A:$G,2,0)</f>
        <v>华中</v>
      </c>
    </row>
    <row r="207" spans="1:6">
      <c r="A207" s="6">
        <f>MAX($A$1:A206)+1</f>
        <v>206</v>
      </c>
      <c r="B207" s="7" t="s">
        <v>285</v>
      </c>
      <c r="C207" s="7" t="s">
        <v>19</v>
      </c>
      <c r="D207" s="7" t="s">
        <v>90</v>
      </c>
      <c r="E207" s="7">
        <f>COUNTIF($C$1:C207,C207)</f>
        <v>4</v>
      </c>
      <c r="F207" s="7" t="str">
        <f>VLOOKUP(C207,[1]执行区域!$A:$G,2,0)</f>
        <v>华中</v>
      </c>
    </row>
    <row r="208" spans="1:6">
      <c r="A208" s="6">
        <f>MAX($A$1:A207)+1</f>
        <v>207</v>
      </c>
      <c r="B208" s="7" t="s">
        <v>286</v>
      </c>
      <c r="C208" s="7" t="s">
        <v>19</v>
      </c>
      <c r="D208" s="7" t="s">
        <v>90</v>
      </c>
      <c r="E208" s="7">
        <f>COUNTIF($C$1:C208,C208)</f>
        <v>5</v>
      </c>
      <c r="F208" s="7" t="str">
        <f>VLOOKUP(C208,[1]执行区域!$A:$G,2,0)</f>
        <v>华中</v>
      </c>
    </row>
    <row r="209" spans="1:6">
      <c r="A209" s="6">
        <f>MAX($A$1:A208)+1</f>
        <v>208</v>
      </c>
      <c r="B209" s="7" t="s">
        <v>287</v>
      </c>
      <c r="C209" s="7" t="s">
        <v>19</v>
      </c>
      <c r="D209" s="7" t="s">
        <v>90</v>
      </c>
      <c r="E209" s="7">
        <f>COUNTIF($C$1:C209,C209)</f>
        <v>6</v>
      </c>
      <c r="F209" s="7" t="str">
        <f>VLOOKUP(C209,[1]执行区域!$A:$G,2,0)</f>
        <v>华中</v>
      </c>
    </row>
    <row r="210" spans="1:6">
      <c r="A210" s="6">
        <f>MAX($A$1:A209)+1</f>
        <v>209</v>
      </c>
      <c r="B210" s="7" t="s">
        <v>288</v>
      </c>
      <c r="C210" s="7" t="s">
        <v>19</v>
      </c>
      <c r="D210" s="7" t="s">
        <v>90</v>
      </c>
      <c r="E210" s="7">
        <f>COUNTIF($C$1:C210,C210)</f>
        <v>7</v>
      </c>
      <c r="F210" s="7" t="str">
        <f>VLOOKUP(C210,[1]执行区域!$A:$G,2,0)</f>
        <v>华中</v>
      </c>
    </row>
    <row r="211" spans="1:6">
      <c r="A211" s="6">
        <f>MAX($A$1:A210)+1</f>
        <v>210</v>
      </c>
      <c r="B211" s="7" t="s">
        <v>289</v>
      </c>
      <c r="C211" s="7" t="s">
        <v>19</v>
      </c>
      <c r="D211" s="7" t="s">
        <v>90</v>
      </c>
      <c r="E211" s="7">
        <f>COUNTIF($C$1:C211,C211)</f>
        <v>8</v>
      </c>
      <c r="F211" s="7" t="str">
        <f>VLOOKUP(C211,[1]执行区域!$A:$G,2,0)</f>
        <v>华中</v>
      </c>
    </row>
    <row r="212" spans="1:6">
      <c r="A212" s="6">
        <f>MAX($A$1:A211)+1</f>
        <v>211</v>
      </c>
      <c r="B212" s="7" t="s">
        <v>290</v>
      </c>
      <c r="C212" s="7" t="s">
        <v>19</v>
      </c>
      <c r="D212" s="7" t="s">
        <v>90</v>
      </c>
      <c r="E212" s="7">
        <f>COUNTIF($C$1:C212,C212)</f>
        <v>9</v>
      </c>
      <c r="F212" s="7" t="str">
        <f>VLOOKUP(C212,[1]执行区域!$A:$G,2,0)</f>
        <v>华中</v>
      </c>
    </row>
    <row r="213" spans="1:6">
      <c r="A213" s="6">
        <f>MAX($A$1:A212)+1</f>
        <v>212</v>
      </c>
      <c r="B213" s="7" t="s">
        <v>291</v>
      </c>
      <c r="C213" s="7" t="s">
        <v>19</v>
      </c>
      <c r="D213" s="7" t="s">
        <v>90</v>
      </c>
      <c r="E213" s="7">
        <f>COUNTIF($C$1:C213,C213)</f>
        <v>10</v>
      </c>
      <c r="F213" s="7" t="str">
        <f>VLOOKUP(C213,[1]执行区域!$A:$G,2,0)</f>
        <v>华中</v>
      </c>
    </row>
    <row r="214" spans="1:6">
      <c r="A214" s="6">
        <f>MAX($A$1:A213)+1</f>
        <v>213</v>
      </c>
      <c r="B214" s="7" t="s">
        <v>292</v>
      </c>
      <c r="C214" s="7" t="s">
        <v>19</v>
      </c>
      <c r="D214" s="7" t="s">
        <v>90</v>
      </c>
      <c r="E214" s="7">
        <f>COUNTIF($C$1:C214,C214)</f>
        <v>11</v>
      </c>
      <c r="F214" s="7" t="str">
        <f>VLOOKUP(C214,[1]执行区域!$A:$G,2,0)</f>
        <v>华中</v>
      </c>
    </row>
    <row r="215" spans="1:6">
      <c r="A215" s="6">
        <f>MAX($A$1:A214)+1</f>
        <v>214</v>
      </c>
      <c r="B215" s="7" t="s">
        <v>293</v>
      </c>
      <c r="C215" s="7" t="s">
        <v>19</v>
      </c>
      <c r="D215" s="7" t="s">
        <v>90</v>
      </c>
      <c r="E215" s="7">
        <f>COUNTIF($C$1:C215,C215)</f>
        <v>12</v>
      </c>
      <c r="F215" s="7" t="str">
        <f>VLOOKUP(C215,[1]执行区域!$A:$G,2,0)</f>
        <v>华中</v>
      </c>
    </row>
    <row r="216" spans="1:6">
      <c r="A216" s="6">
        <f>MAX($A$1:A215)+1</f>
        <v>215</v>
      </c>
      <c r="B216" s="7" t="s">
        <v>294</v>
      </c>
      <c r="C216" s="7" t="s">
        <v>19</v>
      </c>
      <c r="D216" s="7" t="s">
        <v>90</v>
      </c>
      <c r="E216" s="7">
        <f>COUNTIF($C$1:C216,C216)</f>
        <v>13</v>
      </c>
      <c r="F216" s="7" t="str">
        <f>VLOOKUP(C216,[1]执行区域!$A:$G,2,0)</f>
        <v>华中</v>
      </c>
    </row>
    <row r="217" spans="1:6">
      <c r="A217" s="6">
        <f>MAX($A$1:A216)+1</f>
        <v>216</v>
      </c>
      <c r="B217" s="7" t="s">
        <v>295</v>
      </c>
      <c r="C217" s="7" t="s">
        <v>19</v>
      </c>
      <c r="D217" s="7" t="s">
        <v>90</v>
      </c>
      <c r="E217" s="7">
        <f>COUNTIF($C$1:C217,C217)</f>
        <v>14</v>
      </c>
      <c r="F217" s="7" t="str">
        <f>VLOOKUP(C217,[1]执行区域!$A:$G,2,0)</f>
        <v>华中</v>
      </c>
    </row>
    <row r="218" spans="1:6">
      <c r="A218" s="4">
        <f>MAX($A$1:A217)+1</f>
        <v>217</v>
      </c>
      <c r="B218" s="5" t="s">
        <v>55</v>
      </c>
      <c r="C218" s="5" t="s">
        <v>20</v>
      </c>
      <c r="D218" s="5" t="s">
        <v>130</v>
      </c>
      <c r="E218" s="5">
        <f>COUNTIF($C$1:C218,C218)</f>
        <v>1</v>
      </c>
      <c r="F218" s="5" t="str">
        <f>VLOOKUP(C218,[1]执行区域!$A:$G,2,0)</f>
        <v>华南</v>
      </c>
    </row>
    <row r="219" spans="1:6">
      <c r="A219" s="4">
        <f>MAX($A$1:A218)+1</f>
        <v>218</v>
      </c>
      <c r="B219" s="5" t="s">
        <v>296</v>
      </c>
      <c r="C219" s="5" t="s">
        <v>20</v>
      </c>
      <c r="D219" s="5" t="s">
        <v>90</v>
      </c>
      <c r="E219" s="5">
        <f>COUNTIF($C$1:C219,C219)</f>
        <v>2</v>
      </c>
      <c r="F219" s="5" t="str">
        <f>VLOOKUP(C219,[1]执行区域!$A:$G,2,0)</f>
        <v>华南</v>
      </c>
    </row>
    <row r="220" spans="1:6">
      <c r="A220" s="4">
        <f>MAX($A$1:A219)+1</f>
        <v>219</v>
      </c>
      <c r="B220" s="5" t="s">
        <v>56</v>
      </c>
      <c r="C220" s="5" t="s">
        <v>20</v>
      </c>
      <c r="D220" s="5" t="s">
        <v>130</v>
      </c>
      <c r="E220" s="5">
        <f>COUNTIF($C$1:C220,C220)</f>
        <v>3</v>
      </c>
      <c r="F220" s="5" t="str">
        <f>VLOOKUP(C220,[1]执行区域!$A:$G,2,0)</f>
        <v>华南</v>
      </c>
    </row>
    <row r="221" spans="1:6">
      <c r="A221" s="4">
        <f>MAX($A$1:A220)+1</f>
        <v>220</v>
      </c>
      <c r="B221" s="5" t="s">
        <v>297</v>
      </c>
      <c r="C221" s="5" t="s">
        <v>20</v>
      </c>
      <c r="D221" s="5" t="s">
        <v>90</v>
      </c>
      <c r="E221" s="5">
        <f>COUNTIF($C$1:C221,C221)</f>
        <v>4</v>
      </c>
      <c r="F221" s="5" t="str">
        <f>VLOOKUP(C221,[1]执行区域!$A:$G,2,0)</f>
        <v>华南</v>
      </c>
    </row>
    <row r="222" spans="1:6">
      <c r="A222" s="4">
        <f>MAX($A$1:A221)+1</f>
        <v>221</v>
      </c>
      <c r="B222" s="5" t="s">
        <v>298</v>
      </c>
      <c r="C222" s="5" t="s">
        <v>20</v>
      </c>
      <c r="D222" s="5" t="s">
        <v>90</v>
      </c>
      <c r="E222" s="5">
        <f>COUNTIF($C$1:C222,C222)</f>
        <v>5</v>
      </c>
      <c r="F222" s="5" t="str">
        <f>VLOOKUP(C222,[1]执行区域!$A:$G,2,0)</f>
        <v>华南</v>
      </c>
    </row>
    <row r="223" spans="1:6">
      <c r="A223" s="4">
        <f>MAX($A$1:A222)+1</f>
        <v>222</v>
      </c>
      <c r="B223" s="5" t="s">
        <v>299</v>
      </c>
      <c r="C223" s="5" t="s">
        <v>20</v>
      </c>
      <c r="D223" s="5" t="s">
        <v>90</v>
      </c>
      <c r="E223" s="5">
        <f>COUNTIF($C$1:C223,C223)</f>
        <v>6</v>
      </c>
      <c r="F223" s="5" t="str">
        <f>VLOOKUP(C223,[1]执行区域!$A:$G,2,0)</f>
        <v>华南</v>
      </c>
    </row>
    <row r="224" spans="1:6">
      <c r="A224" s="4">
        <f>MAX($A$1:A223)+1</f>
        <v>223</v>
      </c>
      <c r="B224" s="5" t="s">
        <v>300</v>
      </c>
      <c r="C224" s="5" t="s">
        <v>20</v>
      </c>
      <c r="D224" s="5" t="s">
        <v>90</v>
      </c>
      <c r="E224" s="5">
        <f>COUNTIF($C$1:C224,C224)</f>
        <v>7</v>
      </c>
      <c r="F224" s="5" t="str">
        <f>VLOOKUP(C224,[1]执行区域!$A:$G,2,0)</f>
        <v>华南</v>
      </c>
    </row>
    <row r="225" spans="1:6">
      <c r="A225" s="4">
        <f>MAX($A$1:A224)+1</f>
        <v>224</v>
      </c>
      <c r="B225" s="5" t="s">
        <v>301</v>
      </c>
      <c r="C225" s="5" t="s">
        <v>20</v>
      </c>
      <c r="D225" s="5" t="s">
        <v>90</v>
      </c>
      <c r="E225" s="5">
        <f>COUNTIF($C$1:C225,C225)</f>
        <v>8</v>
      </c>
      <c r="F225" s="5" t="str">
        <f>VLOOKUP(C225,[1]执行区域!$A:$G,2,0)</f>
        <v>华南</v>
      </c>
    </row>
    <row r="226" spans="1:6">
      <c r="A226" s="4">
        <f>MAX($A$1:A225)+1</f>
        <v>225</v>
      </c>
      <c r="B226" s="5" t="s">
        <v>302</v>
      </c>
      <c r="C226" s="5" t="s">
        <v>20</v>
      </c>
      <c r="D226" s="5" t="s">
        <v>90</v>
      </c>
      <c r="E226" s="5">
        <f>COUNTIF($C$1:C226,C226)</f>
        <v>9</v>
      </c>
      <c r="F226" s="5" t="str">
        <f>VLOOKUP(C226,[1]执行区域!$A:$G,2,0)</f>
        <v>华南</v>
      </c>
    </row>
    <row r="227" spans="1:6">
      <c r="A227" s="4">
        <f>MAX($A$1:A226)+1</f>
        <v>226</v>
      </c>
      <c r="B227" s="5" t="s">
        <v>303</v>
      </c>
      <c r="C227" s="5" t="s">
        <v>20</v>
      </c>
      <c r="D227" s="5" t="s">
        <v>90</v>
      </c>
      <c r="E227" s="5">
        <f>COUNTIF($C$1:C227,C227)</f>
        <v>10</v>
      </c>
      <c r="F227" s="5" t="str">
        <f>VLOOKUP(C227,[1]执行区域!$A:$G,2,0)</f>
        <v>华南</v>
      </c>
    </row>
    <row r="228" spans="1:6">
      <c r="A228" s="4">
        <f>MAX($A$1:A227)+1</f>
        <v>227</v>
      </c>
      <c r="B228" s="5" t="s">
        <v>304</v>
      </c>
      <c r="C228" s="5" t="s">
        <v>20</v>
      </c>
      <c r="D228" s="5" t="s">
        <v>90</v>
      </c>
      <c r="E228" s="5">
        <f>COUNTIF($C$1:C228,C228)</f>
        <v>11</v>
      </c>
      <c r="F228" s="5" t="str">
        <f>VLOOKUP(C228,[1]执行区域!$A:$G,2,0)</f>
        <v>华南</v>
      </c>
    </row>
    <row r="229" spans="1:6">
      <c r="A229" s="4">
        <f>MAX($A$1:A228)+1</f>
        <v>228</v>
      </c>
      <c r="B229" s="5" t="s">
        <v>305</v>
      </c>
      <c r="C229" s="5" t="s">
        <v>20</v>
      </c>
      <c r="D229" s="5" t="s">
        <v>90</v>
      </c>
      <c r="E229" s="5">
        <f>COUNTIF($C$1:C229,C229)</f>
        <v>12</v>
      </c>
      <c r="F229" s="5" t="str">
        <f>VLOOKUP(C229,[1]执行区域!$A:$G,2,0)</f>
        <v>华南</v>
      </c>
    </row>
    <row r="230" spans="1:6">
      <c r="A230" s="4">
        <f>MAX($A$1:A229)+1</f>
        <v>229</v>
      </c>
      <c r="B230" s="5" t="s">
        <v>306</v>
      </c>
      <c r="C230" s="5" t="s">
        <v>20</v>
      </c>
      <c r="D230" s="5" t="s">
        <v>90</v>
      </c>
      <c r="E230" s="5">
        <f>COUNTIF($C$1:C230,C230)</f>
        <v>13</v>
      </c>
      <c r="F230" s="5" t="str">
        <f>VLOOKUP(C230,[1]执行区域!$A:$G,2,0)</f>
        <v>华南</v>
      </c>
    </row>
    <row r="231" spans="1:6">
      <c r="A231" s="4">
        <f>MAX($A$1:A230)+1</f>
        <v>230</v>
      </c>
      <c r="B231" s="5" t="s">
        <v>307</v>
      </c>
      <c r="C231" s="5" t="s">
        <v>20</v>
      </c>
      <c r="D231" s="5" t="s">
        <v>90</v>
      </c>
      <c r="E231" s="5">
        <f>COUNTIF($C$1:C231,C231)</f>
        <v>14</v>
      </c>
      <c r="F231" s="5" t="str">
        <f>VLOOKUP(C231,[1]执行区域!$A:$G,2,0)</f>
        <v>华南</v>
      </c>
    </row>
    <row r="232" spans="1:6">
      <c r="A232" s="4">
        <f>MAX($A$1:A231)+1</f>
        <v>231</v>
      </c>
      <c r="B232" s="5" t="s">
        <v>308</v>
      </c>
      <c r="C232" s="5" t="s">
        <v>20</v>
      </c>
      <c r="D232" s="5" t="s">
        <v>90</v>
      </c>
      <c r="E232" s="5">
        <f>COUNTIF($C$1:C232,C232)</f>
        <v>15</v>
      </c>
      <c r="F232" s="5" t="str">
        <f>VLOOKUP(C232,[1]执行区域!$A:$G,2,0)</f>
        <v>华南</v>
      </c>
    </row>
    <row r="233" spans="1:6">
      <c r="A233" s="4">
        <f>MAX($A$1:A232)+1</f>
        <v>232</v>
      </c>
      <c r="B233" s="5" t="s">
        <v>309</v>
      </c>
      <c r="C233" s="5" t="s">
        <v>20</v>
      </c>
      <c r="D233" s="5" t="s">
        <v>90</v>
      </c>
      <c r="E233" s="5">
        <f>COUNTIF($C$1:C233,C233)</f>
        <v>16</v>
      </c>
      <c r="F233" s="5" t="str">
        <f>VLOOKUP(C233,[1]执行区域!$A:$G,2,0)</f>
        <v>华南</v>
      </c>
    </row>
    <row r="234" spans="1:6">
      <c r="A234" s="4">
        <f>MAX($A$1:A233)+1</f>
        <v>233</v>
      </c>
      <c r="B234" s="5" t="s">
        <v>310</v>
      </c>
      <c r="C234" s="5" t="s">
        <v>20</v>
      </c>
      <c r="D234" s="5" t="s">
        <v>90</v>
      </c>
      <c r="E234" s="5">
        <f>COUNTIF($C$1:C234,C234)</f>
        <v>17</v>
      </c>
      <c r="F234" s="5" t="str">
        <f>VLOOKUP(C234,[1]执行区域!$A:$G,2,0)</f>
        <v>华南</v>
      </c>
    </row>
    <row r="235" spans="1:6">
      <c r="A235" s="4">
        <f>MAX($A$1:A234)+1</f>
        <v>234</v>
      </c>
      <c r="B235" s="5" t="s">
        <v>311</v>
      </c>
      <c r="C235" s="5" t="s">
        <v>20</v>
      </c>
      <c r="D235" s="5" t="s">
        <v>90</v>
      </c>
      <c r="E235" s="5">
        <f>COUNTIF($C$1:C235,C235)</f>
        <v>18</v>
      </c>
      <c r="F235" s="5" t="str">
        <f>VLOOKUP(C235,[1]执行区域!$A:$G,2,0)</f>
        <v>华南</v>
      </c>
    </row>
    <row r="236" spans="1:6">
      <c r="A236" s="4">
        <f>MAX($A$1:A235)+1</f>
        <v>235</v>
      </c>
      <c r="B236" s="5" t="s">
        <v>312</v>
      </c>
      <c r="C236" s="5" t="s">
        <v>20</v>
      </c>
      <c r="D236" s="5" t="s">
        <v>90</v>
      </c>
      <c r="E236" s="5">
        <f>COUNTIF($C$1:C236,C236)</f>
        <v>19</v>
      </c>
      <c r="F236" s="5" t="str">
        <f>VLOOKUP(C236,[1]执行区域!$A:$G,2,0)</f>
        <v>华南</v>
      </c>
    </row>
    <row r="237" spans="1:6">
      <c r="A237" s="4">
        <f>MAX($A$1:A236)+1</f>
        <v>236</v>
      </c>
      <c r="B237" s="5" t="s">
        <v>313</v>
      </c>
      <c r="C237" s="5" t="s">
        <v>20</v>
      </c>
      <c r="D237" s="5" t="s">
        <v>90</v>
      </c>
      <c r="E237" s="5">
        <f>COUNTIF($C$1:C237,C237)</f>
        <v>20</v>
      </c>
      <c r="F237" s="5" t="str">
        <f>VLOOKUP(C237,[1]执行区域!$A:$G,2,0)</f>
        <v>华南</v>
      </c>
    </row>
    <row r="238" spans="1:6">
      <c r="A238" s="4">
        <f>MAX($A$1:A237)+1</f>
        <v>237</v>
      </c>
      <c r="B238" s="5" t="s">
        <v>314</v>
      </c>
      <c r="C238" s="5" t="s">
        <v>20</v>
      </c>
      <c r="D238" s="5" t="s">
        <v>90</v>
      </c>
      <c r="E238" s="5">
        <f>COUNTIF($C$1:C238,C238)</f>
        <v>21</v>
      </c>
      <c r="F238" s="5" t="str">
        <f>VLOOKUP(C238,[1]执行区域!$A:$G,2,0)</f>
        <v>华南</v>
      </c>
    </row>
    <row r="239" spans="1:6">
      <c r="A239" s="6">
        <f>MAX($A$1:A238)+1</f>
        <v>238</v>
      </c>
      <c r="B239" s="7" t="s">
        <v>315</v>
      </c>
      <c r="C239" s="7" t="s">
        <v>21</v>
      </c>
      <c r="D239" s="7" t="s">
        <v>90</v>
      </c>
      <c r="E239" s="7">
        <f>COUNTIF($C$1:C239,C239)</f>
        <v>1</v>
      </c>
      <c r="F239" s="7" t="str">
        <f>VLOOKUP(C239,[1]执行区域!$A:$G,2,0)</f>
        <v>华南</v>
      </c>
    </row>
    <row r="240" spans="1:6">
      <c r="A240" s="6">
        <f>MAX($A$1:A239)+1</f>
        <v>239</v>
      </c>
      <c r="B240" s="7" t="s">
        <v>316</v>
      </c>
      <c r="C240" s="7" t="s">
        <v>21</v>
      </c>
      <c r="D240" s="7" t="s">
        <v>90</v>
      </c>
      <c r="E240" s="7">
        <f>COUNTIF($C$1:C240,C240)</f>
        <v>2</v>
      </c>
      <c r="F240" s="7" t="str">
        <f>VLOOKUP(C240,[1]执行区域!$A:$G,2,0)</f>
        <v>华南</v>
      </c>
    </row>
    <row r="241" spans="1:6">
      <c r="A241" s="6">
        <f>MAX($A$1:A240)+1</f>
        <v>240</v>
      </c>
      <c r="B241" s="7" t="s">
        <v>317</v>
      </c>
      <c r="C241" s="7" t="s">
        <v>21</v>
      </c>
      <c r="D241" s="7" t="s">
        <v>90</v>
      </c>
      <c r="E241" s="7">
        <f>COUNTIF($C$1:C241,C241)</f>
        <v>3</v>
      </c>
      <c r="F241" s="7" t="str">
        <f>VLOOKUP(C241,[1]执行区域!$A:$G,2,0)</f>
        <v>华南</v>
      </c>
    </row>
    <row r="242" spans="1:6">
      <c r="A242" s="6">
        <f>MAX($A$1:A241)+1</f>
        <v>241</v>
      </c>
      <c r="B242" s="7" t="s">
        <v>318</v>
      </c>
      <c r="C242" s="7" t="s">
        <v>21</v>
      </c>
      <c r="D242" s="7" t="s">
        <v>90</v>
      </c>
      <c r="E242" s="7">
        <f>COUNTIF($C$1:C242,C242)</f>
        <v>4</v>
      </c>
      <c r="F242" s="7" t="str">
        <f>VLOOKUP(C242,[1]执行区域!$A:$G,2,0)</f>
        <v>华南</v>
      </c>
    </row>
    <row r="243" spans="1:6">
      <c r="A243" s="6">
        <f>MAX($A$1:A242)+1</f>
        <v>242</v>
      </c>
      <c r="B243" s="7" t="s">
        <v>319</v>
      </c>
      <c r="C243" s="7" t="s">
        <v>21</v>
      </c>
      <c r="D243" s="7" t="s">
        <v>90</v>
      </c>
      <c r="E243" s="7">
        <f>COUNTIF($C$1:C243,C243)</f>
        <v>5</v>
      </c>
      <c r="F243" s="7" t="str">
        <f>VLOOKUP(C243,[1]执行区域!$A:$G,2,0)</f>
        <v>华南</v>
      </c>
    </row>
    <row r="244" spans="1:6">
      <c r="A244" s="6">
        <f>MAX($A$1:A243)+1</f>
        <v>243</v>
      </c>
      <c r="B244" s="7" t="s">
        <v>320</v>
      </c>
      <c r="C244" s="7" t="s">
        <v>21</v>
      </c>
      <c r="D244" s="7" t="s">
        <v>90</v>
      </c>
      <c r="E244" s="7">
        <f>COUNTIF($C$1:C244,C244)</f>
        <v>6</v>
      </c>
      <c r="F244" s="7" t="str">
        <f>VLOOKUP(C244,[1]执行区域!$A:$G,2,0)</f>
        <v>华南</v>
      </c>
    </row>
    <row r="245" spans="1:6">
      <c r="A245" s="6">
        <f>MAX($A$1:A244)+1</f>
        <v>244</v>
      </c>
      <c r="B245" s="7" t="s">
        <v>321</v>
      </c>
      <c r="C245" s="7" t="s">
        <v>21</v>
      </c>
      <c r="D245" s="7" t="s">
        <v>90</v>
      </c>
      <c r="E245" s="7">
        <f>COUNTIF($C$1:C245,C245)</f>
        <v>7</v>
      </c>
      <c r="F245" s="7" t="str">
        <f>VLOOKUP(C245,[1]执行区域!$A:$G,2,0)</f>
        <v>华南</v>
      </c>
    </row>
    <row r="246" spans="1:6">
      <c r="A246" s="6">
        <f>MAX($A$1:A245)+1</f>
        <v>245</v>
      </c>
      <c r="B246" s="7" t="s">
        <v>322</v>
      </c>
      <c r="C246" s="7" t="s">
        <v>21</v>
      </c>
      <c r="D246" s="7" t="s">
        <v>90</v>
      </c>
      <c r="E246" s="7">
        <f>COUNTIF($C$1:C246,C246)</f>
        <v>8</v>
      </c>
      <c r="F246" s="7" t="str">
        <f>VLOOKUP(C246,[1]执行区域!$A:$G,2,0)</f>
        <v>华南</v>
      </c>
    </row>
    <row r="247" spans="1:6">
      <c r="A247" s="6">
        <f>MAX($A$1:A246)+1</f>
        <v>246</v>
      </c>
      <c r="B247" s="7" t="s">
        <v>323</v>
      </c>
      <c r="C247" s="7" t="s">
        <v>21</v>
      </c>
      <c r="D247" s="7" t="s">
        <v>90</v>
      </c>
      <c r="E247" s="7">
        <f>COUNTIF($C$1:C247,C247)</f>
        <v>9</v>
      </c>
      <c r="F247" s="7" t="str">
        <f>VLOOKUP(C247,[1]执行区域!$A:$G,2,0)</f>
        <v>华南</v>
      </c>
    </row>
    <row r="248" spans="1:6">
      <c r="A248" s="6">
        <f>MAX($A$1:A247)+1</f>
        <v>247</v>
      </c>
      <c r="B248" s="7" t="s">
        <v>324</v>
      </c>
      <c r="C248" s="7" t="s">
        <v>21</v>
      </c>
      <c r="D248" s="7" t="s">
        <v>90</v>
      </c>
      <c r="E248" s="7">
        <f>COUNTIF($C$1:C248,C248)</f>
        <v>10</v>
      </c>
      <c r="F248" s="7" t="str">
        <f>VLOOKUP(C248,[1]执行区域!$A:$G,2,0)</f>
        <v>华南</v>
      </c>
    </row>
    <row r="249" spans="1:6">
      <c r="A249" s="6">
        <f>MAX($A$1:A248)+1</f>
        <v>248</v>
      </c>
      <c r="B249" s="7" t="s">
        <v>325</v>
      </c>
      <c r="C249" s="7" t="s">
        <v>21</v>
      </c>
      <c r="D249" s="7" t="s">
        <v>90</v>
      </c>
      <c r="E249" s="7">
        <f>COUNTIF($C$1:C249,C249)</f>
        <v>11</v>
      </c>
      <c r="F249" s="7" t="str">
        <f>VLOOKUP(C249,[1]执行区域!$A:$G,2,0)</f>
        <v>华南</v>
      </c>
    </row>
    <row r="250" spans="1:6">
      <c r="A250" s="6">
        <f>MAX($A$1:A249)+1</f>
        <v>249</v>
      </c>
      <c r="B250" s="7" t="s">
        <v>326</v>
      </c>
      <c r="C250" s="7" t="s">
        <v>21</v>
      </c>
      <c r="D250" s="7" t="s">
        <v>90</v>
      </c>
      <c r="E250" s="7">
        <f>COUNTIF($C$1:C250,C250)</f>
        <v>12</v>
      </c>
      <c r="F250" s="7" t="str">
        <f>VLOOKUP(C250,[1]执行区域!$A:$G,2,0)</f>
        <v>华南</v>
      </c>
    </row>
    <row r="251" spans="1:6">
      <c r="A251" s="6">
        <f>MAX($A$1:A250)+1</f>
        <v>250</v>
      </c>
      <c r="B251" s="7" t="s">
        <v>327</v>
      </c>
      <c r="C251" s="7" t="s">
        <v>21</v>
      </c>
      <c r="D251" s="7" t="s">
        <v>90</v>
      </c>
      <c r="E251" s="7">
        <f>COUNTIF($C$1:C251,C251)</f>
        <v>13</v>
      </c>
      <c r="F251" s="7" t="str">
        <f>VLOOKUP(C251,[1]执行区域!$A:$G,2,0)</f>
        <v>华南</v>
      </c>
    </row>
    <row r="252" spans="1:6">
      <c r="A252" s="6">
        <f>MAX($A$1:A251)+1</f>
        <v>251</v>
      </c>
      <c r="B252" s="7" t="s">
        <v>328</v>
      </c>
      <c r="C252" s="7" t="s">
        <v>21</v>
      </c>
      <c r="D252" s="7" t="s">
        <v>90</v>
      </c>
      <c r="E252" s="7">
        <f>COUNTIF($C$1:C252,C252)</f>
        <v>14</v>
      </c>
      <c r="F252" s="7" t="str">
        <f>VLOOKUP(C252,[1]执行区域!$A:$G,2,0)</f>
        <v>华南</v>
      </c>
    </row>
    <row r="253" spans="1:6">
      <c r="A253" s="4">
        <f>MAX($A$1:A252)+1</f>
        <v>252</v>
      </c>
      <c r="B253" s="5" t="s">
        <v>329</v>
      </c>
      <c r="C253" s="5" t="s">
        <v>22</v>
      </c>
      <c r="D253" s="5" t="s">
        <v>90</v>
      </c>
      <c r="E253" s="5">
        <f>COUNTIF($C$1:C253,C253)</f>
        <v>1</v>
      </c>
      <c r="F253" s="5" t="str">
        <f>VLOOKUP(C253,[1]执行区域!$A:$G,2,0)</f>
        <v>华南</v>
      </c>
    </row>
    <row r="254" spans="1:6">
      <c r="A254" s="4">
        <f>MAX($A$1:A253)+1</f>
        <v>253</v>
      </c>
      <c r="B254" s="5" t="s">
        <v>330</v>
      </c>
      <c r="C254" s="5" t="s">
        <v>22</v>
      </c>
      <c r="D254" s="5" t="s">
        <v>90</v>
      </c>
      <c r="E254" s="5">
        <f>COUNTIF($C$1:C254,C254)</f>
        <v>2</v>
      </c>
      <c r="F254" s="5" t="str">
        <f>VLOOKUP(C254,[1]执行区域!$A:$G,2,0)</f>
        <v>华南</v>
      </c>
    </row>
    <row r="255" spans="1:6">
      <c r="A255" s="4">
        <f>MAX($A$1:A254)+1</f>
        <v>254</v>
      </c>
      <c r="B255" s="5" t="s">
        <v>331</v>
      </c>
      <c r="C255" s="5" t="s">
        <v>22</v>
      </c>
      <c r="D255" s="5" t="s">
        <v>90</v>
      </c>
      <c r="E255" s="5">
        <f>COUNTIF($C$1:C255,C255)</f>
        <v>3</v>
      </c>
      <c r="F255" s="5" t="str">
        <f>VLOOKUP(C255,[1]执行区域!$A:$G,2,0)</f>
        <v>华南</v>
      </c>
    </row>
    <row r="256" spans="1:6">
      <c r="A256" s="4">
        <f>MAX($A$1:A255)+1</f>
        <v>255</v>
      </c>
      <c r="B256" s="5" t="s">
        <v>332</v>
      </c>
      <c r="C256" s="5" t="s">
        <v>22</v>
      </c>
      <c r="D256" s="5" t="s">
        <v>90</v>
      </c>
      <c r="E256" s="5">
        <f>COUNTIF($C$1:C256,C256)</f>
        <v>4</v>
      </c>
      <c r="F256" s="5" t="str">
        <f>VLOOKUP(C256,[1]执行区域!$A:$G,2,0)</f>
        <v>华南</v>
      </c>
    </row>
    <row r="257" spans="1:6">
      <c r="A257" s="4">
        <f>MAX($A$1:A256)+1</f>
        <v>256</v>
      </c>
      <c r="B257" s="5" t="s">
        <v>333</v>
      </c>
      <c r="C257" s="5" t="s">
        <v>22</v>
      </c>
      <c r="D257" s="5" t="s">
        <v>127</v>
      </c>
      <c r="E257" s="5">
        <f>COUNTIF($C$1:C257,C257)</f>
        <v>5</v>
      </c>
      <c r="F257" s="5" t="str">
        <f>VLOOKUP(C257,[1]执行区域!$A:$G,2,0)</f>
        <v>华南</v>
      </c>
    </row>
    <row r="258" spans="1:6">
      <c r="A258" s="4">
        <f>MAX($A$1:A257)+1</f>
        <v>257</v>
      </c>
      <c r="B258" s="5" t="s">
        <v>334</v>
      </c>
      <c r="C258" s="5" t="s">
        <v>22</v>
      </c>
      <c r="D258" s="5" t="s">
        <v>127</v>
      </c>
      <c r="E258" s="5">
        <f>COUNTIF($C$1:C258,C258)</f>
        <v>6</v>
      </c>
      <c r="F258" s="5" t="str">
        <f>VLOOKUP(C258,[1]执行区域!$A:$G,2,0)</f>
        <v>华南</v>
      </c>
    </row>
    <row r="259" spans="1:6">
      <c r="A259" s="4">
        <f>MAX($A$1:A258)+1</f>
        <v>258</v>
      </c>
      <c r="B259" s="5" t="s">
        <v>335</v>
      </c>
      <c r="C259" s="5" t="s">
        <v>22</v>
      </c>
      <c r="D259" s="5" t="s">
        <v>127</v>
      </c>
      <c r="E259" s="5">
        <f>COUNTIF($C$1:C259,C259)</f>
        <v>7</v>
      </c>
      <c r="F259" s="5" t="str">
        <f>VLOOKUP(C259,[1]执行区域!$A:$G,2,0)</f>
        <v>华南</v>
      </c>
    </row>
    <row r="260" spans="1:6">
      <c r="A260" s="4">
        <f>MAX($A$1:A259)+1</f>
        <v>259</v>
      </c>
      <c r="B260" s="5" t="s">
        <v>336</v>
      </c>
      <c r="C260" s="5" t="s">
        <v>22</v>
      </c>
      <c r="D260" s="5" t="s">
        <v>127</v>
      </c>
      <c r="E260" s="5">
        <f>COUNTIF($C$1:C260,C260)</f>
        <v>8</v>
      </c>
      <c r="F260" s="5" t="str">
        <f>VLOOKUP(C260,[1]执行区域!$A:$G,2,0)</f>
        <v>华南</v>
      </c>
    </row>
    <row r="261" spans="1:6">
      <c r="A261" s="4">
        <f>MAX($A$1:A260)+1</f>
        <v>260</v>
      </c>
      <c r="B261" s="5" t="s">
        <v>337</v>
      </c>
      <c r="C261" s="5" t="s">
        <v>22</v>
      </c>
      <c r="D261" s="5" t="s">
        <v>127</v>
      </c>
      <c r="E261" s="5">
        <f>COUNTIF($C$1:C261,C261)</f>
        <v>9</v>
      </c>
      <c r="F261" s="5" t="str">
        <f>VLOOKUP(C261,[1]执行区域!$A:$G,2,0)</f>
        <v>华南</v>
      </c>
    </row>
    <row r="262" spans="1:6">
      <c r="A262" s="4">
        <f>MAX($A$1:A261)+1</f>
        <v>261</v>
      </c>
      <c r="B262" s="5" t="s">
        <v>338</v>
      </c>
      <c r="C262" s="5" t="s">
        <v>22</v>
      </c>
      <c r="D262" s="5" t="s">
        <v>127</v>
      </c>
      <c r="E262" s="5">
        <f>COUNTIF($C$1:C262,C262)</f>
        <v>10</v>
      </c>
      <c r="F262" s="5" t="str">
        <f>VLOOKUP(C262,[1]执行区域!$A:$G,2,0)</f>
        <v>华南</v>
      </c>
    </row>
    <row r="263" spans="1:6">
      <c r="A263" s="4">
        <f>MAX($A$1:A262)+1</f>
        <v>262</v>
      </c>
      <c r="B263" s="5" t="s">
        <v>339</v>
      </c>
      <c r="C263" s="5" t="s">
        <v>22</v>
      </c>
      <c r="D263" s="5" t="s">
        <v>127</v>
      </c>
      <c r="E263" s="5">
        <f>COUNTIF($C$1:C263,C263)</f>
        <v>11</v>
      </c>
      <c r="F263" s="5" t="str">
        <f>VLOOKUP(C263,[1]执行区域!$A:$G,2,0)</f>
        <v>华南</v>
      </c>
    </row>
    <row r="264" spans="1:6">
      <c r="A264" s="4">
        <f>MAX($A$1:A263)+1</f>
        <v>263</v>
      </c>
      <c r="B264" s="5" t="s">
        <v>340</v>
      </c>
      <c r="C264" s="5" t="s">
        <v>22</v>
      </c>
      <c r="D264" s="5" t="s">
        <v>127</v>
      </c>
      <c r="E264" s="5">
        <f>COUNTIF($C$1:C264,C264)</f>
        <v>12</v>
      </c>
      <c r="F264" s="5" t="str">
        <f>VLOOKUP(C264,[1]执行区域!$A:$G,2,0)</f>
        <v>华南</v>
      </c>
    </row>
    <row r="265" spans="1:6">
      <c r="A265" s="4">
        <f>MAX($A$1:A264)+1</f>
        <v>264</v>
      </c>
      <c r="B265" s="5" t="s">
        <v>341</v>
      </c>
      <c r="C265" s="5" t="s">
        <v>22</v>
      </c>
      <c r="D265" s="5" t="s">
        <v>127</v>
      </c>
      <c r="E265" s="5">
        <f>COUNTIF($C$1:C265,C265)</f>
        <v>13</v>
      </c>
      <c r="F265" s="5" t="str">
        <f>VLOOKUP(C265,[1]执行区域!$A:$G,2,0)</f>
        <v>华南</v>
      </c>
    </row>
    <row r="266" spans="1:6">
      <c r="A266" s="4">
        <f>MAX($A$1:A265)+1</f>
        <v>265</v>
      </c>
      <c r="B266" s="5" t="s">
        <v>342</v>
      </c>
      <c r="C266" s="5" t="s">
        <v>22</v>
      </c>
      <c r="D266" s="5" t="s">
        <v>127</v>
      </c>
      <c r="E266" s="5">
        <f>COUNTIF($C$1:C266,C266)</f>
        <v>14</v>
      </c>
      <c r="F266" s="5" t="str">
        <f>VLOOKUP(C266,[1]执行区域!$A:$G,2,0)</f>
        <v>华南</v>
      </c>
    </row>
    <row r="267" spans="1:6">
      <c r="A267" s="4">
        <f>MAX($A$1:A266)+1</f>
        <v>266</v>
      </c>
      <c r="B267" s="5" t="s">
        <v>343</v>
      </c>
      <c r="C267" s="5" t="s">
        <v>22</v>
      </c>
      <c r="D267" s="5" t="s">
        <v>127</v>
      </c>
      <c r="E267" s="5">
        <f>COUNTIF($C$1:C267,C267)</f>
        <v>15</v>
      </c>
      <c r="F267" s="5" t="str">
        <f>VLOOKUP(C267,[1]执行区域!$A:$G,2,0)</f>
        <v>华南</v>
      </c>
    </row>
    <row r="268" spans="1:6">
      <c r="A268" s="4">
        <f>MAX($A$1:A267)+1</f>
        <v>267</v>
      </c>
      <c r="B268" s="5" t="s">
        <v>344</v>
      </c>
      <c r="C268" s="5" t="s">
        <v>22</v>
      </c>
      <c r="D268" s="5" t="s">
        <v>127</v>
      </c>
      <c r="E268" s="5">
        <f>COUNTIF($C$1:C268,C268)</f>
        <v>16</v>
      </c>
      <c r="F268" s="5" t="str">
        <f>VLOOKUP(C268,[1]执行区域!$A:$G,2,0)</f>
        <v>华南</v>
      </c>
    </row>
    <row r="269" spans="1:6">
      <c r="A269" s="4">
        <f>MAX($A$1:A268)+1</f>
        <v>268</v>
      </c>
      <c r="B269" s="5" t="s">
        <v>345</v>
      </c>
      <c r="C269" s="5" t="s">
        <v>22</v>
      </c>
      <c r="D269" s="5" t="s">
        <v>127</v>
      </c>
      <c r="E269" s="5">
        <f>COUNTIF($C$1:C269,C269)</f>
        <v>17</v>
      </c>
      <c r="F269" s="5" t="str">
        <f>VLOOKUP(C269,[1]执行区域!$A:$G,2,0)</f>
        <v>华南</v>
      </c>
    </row>
    <row r="270" spans="1:6">
      <c r="A270" s="4">
        <f>MAX($A$1:A269)+1</f>
        <v>269</v>
      </c>
      <c r="B270" s="5" t="s">
        <v>346</v>
      </c>
      <c r="C270" s="5" t="s">
        <v>22</v>
      </c>
      <c r="D270" s="5" t="s">
        <v>127</v>
      </c>
      <c r="E270" s="5">
        <f>COUNTIF($C$1:C270,C270)</f>
        <v>18</v>
      </c>
      <c r="F270" s="5" t="str">
        <f>VLOOKUP(C270,[1]执行区域!$A:$G,2,0)</f>
        <v>华南</v>
      </c>
    </row>
    <row r="271" spans="1:6">
      <c r="A271" s="4">
        <f>MAX($A$1:A270)+1</f>
        <v>270</v>
      </c>
      <c r="B271" s="5" t="s">
        <v>347</v>
      </c>
      <c r="C271" s="5" t="s">
        <v>22</v>
      </c>
      <c r="D271" s="5" t="s">
        <v>127</v>
      </c>
      <c r="E271" s="5">
        <f>COUNTIF($C$1:C271,C271)</f>
        <v>19</v>
      </c>
      <c r="F271" s="5" t="str">
        <f>VLOOKUP(C271,[1]执行区域!$A:$G,2,0)</f>
        <v>华南</v>
      </c>
    </row>
    <row r="272" spans="1:6">
      <c r="A272" s="6">
        <f>MAX($A$1:A271)+1</f>
        <v>271</v>
      </c>
      <c r="B272" s="7" t="s">
        <v>69</v>
      </c>
      <c r="C272" s="7" t="s">
        <v>23</v>
      </c>
      <c r="D272" s="7" t="s">
        <v>130</v>
      </c>
      <c r="E272" s="7">
        <f>COUNTIF($C$1:C272,C272)</f>
        <v>1</v>
      </c>
      <c r="F272" s="7" t="str">
        <f>VLOOKUP(C272,[1]执行区域!$A:$G,2,0)</f>
        <v>西南</v>
      </c>
    </row>
    <row r="273" spans="1:6">
      <c r="A273" s="6">
        <f>MAX($A$1:A272)+1</f>
        <v>272</v>
      </c>
      <c r="B273" s="7" t="s">
        <v>348</v>
      </c>
      <c r="C273" s="7" t="s">
        <v>23</v>
      </c>
      <c r="D273" s="7" t="s">
        <v>90</v>
      </c>
      <c r="E273" s="7">
        <f>COUNTIF($C$1:C273,C273)</f>
        <v>2</v>
      </c>
      <c r="F273" s="7" t="str">
        <f>VLOOKUP(C273,[1]执行区域!$A:$G,2,0)</f>
        <v>西南</v>
      </c>
    </row>
    <row r="274" spans="1:6">
      <c r="A274" s="6">
        <f>MAX($A$1:A273)+1</f>
        <v>273</v>
      </c>
      <c r="B274" s="7" t="s">
        <v>349</v>
      </c>
      <c r="C274" s="7" t="s">
        <v>23</v>
      </c>
      <c r="D274" s="7" t="s">
        <v>90</v>
      </c>
      <c r="E274" s="7">
        <f>COUNTIF($C$1:C274,C274)</f>
        <v>3</v>
      </c>
      <c r="F274" s="7" t="str">
        <f>VLOOKUP(C274,[1]执行区域!$A:$G,2,0)</f>
        <v>西南</v>
      </c>
    </row>
    <row r="275" spans="1:6">
      <c r="A275" s="6">
        <f>MAX($A$1:A274)+1</f>
        <v>274</v>
      </c>
      <c r="B275" s="7" t="s">
        <v>350</v>
      </c>
      <c r="C275" s="7" t="s">
        <v>23</v>
      </c>
      <c r="D275" s="7" t="s">
        <v>90</v>
      </c>
      <c r="E275" s="7">
        <f>COUNTIF($C$1:C275,C275)</f>
        <v>4</v>
      </c>
      <c r="F275" s="7" t="str">
        <f>VLOOKUP(C275,[1]执行区域!$A:$G,2,0)</f>
        <v>西南</v>
      </c>
    </row>
    <row r="276" spans="1:6">
      <c r="A276" s="6">
        <f>MAX($A$1:A275)+1</f>
        <v>275</v>
      </c>
      <c r="B276" s="7" t="s">
        <v>351</v>
      </c>
      <c r="C276" s="7" t="s">
        <v>23</v>
      </c>
      <c r="D276" s="7" t="s">
        <v>90</v>
      </c>
      <c r="E276" s="7">
        <f>COUNTIF($C$1:C276,C276)</f>
        <v>5</v>
      </c>
      <c r="F276" s="7" t="str">
        <f>VLOOKUP(C276,[1]执行区域!$A:$G,2,0)</f>
        <v>西南</v>
      </c>
    </row>
    <row r="277" spans="1:6">
      <c r="A277" s="6">
        <f>MAX($A$1:A276)+1</f>
        <v>276</v>
      </c>
      <c r="B277" s="7" t="s">
        <v>352</v>
      </c>
      <c r="C277" s="7" t="s">
        <v>23</v>
      </c>
      <c r="D277" s="7" t="s">
        <v>90</v>
      </c>
      <c r="E277" s="7">
        <f>COUNTIF($C$1:C277,C277)</f>
        <v>6</v>
      </c>
      <c r="F277" s="7" t="str">
        <f>VLOOKUP(C277,[1]执行区域!$A:$G,2,0)</f>
        <v>西南</v>
      </c>
    </row>
    <row r="278" spans="1:6">
      <c r="A278" s="6">
        <f>MAX($A$1:A277)+1</f>
        <v>277</v>
      </c>
      <c r="B278" s="7" t="s">
        <v>353</v>
      </c>
      <c r="C278" s="7" t="s">
        <v>23</v>
      </c>
      <c r="D278" s="7" t="s">
        <v>90</v>
      </c>
      <c r="E278" s="7">
        <f>COUNTIF($C$1:C278,C278)</f>
        <v>7</v>
      </c>
      <c r="F278" s="7" t="str">
        <f>VLOOKUP(C278,[1]执行区域!$A:$G,2,0)</f>
        <v>西南</v>
      </c>
    </row>
    <row r="279" spans="1:6">
      <c r="A279" s="6">
        <f>MAX($A$1:A278)+1</f>
        <v>278</v>
      </c>
      <c r="B279" s="7" t="s">
        <v>354</v>
      </c>
      <c r="C279" s="7" t="s">
        <v>23</v>
      </c>
      <c r="D279" s="7" t="s">
        <v>90</v>
      </c>
      <c r="E279" s="7">
        <f>COUNTIF($C$1:C279,C279)</f>
        <v>8</v>
      </c>
      <c r="F279" s="7" t="str">
        <f>VLOOKUP(C279,[1]执行区域!$A:$G,2,0)</f>
        <v>西南</v>
      </c>
    </row>
    <row r="280" spans="1:6">
      <c r="A280" s="6">
        <f>MAX($A$1:A279)+1</f>
        <v>279</v>
      </c>
      <c r="B280" s="7" t="s">
        <v>355</v>
      </c>
      <c r="C280" s="7" t="s">
        <v>23</v>
      </c>
      <c r="D280" s="7" t="s">
        <v>90</v>
      </c>
      <c r="E280" s="7">
        <f>COUNTIF($C$1:C280,C280)</f>
        <v>9</v>
      </c>
      <c r="F280" s="7" t="str">
        <f>VLOOKUP(C280,[1]执行区域!$A:$G,2,0)</f>
        <v>西南</v>
      </c>
    </row>
    <row r="281" spans="1:6">
      <c r="A281" s="6">
        <f>MAX($A$1:A280)+1</f>
        <v>280</v>
      </c>
      <c r="B281" s="7" t="s">
        <v>356</v>
      </c>
      <c r="C281" s="7" t="s">
        <v>23</v>
      </c>
      <c r="D281" s="7" t="s">
        <v>90</v>
      </c>
      <c r="E281" s="7">
        <f>COUNTIF($C$1:C281,C281)</f>
        <v>10</v>
      </c>
      <c r="F281" s="7" t="str">
        <f>VLOOKUP(C281,[1]执行区域!$A:$G,2,0)</f>
        <v>西南</v>
      </c>
    </row>
    <row r="282" spans="1:6">
      <c r="A282" s="6">
        <f>MAX($A$1:A281)+1</f>
        <v>281</v>
      </c>
      <c r="B282" s="7" t="s">
        <v>357</v>
      </c>
      <c r="C282" s="7" t="s">
        <v>23</v>
      </c>
      <c r="D282" s="7" t="s">
        <v>90</v>
      </c>
      <c r="E282" s="7">
        <f>COUNTIF($C$1:C282,C282)</f>
        <v>11</v>
      </c>
      <c r="F282" s="7" t="str">
        <f>VLOOKUP(C282,[1]执行区域!$A:$G,2,0)</f>
        <v>西南</v>
      </c>
    </row>
    <row r="283" spans="1:6">
      <c r="A283" s="6">
        <f>MAX($A$1:A282)+1</f>
        <v>282</v>
      </c>
      <c r="B283" s="7" t="s">
        <v>358</v>
      </c>
      <c r="C283" s="7" t="s">
        <v>23</v>
      </c>
      <c r="D283" s="7" t="s">
        <v>90</v>
      </c>
      <c r="E283" s="7">
        <f>COUNTIF($C$1:C283,C283)</f>
        <v>12</v>
      </c>
      <c r="F283" s="7" t="str">
        <f>VLOOKUP(C283,[1]执行区域!$A:$G,2,0)</f>
        <v>西南</v>
      </c>
    </row>
    <row r="284" spans="1:6">
      <c r="A284" s="6">
        <f>MAX($A$1:A283)+1</f>
        <v>283</v>
      </c>
      <c r="B284" s="7" t="s">
        <v>359</v>
      </c>
      <c r="C284" s="7" t="s">
        <v>23</v>
      </c>
      <c r="D284" s="7" t="s">
        <v>90</v>
      </c>
      <c r="E284" s="7">
        <f>COUNTIF($C$1:C284,C284)</f>
        <v>13</v>
      </c>
      <c r="F284" s="7" t="str">
        <f>VLOOKUP(C284,[1]执行区域!$A:$G,2,0)</f>
        <v>西南</v>
      </c>
    </row>
    <row r="285" spans="1:6">
      <c r="A285" s="6">
        <f>MAX($A$1:A284)+1</f>
        <v>284</v>
      </c>
      <c r="B285" s="7" t="s">
        <v>360</v>
      </c>
      <c r="C285" s="7" t="s">
        <v>23</v>
      </c>
      <c r="D285" s="7" t="s">
        <v>90</v>
      </c>
      <c r="E285" s="7">
        <f>COUNTIF($C$1:C285,C285)</f>
        <v>14</v>
      </c>
      <c r="F285" s="7" t="str">
        <f>VLOOKUP(C285,[1]执行区域!$A:$G,2,0)</f>
        <v>西南</v>
      </c>
    </row>
    <row r="286" spans="1:6">
      <c r="A286" s="6">
        <f>MAX($A$1:A285)+1</f>
        <v>285</v>
      </c>
      <c r="B286" s="7" t="s">
        <v>361</v>
      </c>
      <c r="C286" s="7" t="s">
        <v>23</v>
      </c>
      <c r="D286" s="7" t="s">
        <v>90</v>
      </c>
      <c r="E286" s="7">
        <f>COUNTIF($C$1:C286,C286)</f>
        <v>15</v>
      </c>
      <c r="F286" s="7" t="str">
        <f>VLOOKUP(C286,[1]执行区域!$A:$G,2,0)</f>
        <v>西南</v>
      </c>
    </row>
    <row r="287" spans="1:6">
      <c r="A287" s="6">
        <f>MAX($A$1:A286)+1</f>
        <v>286</v>
      </c>
      <c r="B287" s="7" t="s">
        <v>362</v>
      </c>
      <c r="C287" s="7" t="s">
        <v>23</v>
      </c>
      <c r="D287" s="7" t="s">
        <v>90</v>
      </c>
      <c r="E287" s="7">
        <f>COUNTIF($C$1:C287,C287)</f>
        <v>16</v>
      </c>
      <c r="F287" s="7" t="str">
        <f>VLOOKUP(C287,[1]执行区域!$A:$G,2,0)</f>
        <v>西南</v>
      </c>
    </row>
    <row r="288" spans="1:6">
      <c r="A288" s="6">
        <f>MAX($A$1:A287)+1</f>
        <v>287</v>
      </c>
      <c r="B288" s="7" t="s">
        <v>363</v>
      </c>
      <c r="C288" s="7" t="s">
        <v>23</v>
      </c>
      <c r="D288" s="7" t="s">
        <v>90</v>
      </c>
      <c r="E288" s="7">
        <f>COUNTIF($C$1:C288,C288)</f>
        <v>17</v>
      </c>
      <c r="F288" s="7" t="str">
        <f>VLOOKUP(C288,[1]执行区域!$A:$G,2,0)</f>
        <v>西南</v>
      </c>
    </row>
    <row r="289" spans="1:6">
      <c r="A289" s="6">
        <f>MAX($A$1:A288)+1</f>
        <v>288</v>
      </c>
      <c r="B289" s="7" t="s">
        <v>364</v>
      </c>
      <c r="C289" s="7" t="s">
        <v>23</v>
      </c>
      <c r="D289" s="7" t="s">
        <v>90</v>
      </c>
      <c r="E289" s="7">
        <f>COUNTIF($C$1:C289,C289)</f>
        <v>18</v>
      </c>
      <c r="F289" s="7" t="str">
        <f>VLOOKUP(C289,[1]执行区域!$A:$G,2,0)</f>
        <v>西南</v>
      </c>
    </row>
    <row r="290" spans="1:6">
      <c r="A290" s="6">
        <f>MAX($A$1:A289)+1</f>
        <v>289</v>
      </c>
      <c r="B290" s="7" t="s">
        <v>365</v>
      </c>
      <c r="C290" s="7" t="s">
        <v>23</v>
      </c>
      <c r="D290" s="7" t="s">
        <v>127</v>
      </c>
      <c r="E290" s="7">
        <f>COUNTIF($C$1:C290,C290)</f>
        <v>19</v>
      </c>
      <c r="F290" s="7" t="str">
        <f>VLOOKUP(C290,[1]执行区域!$A:$G,2,0)</f>
        <v>西南</v>
      </c>
    </row>
    <row r="291" spans="1:6">
      <c r="A291" s="6">
        <f>MAX($A$1:A290)+1</f>
        <v>290</v>
      </c>
      <c r="B291" s="7" t="s">
        <v>366</v>
      </c>
      <c r="C291" s="7" t="s">
        <v>23</v>
      </c>
      <c r="D291" s="7" t="s">
        <v>127</v>
      </c>
      <c r="E291" s="7">
        <f>COUNTIF($C$1:C291,C291)</f>
        <v>20</v>
      </c>
      <c r="F291" s="7" t="str">
        <f>VLOOKUP(C291,[1]执行区域!$A:$G,2,0)</f>
        <v>西南</v>
      </c>
    </row>
    <row r="292" spans="1:6">
      <c r="A292" s="6">
        <f>MAX($A$1:A291)+1</f>
        <v>291</v>
      </c>
      <c r="B292" s="7" t="s">
        <v>367</v>
      </c>
      <c r="C292" s="7" t="s">
        <v>23</v>
      </c>
      <c r="D292" s="7" t="s">
        <v>127</v>
      </c>
      <c r="E292" s="7">
        <f>COUNTIF($C$1:C292,C292)</f>
        <v>21</v>
      </c>
      <c r="F292" s="7" t="str">
        <f>VLOOKUP(C292,[1]执行区域!$A:$G,2,0)</f>
        <v>西南</v>
      </c>
    </row>
    <row r="293" spans="1:6">
      <c r="A293" s="6">
        <f>MAX($A$1:A292)+1</f>
        <v>292</v>
      </c>
      <c r="B293" s="7" t="s">
        <v>368</v>
      </c>
      <c r="C293" s="7" t="s">
        <v>23</v>
      </c>
      <c r="D293" s="7" t="s">
        <v>127</v>
      </c>
      <c r="E293" s="7">
        <f>COUNTIF($C$1:C293,C293)</f>
        <v>22</v>
      </c>
      <c r="F293" s="7" t="str">
        <f>VLOOKUP(C293,[1]执行区域!$A:$G,2,0)</f>
        <v>西南</v>
      </c>
    </row>
    <row r="294" spans="1:6">
      <c r="A294" s="6">
        <f>MAX($A$1:A293)+1</f>
        <v>293</v>
      </c>
      <c r="B294" s="7" t="s">
        <v>369</v>
      </c>
      <c r="C294" s="7" t="s">
        <v>23</v>
      </c>
      <c r="D294" s="7" t="s">
        <v>127</v>
      </c>
      <c r="E294" s="7">
        <f>COUNTIF($C$1:C294,C294)</f>
        <v>23</v>
      </c>
      <c r="F294" s="7" t="str">
        <f>VLOOKUP(C294,[1]执行区域!$A:$G,2,0)</f>
        <v>西南</v>
      </c>
    </row>
    <row r="295" spans="1:6">
      <c r="A295" s="4">
        <f>MAX($A$1:A294)+1</f>
        <v>294</v>
      </c>
      <c r="B295" s="5" t="s">
        <v>370</v>
      </c>
      <c r="C295" s="5" t="s">
        <v>24</v>
      </c>
      <c r="D295" s="5" t="s">
        <v>90</v>
      </c>
      <c r="E295" s="5">
        <f>COUNTIF($C$1:C295,C295)</f>
        <v>1</v>
      </c>
      <c r="F295" s="5" t="str">
        <f>VLOOKUP(C295,[1]执行区域!$A:$G,2,0)</f>
        <v>西南</v>
      </c>
    </row>
    <row r="296" spans="1:6">
      <c r="A296" s="4">
        <f>MAX($A$1:A295)+1</f>
        <v>295</v>
      </c>
      <c r="B296" s="5" t="s">
        <v>371</v>
      </c>
      <c r="C296" s="5" t="s">
        <v>24</v>
      </c>
      <c r="D296" s="5" t="s">
        <v>90</v>
      </c>
      <c r="E296" s="5">
        <f>COUNTIF($C$1:C296,C296)</f>
        <v>2</v>
      </c>
      <c r="F296" s="5" t="str">
        <f>VLOOKUP(C296,[1]执行区域!$A:$G,2,0)</f>
        <v>西南</v>
      </c>
    </row>
    <row r="297" spans="1:6">
      <c r="A297" s="4">
        <f>MAX($A$1:A296)+1</f>
        <v>296</v>
      </c>
      <c r="B297" s="5" t="s">
        <v>372</v>
      </c>
      <c r="C297" s="5" t="s">
        <v>24</v>
      </c>
      <c r="D297" s="5" t="s">
        <v>90</v>
      </c>
      <c r="E297" s="5">
        <f>COUNTIF($C$1:C297,C297)</f>
        <v>3</v>
      </c>
      <c r="F297" s="5" t="str">
        <f>VLOOKUP(C297,[1]执行区域!$A:$G,2,0)</f>
        <v>西南</v>
      </c>
    </row>
    <row r="298" spans="1:6">
      <c r="A298" s="4">
        <f>MAX($A$1:A297)+1</f>
        <v>297</v>
      </c>
      <c r="B298" s="5" t="s">
        <v>373</v>
      </c>
      <c r="C298" s="5" t="s">
        <v>24</v>
      </c>
      <c r="D298" s="5" t="s">
        <v>90</v>
      </c>
      <c r="E298" s="5">
        <f>COUNTIF($C$1:C298,C298)</f>
        <v>4</v>
      </c>
      <c r="F298" s="5" t="str">
        <f>VLOOKUP(C298,[1]执行区域!$A:$G,2,0)</f>
        <v>西南</v>
      </c>
    </row>
    <row r="299" spans="1:6">
      <c r="A299" s="4">
        <f>MAX($A$1:A298)+1</f>
        <v>298</v>
      </c>
      <c r="B299" s="5" t="s">
        <v>374</v>
      </c>
      <c r="C299" s="5" t="s">
        <v>24</v>
      </c>
      <c r="D299" s="5" t="s">
        <v>90</v>
      </c>
      <c r="E299" s="5">
        <f>COUNTIF($C$1:C299,C299)</f>
        <v>5</v>
      </c>
      <c r="F299" s="5" t="str">
        <f>VLOOKUP(C299,[1]执行区域!$A:$G,2,0)</f>
        <v>西南</v>
      </c>
    </row>
    <row r="300" spans="1:6">
      <c r="A300" s="4">
        <f>MAX($A$1:A299)+1</f>
        <v>299</v>
      </c>
      <c r="B300" s="5" t="s">
        <v>375</v>
      </c>
      <c r="C300" s="5" t="s">
        <v>24</v>
      </c>
      <c r="D300" s="5" t="s">
        <v>90</v>
      </c>
      <c r="E300" s="5">
        <f>COUNTIF($C$1:C300,C300)</f>
        <v>6</v>
      </c>
      <c r="F300" s="5" t="str">
        <f>VLOOKUP(C300,[1]执行区域!$A:$G,2,0)</f>
        <v>西南</v>
      </c>
    </row>
    <row r="301" spans="1:6">
      <c r="A301" s="4">
        <f>MAX($A$1:A300)+1</f>
        <v>300</v>
      </c>
      <c r="B301" s="5" t="s">
        <v>376</v>
      </c>
      <c r="C301" s="5" t="s">
        <v>24</v>
      </c>
      <c r="D301" s="5" t="s">
        <v>127</v>
      </c>
      <c r="E301" s="5">
        <f>COUNTIF($C$1:C301,C301)</f>
        <v>7</v>
      </c>
      <c r="F301" s="5" t="str">
        <f>VLOOKUP(C301,[1]执行区域!$A:$G,2,0)</f>
        <v>西南</v>
      </c>
    </row>
    <row r="302" spans="1:6">
      <c r="A302" s="4">
        <f>MAX($A$1:A301)+1</f>
        <v>301</v>
      </c>
      <c r="B302" s="5" t="s">
        <v>377</v>
      </c>
      <c r="C302" s="5" t="s">
        <v>24</v>
      </c>
      <c r="D302" s="5" t="s">
        <v>127</v>
      </c>
      <c r="E302" s="5">
        <f>COUNTIF($C$1:C302,C302)</f>
        <v>8</v>
      </c>
      <c r="F302" s="5" t="str">
        <f>VLOOKUP(C302,[1]执行区域!$A:$G,2,0)</f>
        <v>西南</v>
      </c>
    </row>
    <row r="303" spans="1:6">
      <c r="A303" s="4">
        <f>MAX($A$1:A302)+1</f>
        <v>302</v>
      </c>
      <c r="B303" s="5" t="s">
        <v>378</v>
      </c>
      <c r="C303" s="5" t="s">
        <v>24</v>
      </c>
      <c r="D303" s="5" t="s">
        <v>127</v>
      </c>
      <c r="E303" s="5">
        <f>COUNTIF($C$1:C303,C303)</f>
        <v>9</v>
      </c>
      <c r="F303" s="5" t="str">
        <f>VLOOKUP(C303,[1]执行区域!$A:$G,2,0)</f>
        <v>西南</v>
      </c>
    </row>
    <row r="304" spans="1:6">
      <c r="A304" s="6">
        <f>MAX($A$1:A303)+1</f>
        <v>303</v>
      </c>
      <c r="B304" s="7" t="s">
        <v>379</v>
      </c>
      <c r="C304" s="7" t="s">
        <v>25</v>
      </c>
      <c r="D304" s="7" t="s">
        <v>90</v>
      </c>
      <c r="E304" s="7">
        <f>COUNTIF($C$1:C304,C304)</f>
        <v>1</v>
      </c>
      <c r="F304" s="7" t="str">
        <f>VLOOKUP(C304,[1]执行区域!$A:$G,2,0)</f>
        <v>西南</v>
      </c>
    </row>
    <row r="305" spans="1:6">
      <c r="A305" s="6">
        <f>MAX($A$1:A304)+1</f>
        <v>304</v>
      </c>
      <c r="B305" s="7" t="s">
        <v>380</v>
      </c>
      <c r="C305" s="7" t="s">
        <v>25</v>
      </c>
      <c r="D305" s="7" t="s">
        <v>90</v>
      </c>
      <c r="E305" s="7">
        <f>COUNTIF($C$1:C305,C305)</f>
        <v>2</v>
      </c>
      <c r="F305" s="7" t="str">
        <f>VLOOKUP(C305,[1]执行区域!$A:$G,2,0)</f>
        <v>西南</v>
      </c>
    </row>
    <row r="306" spans="1:6">
      <c r="A306" s="6">
        <f>MAX($A$1:A305)+1</f>
        <v>305</v>
      </c>
      <c r="B306" s="7" t="s">
        <v>381</v>
      </c>
      <c r="C306" s="7" t="s">
        <v>25</v>
      </c>
      <c r="D306" s="7" t="s">
        <v>90</v>
      </c>
      <c r="E306" s="7">
        <f>COUNTIF($C$1:C306,C306)</f>
        <v>3</v>
      </c>
      <c r="F306" s="7" t="str">
        <f>VLOOKUP(C306,[1]执行区域!$A:$G,2,0)</f>
        <v>西南</v>
      </c>
    </row>
    <row r="307" spans="1:6">
      <c r="A307" s="6">
        <f>MAX($A$1:A306)+1</f>
        <v>306</v>
      </c>
      <c r="B307" s="7" t="s">
        <v>382</v>
      </c>
      <c r="C307" s="7" t="s">
        <v>25</v>
      </c>
      <c r="D307" s="7" t="s">
        <v>90</v>
      </c>
      <c r="E307" s="7">
        <f>COUNTIF($C$1:C307,C307)</f>
        <v>4</v>
      </c>
      <c r="F307" s="7" t="str">
        <f>VLOOKUP(C307,[1]执行区域!$A:$G,2,0)</f>
        <v>西南</v>
      </c>
    </row>
    <row r="308" spans="1:6">
      <c r="A308" s="6">
        <f>MAX($A$1:A307)+1</f>
        <v>307</v>
      </c>
      <c r="B308" s="7" t="s">
        <v>383</v>
      </c>
      <c r="C308" s="7" t="s">
        <v>25</v>
      </c>
      <c r="D308" s="7" t="s">
        <v>90</v>
      </c>
      <c r="E308" s="7">
        <f>COUNTIF($C$1:C308,C308)</f>
        <v>5</v>
      </c>
      <c r="F308" s="7" t="str">
        <f>VLOOKUP(C308,[1]执行区域!$A:$G,2,0)</f>
        <v>西南</v>
      </c>
    </row>
    <row r="309" spans="1:6">
      <c r="A309" s="6">
        <f>MAX($A$1:A308)+1</f>
        <v>308</v>
      </c>
      <c r="B309" s="7" t="s">
        <v>384</v>
      </c>
      <c r="C309" s="7" t="s">
        <v>25</v>
      </c>
      <c r="D309" s="7" t="s">
        <v>90</v>
      </c>
      <c r="E309" s="7">
        <f>COUNTIF($C$1:C309,C309)</f>
        <v>6</v>
      </c>
      <c r="F309" s="7" t="str">
        <f>VLOOKUP(C309,[1]执行区域!$A:$G,2,0)</f>
        <v>西南</v>
      </c>
    </row>
    <row r="310" spans="1:6">
      <c r="A310" s="6">
        <f>MAX($A$1:A309)+1</f>
        <v>309</v>
      </c>
      <c r="B310" s="7" t="s">
        <v>385</v>
      </c>
      <c r="C310" s="7" t="s">
        <v>25</v>
      </c>
      <c r="D310" s="7" t="s">
        <v>90</v>
      </c>
      <c r="E310" s="7">
        <f>COUNTIF($C$1:C310,C310)</f>
        <v>7</v>
      </c>
      <c r="F310" s="7" t="str">
        <f>VLOOKUP(C310,[1]执行区域!$A:$G,2,0)</f>
        <v>西南</v>
      </c>
    </row>
    <row r="311" spans="1:6">
      <c r="A311" s="6">
        <f>MAX($A$1:A310)+1</f>
        <v>310</v>
      </c>
      <c r="B311" s="7" t="s">
        <v>386</v>
      </c>
      <c r="C311" s="7" t="s">
        <v>25</v>
      </c>
      <c r="D311" s="7" t="s">
        <v>90</v>
      </c>
      <c r="E311" s="7">
        <f>COUNTIF($C$1:C311,C311)</f>
        <v>8</v>
      </c>
      <c r="F311" s="7" t="str">
        <f>VLOOKUP(C311,[1]执行区域!$A:$G,2,0)</f>
        <v>西南</v>
      </c>
    </row>
    <row r="312" spans="1:6">
      <c r="A312" s="6">
        <f>MAX($A$1:A311)+1</f>
        <v>311</v>
      </c>
      <c r="B312" s="7" t="s">
        <v>387</v>
      </c>
      <c r="C312" s="7" t="s">
        <v>25</v>
      </c>
      <c r="D312" s="7" t="s">
        <v>127</v>
      </c>
      <c r="E312" s="7">
        <f>COUNTIF($C$1:C312,C312)</f>
        <v>9</v>
      </c>
      <c r="F312" s="7" t="str">
        <f>VLOOKUP(C312,[1]执行区域!$A:$G,2,0)</f>
        <v>西南</v>
      </c>
    </row>
    <row r="313" spans="1:6">
      <c r="A313" s="6">
        <f>MAX($A$1:A312)+1</f>
        <v>312</v>
      </c>
      <c r="B313" s="7" t="s">
        <v>388</v>
      </c>
      <c r="C313" s="7" t="s">
        <v>25</v>
      </c>
      <c r="D313" s="7" t="s">
        <v>127</v>
      </c>
      <c r="E313" s="7">
        <f>COUNTIF($C$1:C313,C313)</f>
        <v>10</v>
      </c>
      <c r="F313" s="7" t="str">
        <f>VLOOKUP(C313,[1]执行区域!$A:$G,2,0)</f>
        <v>西南</v>
      </c>
    </row>
    <row r="314" spans="1:6">
      <c r="A314" s="6">
        <f>MAX($A$1:A313)+1</f>
        <v>313</v>
      </c>
      <c r="B314" s="7" t="s">
        <v>389</v>
      </c>
      <c r="C314" s="7" t="s">
        <v>25</v>
      </c>
      <c r="D314" s="7" t="s">
        <v>127</v>
      </c>
      <c r="E314" s="7">
        <f>COUNTIF($C$1:C314,C314)</f>
        <v>11</v>
      </c>
      <c r="F314" s="7" t="str">
        <f>VLOOKUP(C314,[1]执行区域!$A:$G,2,0)</f>
        <v>西南</v>
      </c>
    </row>
    <row r="315" spans="1:6">
      <c r="A315" s="6">
        <f>MAX($A$1:A314)+1</f>
        <v>314</v>
      </c>
      <c r="B315" s="7" t="s">
        <v>390</v>
      </c>
      <c r="C315" s="7" t="s">
        <v>25</v>
      </c>
      <c r="D315" s="7" t="s">
        <v>127</v>
      </c>
      <c r="E315" s="7">
        <f>COUNTIF($C$1:C315,C315)</f>
        <v>12</v>
      </c>
      <c r="F315" s="7" t="str">
        <f>VLOOKUP(C315,[1]执行区域!$A:$G,2,0)</f>
        <v>西南</v>
      </c>
    </row>
    <row r="316" spans="1:6">
      <c r="A316" s="6">
        <f>MAX($A$1:A315)+1</f>
        <v>315</v>
      </c>
      <c r="B316" s="7" t="s">
        <v>391</v>
      </c>
      <c r="C316" s="7" t="s">
        <v>25</v>
      </c>
      <c r="D316" s="7" t="s">
        <v>127</v>
      </c>
      <c r="E316" s="7">
        <f>COUNTIF($C$1:C316,C316)</f>
        <v>13</v>
      </c>
      <c r="F316" s="7" t="str">
        <f>VLOOKUP(C316,[1]执行区域!$A:$G,2,0)</f>
        <v>西南</v>
      </c>
    </row>
    <row r="317" spans="1:6">
      <c r="A317" s="6">
        <f>MAX($A$1:A316)+1</f>
        <v>316</v>
      </c>
      <c r="B317" s="7" t="s">
        <v>392</v>
      </c>
      <c r="C317" s="7" t="s">
        <v>25</v>
      </c>
      <c r="D317" s="7" t="s">
        <v>127</v>
      </c>
      <c r="E317" s="7">
        <f>COUNTIF($C$1:C317,C317)</f>
        <v>14</v>
      </c>
      <c r="F317" s="7" t="str">
        <f>VLOOKUP(C317,[1]执行区域!$A:$G,2,0)</f>
        <v>西南</v>
      </c>
    </row>
    <row r="318" spans="1:6">
      <c r="A318" s="6">
        <f>MAX($A$1:A317)+1</f>
        <v>317</v>
      </c>
      <c r="B318" s="7" t="s">
        <v>393</v>
      </c>
      <c r="C318" s="7" t="s">
        <v>25</v>
      </c>
      <c r="D318" s="7" t="s">
        <v>127</v>
      </c>
      <c r="E318" s="7">
        <f>COUNTIF($C$1:C318,C318)</f>
        <v>15</v>
      </c>
      <c r="F318" s="7" t="str">
        <f>VLOOKUP(C318,[1]执行区域!$A:$G,2,0)</f>
        <v>西南</v>
      </c>
    </row>
    <row r="319" spans="1:6">
      <c r="A319" s="6">
        <f>MAX($A$1:A318)+1</f>
        <v>318</v>
      </c>
      <c r="B319" s="7" t="s">
        <v>394</v>
      </c>
      <c r="C319" s="7" t="s">
        <v>25</v>
      </c>
      <c r="D319" s="7" t="s">
        <v>127</v>
      </c>
      <c r="E319" s="7">
        <f>COUNTIF($C$1:C319,C319)</f>
        <v>16</v>
      </c>
      <c r="F319" s="7" t="str">
        <f>VLOOKUP(C319,[1]执行区域!$A:$G,2,0)</f>
        <v>西南</v>
      </c>
    </row>
    <row r="320" spans="1:6">
      <c r="A320" s="4">
        <f>MAX($A$1:A319)+1</f>
        <v>319</v>
      </c>
      <c r="B320" s="5" t="s">
        <v>395</v>
      </c>
      <c r="C320" s="5" t="s">
        <v>30</v>
      </c>
      <c r="D320" s="5" t="s">
        <v>90</v>
      </c>
      <c r="E320" s="5">
        <f>COUNTIF($C$1:C320,C320)</f>
        <v>1</v>
      </c>
      <c r="F320" s="5" t="str">
        <f>VLOOKUP(C320,[1]执行区域!$A:$G,2,0)</f>
        <v>西南</v>
      </c>
    </row>
    <row r="321" spans="1:6">
      <c r="A321" s="4">
        <f>MAX($A$1:A320)+1</f>
        <v>320</v>
      </c>
      <c r="B321" s="5" t="s">
        <v>396</v>
      </c>
      <c r="C321" s="5" t="s">
        <v>30</v>
      </c>
      <c r="D321" s="5" t="s">
        <v>90</v>
      </c>
      <c r="E321" s="5">
        <f>COUNTIF($C$1:C321,C321)</f>
        <v>2</v>
      </c>
      <c r="F321" s="5" t="str">
        <f>VLOOKUP(C321,[1]执行区域!$A:$G,2,0)</f>
        <v>西南</v>
      </c>
    </row>
    <row r="322" spans="1:6">
      <c r="A322" s="4">
        <f>MAX($A$1:A321)+1</f>
        <v>321</v>
      </c>
      <c r="B322" s="5" t="s">
        <v>397</v>
      </c>
      <c r="C322" s="5" t="s">
        <v>30</v>
      </c>
      <c r="D322" s="5" t="s">
        <v>90</v>
      </c>
      <c r="E322" s="5">
        <f>COUNTIF($C$1:C322,C322)</f>
        <v>3</v>
      </c>
      <c r="F322" s="5" t="str">
        <f>VLOOKUP(C322,[1]执行区域!$A:$G,2,0)</f>
        <v>西南</v>
      </c>
    </row>
    <row r="323" spans="1:6">
      <c r="A323" s="4">
        <f>MAX($A$1:A322)+1</f>
        <v>322</v>
      </c>
      <c r="B323" s="5" t="s">
        <v>398</v>
      </c>
      <c r="C323" s="5" t="s">
        <v>30</v>
      </c>
      <c r="D323" s="5" t="s">
        <v>90</v>
      </c>
      <c r="E323" s="5">
        <f>COUNTIF($C$1:C323,C323)</f>
        <v>4</v>
      </c>
      <c r="F323" s="5" t="str">
        <f>VLOOKUP(C323,[1]执行区域!$A:$G,2,0)</f>
        <v>西南</v>
      </c>
    </row>
    <row r="324" spans="1:6">
      <c r="A324" s="4">
        <f>MAX($A$1:A323)+1</f>
        <v>323</v>
      </c>
      <c r="B324" s="5" t="s">
        <v>399</v>
      </c>
      <c r="C324" s="5" t="s">
        <v>30</v>
      </c>
      <c r="D324" s="5" t="s">
        <v>90</v>
      </c>
      <c r="E324" s="5">
        <f>COUNTIF($C$1:C324,C324)</f>
        <v>5</v>
      </c>
      <c r="F324" s="5" t="str">
        <f>VLOOKUP(C324,[1]执行区域!$A:$G,2,0)</f>
        <v>西南</v>
      </c>
    </row>
    <row r="325" spans="1:6">
      <c r="A325" s="4">
        <f>MAX($A$1:A324)+1</f>
        <v>324</v>
      </c>
      <c r="B325" s="5" t="s">
        <v>400</v>
      </c>
      <c r="C325" s="5" t="s">
        <v>30</v>
      </c>
      <c r="D325" s="5" t="s">
        <v>90</v>
      </c>
      <c r="E325" s="5">
        <f>COUNTIF($C$1:C325,C325)</f>
        <v>6</v>
      </c>
      <c r="F325" s="5" t="str">
        <f>VLOOKUP(C325,[1]执行区域!$A:$G,2,0)</f>
        <v>西南</v>
      </c>
    </row>
    <row r="326" spans="1:6">
      <c r="A326" s="4">
        <f>MAX($A$1:A325)+1</f>
        <v>325</v>
      </c>
      <c r="B326" s="5" t="s">
        <v>401</v>
      </c>
      <c r="C326" s="5" t="s">
        <v>30</v>
      </c>
      <c r="D326" s="5" t="s">
        <v>127</v>
      </c>
      <c r="E326" s="5">
        <f>COUNTIF($C$1:C326,C326)</f>
        <v>7</v>
      </c>
      <c r="F326" s="5" t="str">
        <f>VLOOKUP(C326,[1]执行区域!$A:$G,2,0)</f>
        <v>西南</v>
      </c>
    </row>
    <row r="327" spans="1:6">
      <c r="A327" s="6">
        <f>MAX($A$1:A326)+1</f>
        <v>326</v>
      </c>
      <c r="B327" s="7" t="s">
        <v>402</v>
      </c>
      <c r="C327" s="7" t="s">
        <v>26</v>
      </c>
      <c r="D327" s="7" t="s">
        <v>130</v>
      </c>
      <c r="E327" s="7">
        <f>COUNTIF($C$1:C327,C327)</f>
        <v>1</v>
      </c>
      <c r="F327" s="7" t="str">
        <f>VLOOKUP(C327,[1]执行区域!$A:$G,2,0)</f>
        <v>西北</v>
      </c>
    </row>
    <row r="328" spans="1:6">
      <c r="A328" s="6">
        <f>MAX($A$1:A327)+1</f>
        <v>327</v>
      </c>
      <c r="B328" s="7" t="s">
        <v>403</v>
      </c>
      <c r="C328" s="7" t="s">
        <v>26</v>
      </c>
      <c r="D328" s="7" t="s">
        <v>90</v>
      </c>
      <c r="E328" s="7">
        <f>COUNTIF($C$1:C328,C328)</f>
        <v>2</v>
      </c>
      <c r="F328" s="7" t="str">
        <f>VLOOKUP(C328,[1]执行区域!$A:$G,2,0)</f>
        <v>西北</v>
      </c>
    </row>
    <row r="329" spans="1:6">
      <c r="A329" s="6">
        <f>MAX($A$1:A328)+1</f>
        <v>328</v>
      </c>
      <c r="B329" s="7" t="s">
        <v>404</v>
      </c>
      <c r="C329" s="7" t="s">
        <v>26</v>
      </c>
      <c r="D329" s="7" t="s">
        <v>90</v>
      </c>
      <c r="E329" s="7">
        <f>COUNTIF($C$1:C329,C329)</f>
        <v>3</v>
      </c>
      <c r="F329" s="7" t="str">
        <f>VLOOKUP(C329,[1]执行区域!$A:$G,2,0)</f>
        <v>西北</v>
      </c>
    </row>
    <row r="330" spans="1:6">
      <c r="A330" s="6">
        <f>MAX($A$1:A329)+1</f>
        <v>329</v>
      </c>
      <c r="B330" s="7" t="s">
        <v>405</v>
      </c>
      <c r="C330" s="7" t="s">
        <v>26</v>
      </c>
      <c r="D330" s="7" t="s">
        <v>90</v>
      </c>
      <c r="E330" s="7">
        <f>COUNTIF($C$1:C330,C330)</f>
        <v>4</v>
      </c>
      <c r="F330" s="7" t="str">
        <f>VLOOKUP(C330,[1]执行区域!$A:$G,2,0)</f>
        <v>西北</v>
      </c>
    </row>
    <row r="331" spans="1:6">
      <c r="A331" s="6">
        <f>MAX($A$1:A330)+1</f>
        <v>330</v>
      </c>
      <c r="B331" s="7" t="s">
        <v>406</v>
      </c>
      <c r="C331" s="7" t="s">
        <v>26</v>
      </c>
      <c r="D331" s="7" t="s">
        <v>90</v>
      </c>
      <c r="E331" s="7">
        <f>COUNTIF($C$1:C331,C331)</f>
        <v>5</v>
      </c>
      <c r="F331" s="7" t="str">
        <f>VLOOKUP(C331,[1]执行区域!$A:$G,2,0)</f>
        <v>西北</v>
      </c>
    </row>
    <row r="332" spans="1:6">
      <c r="A332" s="6">
        <f>MAX($A$1:A331)+1</f>
        <v>331</v>
      </c>
      <c r="B332" s="7" t="s">
        <v>407</v>
      </c>
      <c r="C332" s="7" t="s">
        <v>26</v>
      </c>
      <c r="D332" s="7" t="s">
        <v>90</v>
      </c>
      <c r="E332" s="7">
        <f>COUNTIF($C$1:C332,C332)</f>
        <v>6</v>
      </c>
      <c r="F332" s="7" t="str">
        <f>VLOOKUP(C332,[1]执行区域!$A:$G,2,0)</f>
        <v>西北</v>
      </c>
    </row>
    <row r="333" spans="1:6">
      <c r="A333" s="6">
        <f>MAX($A$1:A332)+1</f>
        <v>332</v>
      </c>
      <c r="B333" s="7" t="s">
        <v>408</v>
      </c>
      <c r="C333" s="7" t="s">
        <v>26</v>
      </c>
      <c r="D333" s="7" t="s">
        <v>90</v>
      </c>
      <c r="E333" s="7">
        <f>COUNTIF($C$1:C333,C333)</f>
        <v>7</v>
      </c>
      <c r="F333" s="7" t="str">
        <f>VLOOKUP(C333,[1]执行区域!$A:$G,2,0)</f>
        <v>西北</v>
      </c>
    </row>
    <row r="334" spans="1:6">
      <c r="A334" s="6">
        <f>MAX($A$1:A333)+1</f>
        <v>333</v>
      </c>
      <c r="B334" s="7" t="s">
        <v>409</v>
      </c>
      <c r="C334" s="7" t="s">
        <v>26</v>
      </c>
      <c r="D334" s="7" t="s">
        <v>90</v>
      </c>
      <c r="E334" s="7">
        <f>COUNTIF($C$1:C334,C334)</f>
        <v>8</v>
      </c>
      <c r="F334" s="7" t="str">
        <f>VLOOKUP(C334,[1]执行区域!$A:$G,2,0)</f>
        <v>西北</v>
      </c>
    </row>
    <row r="335" spans="1:6">
      <c r="A335" s="6">
        <f>MAX($A$1:A334)+1</f>
        <v>334</v>
      </c>
      <c r="B335" s="7" t="s">
        <v>410</v>
      </c>
      <c r="C335" s="7" t="s">
        <v>26</v>
      </c>
      <c r="D335" s="7" t="s">
        <v>90</v>
      </c>
      <c r="E335" s="7">
        <f>COUNTIF($C$1:C335,C335)</f>
        <v>9</v>
      </c>
      <c r="F335" s="7" t="str">
        <f>VLOOKUP(C335,[1]执行区域!$A:$G,2,0)</f>
        <v>西北</v>
      </c>
    </row>
    <row r="336" spans="1:6">
      <c r="A336" s="6">
        <f>MAX($A$1:A335)+1</f>
        <v>335</v>
      </c>
      <c r="B336" s="7" t="s">
        <v>411</v>
      </c>
      <c r="C336" s="7" t="s">
        <v>26</v>
      </c>
      <c r="D336" s="7" t="s">
        <v>90</v>
      </c>
      <c r="E336" s="7">
        <f>COUNTIF($C$1:C336,C336)</f>
        <v>10</v>
      </c>
      <c r="F336" s="7" t="str">
        <f>VLOOKUP(C336,[1]执行区域!$A:$G,2,0)</f>
        <v>西北</v>
      </c>
    </row>
    <row r="337" spans="1:6">
      <c r="A337" s="4">
        <f>MAX($A$1:A336)+1</f>
        <v>336</v>
      </c>
      <c r="B337" s="5" t="s">
        <v>412</v>
      </c>
      <c r="C337" s="5" t="s">
        <v>27</v>
      </c>
      <c r="D337" s="5" t="s">
        <v>90</v>
      </c>
      <c r="E337" s="5">
        <f>COUNTIF($C$1:C337,C337)</f>
        <v>1</v>
      </c>
      <c r="F337" s="5" t="str">
        <f>VLOOKUP(C337,[1]执行区域!$A:$G,2,0)</f>
        <v>西北</v>
      </c>
    </row>
    <row r="338" spans="1:6">
      <c r="A338" s="4">
        <f>MAX($A$1:A337)+1</f>
        <v>337</v>
      </c>
      <c r="B338" s="5" t="s">
        <v>413</v>
      </c>
      <c r="C338" s="5" t="s">
        <v>27</v>
      </c>
      <c r="D338" s="5" t="s">
        <v>90</v>
      </c>
      <c r="E338" s="5">
        <f>COUNTIF($C$1:C338,C338)</f>
        <v>2</v>
      </c>
      <c r="F338" s="5" t="str">
        <f>VLOOKUP(C338,[1]执行区域!$A:$G,2,0)</f>
        <v>西北</v>
      </c>
    </row>
    <row r="339" spans="1:6">
      <c r="A339" s="4">
        <f>MAX($A$1:A338)+1</f>
        <v>338</v>
      </c>
      <c r="B339" s="5" t="s">
        <v>414</v>
      </c>
      <c r="C339" s="5" t="s">
        <v>27</v>
      </c>
      <c r="D339" s="5" t="s">
        <v>90</v>
      </c>
      <c r="E339" s="5">
        <f>COUNTIF($C$1:C339,C339)</f>
        <v>3</v>
      </c>
      <c r="F339" s="5" t="str">
        <f>VLOOKUP(C339,[1]执行区域!$A:$G,2,0)</f>
        <v>西北</v>
      </c>
    </row>
    <row r="340" spans="1:6">
      <c r="A340" s="4">
        <f>MAX($A$1:A339)+1</f>
        <v>339</v>
      </c>
      <c r="B340" s="5" t="s">
        <v>415</v>
      </c>
      <c r="C340" s="5" t="s">
        <v>27</v>
      </c>
      <c r="D340" s="5" t="s">
        <v>90</v>
      </c>
      <c r="E340" s="5">
        <f>COUNTIF($C$1:C340,C340)</f>
        <v>4</v>
      </c>
      <c r="F340" s="5" t="str">
        <f>VLOOKUP(C340,[1]执行区域!$A:$G,2,0)</f>
        <v>西北</v>
      </c>
    </row>
    <row r="341" spans="1:6">
      <c r="A341" s="4">
        <f>MAX($A$1:A340)+1</f>
        <v>340</v>
      </c>
      <c r="B341" s="5" t="s">
        <v>416</v>
      </c>
      <c r="C341" s="5" t="s">
        <v>27</v>
      </c>
      <c r="D341" s="5" t="s">
        <v>90</v>
      </c>
      <c r="E341" s="5">
        <f>COUNTIF($C$1:C341,C341)</f>
        <v>5</v>
      </c>
      <c r="F341" s="5" t="str">
        <f>VLOOKUP(C341,[1]执行区域!$A:$G,2,0)</f>
        <v>西北</v>
      </c>
    </row>
    <row r="342" spans="1:6">
      <c r="A342" s="4">
        <f>MAX($A$1:A341)+1</f>
        <v>341</v>
      </c>
      <c r="B342" s="5" t="s">
        <v>417</v>
      </c>
      <c r="C342" s="5" t="s">
        <v>27</v>
      </c>
      <c r="D342" s="5" t="s">
        <v>90</v>
      </c>
      <c r="E342" s="5">
        <f>COUNTIF($C$1:C342,C342)</f>
        <v>6</v>
      </c>
      <c r="F342" s="5" t="str">
        <f>VLOOKUP(C342,[1]执行区域!$A:$G,2,0)</f>
        <v>西北</v>
      </c>
    </row>
    <row r="343" spans="1:6">
      <c r="A343" s="4">
        <f>MAX($A$1:A342)+1</f>
        <v>342</v>
      </c>
      <c r="B343" s="5" t="s">
        <v>418</v>
      </c>
      <c r="C343" s="5" t="s">
        <v>27</v>
      </c>
      <c r="D343" s="5" t="s">
        <v>90</v>
      </c>
      <c r="E343" s="5">
        <f>COUNTIF($C$1:C343,C343)</f>
        <v>7</v>
      </c>
      <c r="F343" s="5" t="str">
        <f>VLOOKUP(C343,[1]执行区域!$A:$G,2,0)</f>
        <v>西北</v>
      </c>
    </row>
    <row r="344" spans="1:6">
      <c r="A344" s="4">
        <f>MAX($A$1:A343)+1</f>
        <v>343</v>
      </c>
      <c r="B344" s="5" t="s">
        <v>419</v>
      </c>
      <c r="C344" s="5" t="s">
        <v>27</v>
      </c>
      <c r="D344" s="5" t="s">
        <v>90</v>
      </c>
      <c r="E344" s="5">
        <f>COUNTIF($C$1:C344,C344)</f>
        <v>8</v>
      </c>
      <c r="F344" s="5" t="str">
        <f>VLOOKUP(C344,[1]执行区域!$A:$G,2,0)</f>
        <v>西北</v>
      </c>
    </row>
    <row r="345" spans="1:6">
      <c r="A345" s="4">
        <f>MAX($A$1:A344)+1</f>
        <v>344</v>
      </c>
      <c r="B345" s="5" t="s">
        <v>420</v>
      </c>
      <c r="C345" s="5" t="s">
        <v>27</v>
      </c>
      <c r="D345" s="5" t="s">
        <v>90</v>
      </c>
      <c r="E345" s="5">
        <f>COUNTIF($C$1:C345,C345)</f>
        <v>9</v>
      </c>
      <c r="F345" s="5" t="str">
        <f>VLOOKUP(C345,[1]执行区域!$A:$G,2,0)</f>
        <v>西北</v>
      </c>
    </row>
    <row r="346" spans="1:6">
      <c r="A346" s="4">
        <f>MAX($A$1:A345)+1</f>
        <v>345</v>
      </c>
      <c r="B346" s="5" t="s">
        <v>421</v>
      </c>
      <c r="C346" s="5" t="s">
        <v>27</v>
      </c>
      <c r="D346" s="5" t="s">
        <v>90</v>
      </c>
      <c r="E346" s="5">
        <f>COUNTIF($C$1:C346,C346)</f>
        <v>10</v>
      </c>
      <c r="F346" s="5" t="str">
        <f>VLOOKUP(C346,[1]执行区域!$A:$G,2,0)</f>
        <v>西北</v>
      </c>
    </row>
    <row r="347" spans="1:6">
      <c r="A347" s="4">
        <f>MAX($A$1:A346)+1</f>
        <v>346</v>
      </c>
      <c r="B347" s="5" t="s">
        <v>422</v>
      </c>
      <c r="C347" s="5" t="s">
        <v>27</v>
      </c>
      <c r="D347" s="5" t="s">
        <v>90</v>
      </c>
      <c r="E347" s="5">
        <f>COUNTIF($C$1:C347,C347)</f>
        <v>11</v>
      </c>
      <c r="F347" s="5" t="str">
        <f>VLOOKUP(C347,[1]执行区域!$A:$G,2,0)</f>
        <v>西北</v>
      </c>
    </row>
    <row r="348" spans="1:6">
      <c r="A348" s="4">
        <f>MAX($A$1:A347)+1</f>
        <v>347</v>
      </c>
      <c r="B348" s="5" t="s">
        <v>423</v>
      </c>
      <c r="C348" s="5" t="s">
        <v>27</v>
      </c>
      <c r="D348" s="5" t="s">
        <v>90</v>
      </c>
      <c r="E348" s="5">
        <f>COUNTIF($C$1:C348,C348)</f>
        <v>12</v>
      </c>
      <c r="F348" s="5" t="str">
        <f>VLOOKUP(C348,[1]执行区域!$A:$G,2,0)</f>
        <v>西北</v>
      </c>
    </row>
    <row r="349" spans="1:6">
      <c r="A349" s="4">
        <f>MAX($A$1:A348)+1</f>
        <v>348</v>
      </c>
      <c r="B349" s="5" t="s">
        <v>424</v>
      </c>
      <c r="C349" s="5" t="s">
        <v>27</v>
      </c>
      <c r="D349" s="5" t="s">
        <v>127</v>
      </c>
      <c r="E349" s="5">
        <f>COUNTIF($C$1:C349,C349)</f>
        <v>13</v>
      </c>
      <c r="F349" s="5" t="str">
        <f>VLOOKUP(C349,[1]执行区域!$A:$G,2,0)</f>
        <v>西北</v>
      </c>
    </row>
    <row r="350" spans="1:6">
      <c r="A350" s="4">
        <f>MAX($A$1:A349)+1</f>
        <v>349</v>
      </c>
      <c r="B350" s="5" t="s">
        <v>425</v>
      </c>
      <c r="C350" s="5" t="s">
        <v>27</v>
      </c>
      <c r="D350" s="5" t="s">
        <v>127</v>
      </c>
      <c r="E350" s="5">
        <f>COUNTIF($C$1:C350,C350)</f>
        <v>14</v>
      </c>
      <c r="F350" s="5" t="str">
        <f>VLOOKUP(C350,[1]执行区域!$A:$G,2,0)</f>
        <v>西北</v>
      </c>
    </row>
    <row r="351" spans="1:6">
      <c r="A351" s="6">
        <f>MAX($A$1:A350)+1</f>
        <v>350</v>
      </c>
      <c r="B351" s="7" t="s">
        <v>426</v>
      </c>
      <c r="C351" s="7" t="s">
        <v>28</v>
      </c>
      <c r="D351" s="7" t="s">
        <v>90</v>
      </c>
      <c r="E351" s="7">
        <f>COUNTIF($C$1:C351,C351)</f>
        <v>1</v>
      </c>
      <c r="F351" s="7" t="str">
        <f>VLOOKUP(C351,[1]执行区域!$A:$G,2,0)</f>
        <v>西北</v>
      </c>
    </row>
    <row r="352" spans="1:6">
      <c r="A352" s="6">
        <f>MAX($A$1:A351)+1</f>
        <v>351</v>
      </c>
      <c r="B352" s="7" t="s">
        <v>427</v>
      </c>
      <c r="C352" s="7" t="s">
        <v>28</v>
      </c>
      <c r="D352" s="7" t="s">
        <v>90</v>
      </c>
      <c r="E352" s="7">
        <f>COUNTIF($C$1:C352,C352)</f>
        <v>2</v>
      </c>
      <c r="F352" s="7" t="str">
        <f>VLOOKUP(C352,[1]执行区域!$A:$G,2,0)</f>
        <v>西北</v>
      </c>
    </row>
    <row r="353" spans="1:6">
      <c r="A353" s="6">
        <f>MAX($A$1:A352)+1</f>
        <v>352</v>
      </c>
      <c r="B353" s="7" t="s">
        <v>428</v>
      </c>
      <c r="C353" s="7" t="s">
        <v>28</v>
      </c>
      <c r="D353" s="7" t="s">
        <v>127</v>
      </c>
      <c r="E353" s="7"/>
      <c r="F353" s="7" t="str">
        <f>VLOOKUP(C353,[1]执行区域!$A:$G,2,0)</f>
        <v>西北</v>
      </c>
    </row>
    <row r="354" spans="1:6">
      <c r="A354" s="6">
        <f>MAX($A$1:A353)+1</f>
        <v>353</v>
      </c>
      <c r="B354" s="7" t="s">
        <v>429</v>
      </c>
      <c r="C354" s="7" t="s">
        <v>28</v>
      </c>
      <c r="D354" s="7" t="s">
        <v>127</v>
      </c>
      <c r="E354" s="7"/>
      <c r="F354" s="7" t="str">
        <f>VLOOKUP(C354,[1]执行区域!$A:$G,2,0)</f>
        <v>西北</v>
      </c>
    </row>
    <row r="355" spans="1:6">
      <c r="A355" s="6">
        <f>MAX($A$1:A354)+1</f>
        <v>354</v>
      </c>
      <c r="B355" s="7" t="s">
        <v>430</v>
      </c>
      <c r="C355" s="7" t="s">
        <v>28</v>
      </c>
      <c r="D355" s="7" t="s">
        <v>127</v>
      </c>
      <c r="E355" s="7"/>
      <c r="F355" s="7" t="str">
        <f>VLOOKUP(C355,[1]执行区域!$A:$G,2,0)</f>
        <v>西北</v>
      </c>
    </row>
    <row r="356" spans="1:6">
      <c r="A356" s="6">
        <f>MAX($A$1:A355)+1</f>
        <v>355</v>
      </c>
      <c r="B356" s="7" t="s">
        <v>431</v>
      </c>
      <c r="C356" s="7" t="s">
        <v>28</v>
      </c>
      <c r="D356" s="7" t="s">
        <v>127</v>
      </c>
      <c r="E356" s="7"/>
      <c r="F356" s="7" t="str">
        <f>VLOOKUP(C356,[1]执行区域!$A:$G,2,0)</f>
        <v>西北</v>
      </c>
    </row>
    <row r="357" spans="1:6">
      <c r="A357" s="6">
        <f>MAX($A$1:A356)+1</f>
        <v>356</v>
      </c>
      <c r="B357" s="7" t="s">
        <v>432</v>
      </c>
      <c r="C357" s="7" t="s">
        <v>28</v>
      </c>
      <c r="D357" s="7" t="s">
        <v>127</v>
      </c>
      <c r="E357" s="7"/>
      <c r="F357" s="7" t="str">
        <f>VLOOKUP(C357,[1]执行区域!$A:$G,2,0)</f>
        <v>西北</v>
      </c>
    </row>
    <row r="358" spans="1:6">
      <c r="A358" s="6">
        <f>MAX($A$1:A357)+1</f>
        <v>357</v>
      </c>
      <c r="B358" s="7" t="s">
        <v>433</v>
      </c>
      <c r="C358" s="7" t="s">
        <v>28</v>
      </c>
      <c r="D358" s="7" t="s">
        <v>127</v>
      </c>
      <c r="E358" s="7"/>
      <c r="F358" s="7" t="str">
        <f>VLOOKUP(C358,[1]执行区域!$A:$G,2,0)</f>
        <v>西北</v>
      </c>
    </row>
    <row r="359" spans="1:6">
      <c r="A359" s="4">
        <f>MAX($A$1:A358)+1</f>
        <v>358</v>
      </c>
      <c r="B359" s="5" t="s">
        <v>434</v>
      </c>
      <c r="C359" s="5" t="s">
        <v>31</v>
      </c>
      <c r="D359" s="5" t="s">
        <v>90</v>
      </c>
      <c r="E359" s="5">
        <f>COUNTIF($C$1:C359,C359)</f>
        <v>1</v>
      </c>
      <c r="F359" s="5" t="str">
        <f>VLOOKUP(C359,[1]执行区域!$A:$G,2,0)</f>
        <v>西北</v>
      </c>
    </row>
    <row r="360" spans="1:6">
      <c r="A360" s="4">
        <f>MAX($A$1:A359)+1</f>
        <v>359</v>
      </c>
      <c r="B360" s="5" t="s">
        <v>435</v>
      </c>
      <c r="C360" s="5" t="s">
        <v>31</v>
      </c>
      <c r="D360" s="5" t="s">
        <v>90</v>
      </c>
      <c r="E360" s="5">
        <f>COUNTIF($C$1:C360,C360)</f>
        <v>2</v>
      </c>
      <c r="F360" s="5" t="str">
        <f>VLOOKUP(C360,[1]执行区域!$A:$G,2,0)</f>
        <v>西北</v>
      </c>
    </row>
    <row r="361" spans="1:6">
      <c r="A361" s="4">
        <f>MAX($A$1:A360)+1</f>
        <v>360</v>
      </c>
      <c r="B361" s="5" t="s">
        <v>436</v>
      </c>
      <c r="C361" s="5" t="s">
        <v>31</v>
      </c>
      <c r="D361" s="5" t="s">
        <v>90</v>
      </c>
      <c r="E361" s="5">
        <f>COUNTIF($C$1:C361,C361)</f>
        <v>3</v>
      </c>
      <c r="F361" s="5" t="str">
        <f>VLOOKUP(C361,[1]执行区域!$A:$G,2,0)</f>
        <v>西北</v>
      </c>
    </row>
    <row r="362" spans="1:6">
      <c r="A362" s="4">
        <f>MAX($A$1:A361)+1</f>
        <v>361</v>
      </c>
      <c r="B362" s="5" t="s">
        <v>437</v>
      </c>
      <c r="C362" s="5" t="s">
        <v>31</v>
      </c>
      <c r="D362" s="5" t="s">
        <v>90</v>
      </c>
      <c r="E362" s="5">
        <f>COUNTIF($C$1:C362,C362)</f>
        <v>4</v>
      </c>
      <c r="F362" s="5" t="str">
        <f>VLOOKUP(C362,[1]执行区域!$A:$G,2,0)</f>
        <v>西北</v>
      </c>
    </row>
    <row r="363" spans="1:6">
      <c r="A363" s="4">
        <f>MAX($A$1:A362)+1</f>
        <v>362</v>
      </c>
      <c r="B363" s="5" t="s">
        <v>438</v>
      </c>
      <c r="C363" s="5" t="s">
        <v>31</v>
      </c>
      <c r="D363" s="5" t="s">
        <v>90</v>
      </c>
      <c r="E363" s="5">
        <f>COUNTIF($C$1:C363,C363)</f>
        <v>5</v>
      </c>
      <c r="F363" s="5" t="str">
        <f>VLOOKUP(C363,[1]执行区域!$A:$G,2,0)</f>
        <v>西北</v>
      </c>
    </row>
    <row r="364" spans="1:6">
      <c r="A364" s="6">
        <f>MAX($A$1:A363)+1</f>
        <v>363</v>
      </c>
      <c r="B364" s="7" t="s">
        <v>439</v>
      </c>
      <c r="C364" s="7" t="s">
        <v>32</v>
      </c>
      <c r="D364" s="7" t="s">
        <v>90</v>
      </c>
      <c r="E364" s="7">
        <f>COUNTIF($C$1:C364,C364)</f>
        <v>1</v>
      </c>
      <c r="F364" s="7" t="str">
        <f>VLOOKUP(C364,[1]执行区域!$A:$G,2,0)</f>
        <v>西北</v>
      </c>
    </row>
    <row r="365" spans="1:6">
      <c r="A365" s="6">
        <f>MAX($A$1:A364)+1</f>
        <v>364</v>
      </c>
      <c r="B365" s="7" t="s">
        <v>440</v>
      </c>
      <c r="C365" s="7" t="s">
        <v>32</v>
      </c>
      <c r="D365" s="7" t="s">
        <v>90</v>
      </c>
      <c r="E365" s="7">
        <f>COUNTIF($C$1:C365,C365)</f>
        <v>2</v>
      </c>
      <c r="F365" s="7" t="str">
        <f>VLOOKUP(C365,[1]执行区域!$A:$G,2,0)</f>
        <v>西北</v>
      </c>
    </row>
    <row r="366" spans="1:6">
      <c r="A366" s="6">
        <f>MAX($A$1:A365)+1</f>
        <v>365</v>
      </c>
      <c r="B366" s="7" t="s">
        <v>441</v>
      </c>
      <c r="C366" s="7" t="s">
        <v>32</v>
      </c>
      <c r="D366" s="7" t="s">
        <v>90</v>
      </c>
      <c r="E366" s="7">
        <f>COUNTIF($C$1:C366,C366)</f>
        <v>3</v>
      </c>
      <c r="F366" s="7" t="str">
        <f>VLOOKUP(C366,[1]执行区域!$A:$G,2,0)</f>
        <v>西北</v>
      </c>
    </row>
    <row r="367" spans="1:6">
      <c r="A367" s="6">
        <f>MAX($A$1:A366)+1</f>
        <v>366</v>
      </c>
      <c r="B367" s="7" t="s">
        <v>442</v>
      </c>
      <c r="C367" s="7" t="s">
        <v>32</v>
      </c>
      <c r="D367" s="7" t="s">
        <v>90</v>
      </c>
      <c r="E367" s="7">
        <f>COUNTIF($C$1:C367,C367)</f>
        <v>4</v>
      </c>
      <c r="F367" s="7" t="str">
        <f>VLOOKUP(C367,[1]执行区域!$A:$G,2,0)</f>
        <v>西北</v>
      </c>
    </row>
    <row r="368" spans="1:6">
      <c r="A368" s="6">
        <f>MAX($A$1:A367)+1</f>
        <v>367</v>
      </c>
      <c r="B368" s="7" t="s">
        <v>443</v>
      </c>
      <c r="C368" s="7" t="s">
        <v>32</v>
      </c>
      <c r="D368" s="7" t="s">
        <v>127</v>
      </c>
      <c r="E368" s="7">
        <f>COUNTIF($C$1:C368,C368)</f>
        <v>5</v>
      </c>
      <c r="F368" s="7" t="str">
        <f>VLOOKUP(C368,[1]执行区域!$A:$G,2,0)</f>
        <v>西北</v>
      </c>
    </row>
    <row r="369" spans="1:6">
      <c r="A369" s="6">
        <f>MAX($A$1:A368)+1</f>
        <v>368</v>
      </c>
      <c r="B369" s="7" t="s">
        <v>444</v>
      </c>
      <c r="C369" s="7" t="s">
        <v>32</v>
      </c>
      <c r="D369" s="7" t="s">
        <v>127</v>
      </c>
      <c r="E369" s="7">
        <f>COUNTIF($C$1:C369,C369)</f>
        <v>6</v>
      </c>
      <c r="F369" s="7" t="str">
        <f>VLOOKUP(C369,[1]执行区域!$A:$G,2,0)</f>
        <v>西北</v>
      </c>
    </row>
    <row r="370" spans="1:6">
      <c r="A370" s="6">
        <f>MAX($A$1:A369)+1</f>
        <v>369</v>
      </c>
      <c r="B370" s="7" t="s">
        <v>445</v>
      </c>
      <c r="C370" s="7" t="s">
        <v>32</v>
      </c>
      <c r="D370" s="7" t="s">
        <v>127</v>
      </c>
      <c r="E370" s="7">
        <f>COUNTIF($C$1:C370,C370)</f>
        <v>7</v>
      </c>
      <c r="F370" s="7" t="str">
        <f>VLOOKUP(C370,[1]执行区域!$A:$G,2,0)</f>
        <v>西北</v>
      </c>
    </row>
    <row r="371" spans="1:6">
      <c r="A371" s="6">
        <f>MAX($A$1:A370)+1</f>
        <v>370</v>
      </c>
      <c r="B371" s="7" t="s">
        <v>446</v>
      </c>
      <c r="C371" s="7" t="s">
        <v>32</v>
      </c>
      <c r="D371" s="7" t="s">
        <v>127</v>
      </c>
      <c r="E371" s="7">
        <f>COUNTIF($C$1:C371,C371)</f>
        <v>8</v>
      </c>
      <c r="F371" s="7" t="str">
        <f>VLOOKUP(C371,[1]执行区域!$A:$G,2,0)</f>
        <v>西北</v>
      </c>
    </row>
    <row r="372" spans="1:6">
      <c r="A372" s="6">
        <f>MAX($A$1:A371)+1</f>
        <v>371</v>
      </c>
      <c r="B372" s="7" t="s">
        <v>447</v>
      </c>
      <c r="C372" s="7" t="s">
        <v>32</v>
      </c>
      <c r="D372" s="7" t="s">
        <v>127</v>
      </c>
      <c r="E372" s="7">
        <f>COUNTIF($C$1:C372,C372)</f>
        <v>9</v>
      </c>
      <c r="F372" s="7" t="str">
        <f>VLOOKUP(C372,[1]执行区域!$A:$G,2,0)</f>
        <v>西北</v>
      </c>
    </row>
    <row r="373" spans="1:6">
      <c r="A373" s="6">
        <f>MAX($A$1:A372)+1</f>
        <v>372</v>
      </c>
      <c r="B373" s="7" t="s">
        <v>448</v>
      </c>
      <c r="C373" s="7" t="s">
        <v>32</v>
      </c>
      <c r="D373" s="7" t="s">
        <v>127</v>
      </c>
      <c r="E373" s="7">
        <f>COUNTIF($C$1:C373,C373)</f>
        <v>10</v>
      </c>
      <c r="F373" s="7" t="str">
        <f>VLOOKUP(C373,[1]执行区域!$A:$G,2,0)</f>
        <v>西北</v>
      </c>
    </row>
    <row r="374" spans="1:6">
      <c r="A374" s="6">
        <f>MAX($A$1:A373)+1</f>
        <v>373</v>
      </c>
      <c r="B374" s="7" t="s">
        <v>449</v>
      </c>
      <c r="C374" s="7" t="s">
        <v>32</v>
      </c>
      <c r="D374" s="7" t="s">
        <v>127</v>
      </c>
      <c r="E374" s="7">
        <f>COUNTIF($C$1:C374,C374)</f>
        <v>11</v>
      </c>
      <c r="F374" s="7" t="str">
        <f>VLOOKUP(C374,[1]执行区域!$A:$G,2,0)</f>
        <v>西北</v>
      </c>
    </row>
    <row r="375" spans="1:6">
      <c r="A375" s="6">
        <f>MAX($A$1:A374)+1</f>
        <v>374</v>
      </c>
      <c r="B375" s="7" t="s">
        <v>450</v>
      </c>
      <c r="C375" s="7" t="s">
        <v>32</v>
      </c>
      <c r="D375" s="7" t="s">
        <v>127</v>
      </c>
      <c r="E375" s="7">
        <f>COUNTIF($C$1:C375,C375)</f>
        <v>12</v>
      </c>
      <c r="F375" s="7" t="str">
        <f>VLOOKUP(C375,[1]执行区域!$A:$G,2,0)</f>
        <v>西北</v>
      </c>
    </row>
    <row r="376" spans="1:6">
      <c r="A376" s="6">
        <f>MAX($A$1:A375)+1</f>
        <v>375</v>
      </c>
      <c r="B376" s="7" t="s">
        <v>451</v>
      </c>
      <c r="C376" s="7" t="s">
        <v>32</v>
      </c>
      <c r="D376" s="7" t="s">
        <v>127</v>
      </c>
      <c r="E376" s="7">
        <f>COUNTIF($C$1:C376,C376)</f>
        <v>13</v>
      </c>
      <c r="F376" s="7" t="str">
        <f>VLOOKUP(C376,[1]执行区域!$A:$G,2,0)</f>
        <v>西北</v>
      </c>
    </row>
    <row r="377" spans="1:6">
      <c r="A377" s="6">
        <f>MAX($A$1:A376)+1</f>
        <v>376</v>
      </c>
      <c r="B377" s="7" t="s">
        <v>452</v>
      </c>
      <c r="C377" s="7" t="s">
        <v>32</v>
      </c>
      <c r="D377" s="7" t="s">
        <v>127</v>
      </c>
      <c r="E377" s="7">
        <f>COUNTIF($C$1:C377,C377)</f>
        <v>14</v>
      </c>
      <c r="F377" s="7" t="str">
        <f>VLOOKUP(C377,[1]执行区域!$A:$G,2,0)</f>
        <v>西北</v>
      </c>
    </row>
    <row r="378" spans="1:6">
      <c r="A378" s="6">
        <f>MAX($A$1:A377)+1</f>
        <v>377</v>
      </c>
      <c r="B378" s="7" t="s">
        <v>453</v>
      </c>
      <c r="C378" s="7" t="s">
        <v>32</v>
      </c>
      <c r="D378" s="7" t="s">
        <v>127</v>
      </c>
      <c r="E378" s="7">
        <f>COUNTIF($C$1:C378,C378)</f>
        <v>15</v>
      </c>
      <c r="F378" s="7" t="str">
        <f>VLOOKUP(C378,[1]执行区域!$A:$G,2,0)</f>
        <v>西北</v>
      </c>
    </row>
    <row r="379" spans="1:6">
      <c r="A379" s="6">
        <f>MAX($A$1:A378)+1</f>
        <v>378</v>
      </c>
      <c r="B379" s="7" t="s">
        <v>454</v>
      </c>
      <c r="C379" s="7" t="s">
        <v>32</v>
      </c>
      <c r="D379" s="7" t="s">
        <v>127</v>
      </c>
      <c r="E379" s="7">
        <f>COUNTIF($C$1:C379,C379)</f>
        <v>16</v>
      </c>
      <c r="F379" s="7" t="str">
        <f>VLOOKUP(C379,[1]执行区域!$A:$G,2,0)</f>
        <v>西北</v>
      </c>
    </row>
    <row r="380" spans="1:6">
      <c r="A380" s="6">
        <f>MAX($A$1:A379)+1</f>
        <v>379</v>
      </c>
      <c r="B380" s="7" t="s">
        <v>455</v>
      </c>
      <c r="C380" s="7" t="s">
        <v>32</v>
      </c>
      <c r="D380" s="7" t="s">
        <v>127</v>
      </c>
      <c r="E380" s="7">
        <f>COUNTIF($C$1:C380,C380)</f>
        <v>17</v>
      </c>
      <c r="F380" s="7" t="str">
        <f>VLOOKUP(C380,[1]执行区域!$A:$G,2,0)</f>
        <v>西北</v>
      </c>
    </row>
    <row r="381" spans="1:6">
      <c r="A381" s="6">
        <f>MAX($A$1:A380)+1</f>
        <v>380</v>
      </c>
      <c r="B381" s="7" t="s">
        <v>456</v>
      </c>
      <c r="C381" s="7" t="s">
        <v>32</v>
      </c>
      <c r="D381" s="7" t="s">
        <v>127</v>
      </c>
      <c r="E381" s="7">
        <f>COUNTIF($C$1:C381,C381)</f>
        <v>18</v>
      </c>
      <c r="F381" s="7" t="str">
        <f>VLOOKUP(C381,[1]执行区域!$A:$G,2,0)</f>
        <v>西北</v>
      </c>
    </row>
    <row r="382" spans="1:6">
      <c r="A382" s="6">
        <f>MAX($A$1:A381)+1</f>
        <v>381</v>
      </c>
      <c r="B382" s="7" t="s">
        <v>457</v>
      </c>
      <c r="C382" s="7" t="s">
        <v>32</v>
      </c>
      <c r="D382" s="7" t="s">
        <v>127</v>
      </c>
      <c r="E382" s="7">
        <f>COUNTIF($C$1:C382,C382)</f>
        <v>19</v>
      </c>
      <c r="F382" s="7" t="str">
        <f>VLOOKUP(C382,[1]执行区域!$A:$G,2,0)</f>
        <v>西北</v>
      </c>
    </row>
    <row r="383" spans="1:6">
      <c r="A383" s="6">
        <f>MAX($A$1:A382)+1</f>
        <v>382</v>
      </c>
      <c r="B383" s="7" t="s">
        <v>458</v>
      </c>
      <c r="C383" s="7" t="s">
        <v>32</v>
      </c>
      <c r="D383" s="7" t="s">
        <v>127</v>
      </c>
      <c r="E383" s="7">
        <f>COUNTIF($C$1:C383,C383)</f>
        <v>20</v>
      </c>
      <c r="F383" s="7" t="str">
        <f>VLOOKUP(C383,[1]执行区域!$A:$G,2,0)</f>
        <v>西北</v>
      </c>
    </row>
    <row r="384" spans="1:6">
      <c r="A384" s="6">
        <f>MAX($A$1:A383)+1</f>
        <v>383</v>
      </c>
      <c r="B384" s="7" t="s">
        <v>459</v>
      </c>
      <c r="C384" s="7" t="s">
        <v>32</v>
      </c>
      <c r="D384" s="7" t="s">
        <v>127</v>
      </c>
      <c r="E384" s="7">
        <f>COUNTIF($C$1:C384,C384)</f>
        <v>21</v>
      </c>
      <c r="F384" s="7" t="str">
        <f>VLOOKUP(C384,[1]执行区域!$A:$G,2,0)</f>
        <v>西北</v>
      </c>
    </row>
    <row r="385" spans="1:6">
      <c r="A385" s="6">
        <f>MAX($A$1:A384)+1</f>
        <v>384</v>
      </c>
      <c r="B385" s="7" t="s">
        <v>460</v>
      </c>
      <c r="C385" s="7" t="s">
        <v>32</v>
      </c>
      <c r="D385" s="7" t="s">
        <v>127</v>
      </c>
      <c r="E385" s="7">
        <f>COUNTIF($C$1:C385,C385)</f>
        <v>22</v>
      </c>
      <c r="F385" s="7" t="str">
        <f>VLOOKUP(C385,[1]执行区域!$A:$G,2,0)</f>
        <v>西北</v>
      </c>
    </row>
    <row r="386" spans="1:6">
      <c r="A386" s="6">
        <f>MAX($A$1:A385)+1</f>
        <v>385</v>
      </c>
      <c r="B386" s="7" t="s">
        <v>461</v>
      </c>
      <c r="C386" s="7" t="s">
        <v>32</v>
      </c>
      <c r="D386" s="7" t="s">
        <v>127</v>
      </c>
      <c r="E386" s="7">
        <f>COUNTIF($C$1:C386,C386)</f>
        <v>23</v>
      </c>
      <c r="F386" s="7" t="str">
        <f>VLOOKUP(C386,[1]执行区域!$A:$G,2,0)</f>
        <v>西北</v>
      </c>
    </row>
    <row r="387" spans="1:6">
      <c r="A387" s="6">
        <f>MAX($A$1:A386)+1</f>
        <v>386</v>
      </c>
      <c r="B387" s="7" t="s">
        <v>462</v>
      </c>
      <c r="C387" s="7" t="s">
        <v>32</v>
      </c>
      <c r="D387" s="7" t="s">
        <v>127</v>
      </c>
      <c r="E387" s="7">
        <f>COUNTIF($C$1:C387,C387)</f>
        <v>24</v>
      </c>
      <c r="F387" s="7" t="str">
        <f>VLOOKUP(C387,[1]执行区域!$A:$G,2,0)</f>
        <v>西北</v>
      </c>
    </row>
    <row r="388" spans="1:6">
      <c r="A388" s="6">
        <f>MAX($A$1:A387)+1</f>
        <v>387</v>
      </c>
      <c r="B388" s="7" t="s">
        <v>463</v>
      </c>
      <c r="C388" s="7" t="s">
        <v>32</v>
      </c>
      <c r="D388" s="7" t="s">
        <v>127</v>
      </c>
      <c r="E388" s="7">
        <f>COUNTIF($C$1:C388,C388)</f>
        <v>25</v>
      </c>
      <c r="F388" s="7" t="str">
        <f>VLOOKUP(C388,[1]执行区域!$A:$G,2,0)</f>
        <v>西北</v>
      </c>
    </row>
    <row r="389" spans="1:6">
      <c r="A389" s="4">
        <f>MAX($A$1:A388)+1</f>
        <v>388</v>
      </c>
      <c r="B389" s="5" t="s">
        <v>464</v>
      </c>
      <c r="C389" s="5" t="s">
        <v>465</v>
      </c>
      <c r="D389" s="5" t="s">
        <v>466</v>
      </c>
      <c r="E389" s="5">
        <f>COUNTIF($C$1:C389,C389)</f>
        <v>1</v>
      </c>
      <c r="F389" s="5" t="e">
        <f>VLOOKUP(C389,[1]执行区域!$A:$G,2,0)</f>
        <v>#N/A</v>
      </c>
    </row>
    <row r="390" spans="1:6">
      <c r="A390" s="4">
        <f>MAX($A$1:A389)+1</f>
        <v>389</v>
      </c>
      <c r="B390" s="5" t="s">
        <v>467</v>
      </c>
      <c r="C390" s="5" t="s">
        <v>465</v>
      </c>
      <c r="D390" s="5" t="s">
        <v>466</v>
      </c>
      <c r="E390" s="5">
        <f>COUNTIF($C$1:C390,C390)</f>
        <v>2</v>
      </c>
      <c r="F390" s="5" t="e">
        <f>VLOOKUP(C390,[1]执行区域!$A:$G,2,0)</f>
        <v>#N/A</v>
      </c>
    </row>
    <row r="391" spans="1:6">
      <c r="A391" s="4">
        <f>MAX($A$1:A390)+1</f>
        <v>390</v>
      </c>
      <c r="B391" s="5" t="s">
        <v>468</v>
      </c>
      <c r="C391" s="5" t="s">
        <v>465</v>
      </c>
      <c r="D391" s="5" t="s">
        <v>466</v>
      </c>
      <c r="E391" s="5">
        <f>COUNTIF($C$1:C391,C391)</f>
        <v>3</v>
      </c>
      <c r="F391" s="5" t="e">
        <f>VLOOKUP(C391,[1]执行区域!$A:$G,2,0)</f>
        <v>#N/A</v>
      </c>
    </row>
    <row r="392" spans="1:6">
      <c r="A392" s="4">
        <f>MAX($A$1:A391)+1</f>
        <v>391</v>
      </c>
      <c r="B392" s="5" t="s">
        <v>469</v>
      </c>
      <c r="C392" s="5" t="s">
        <v>465</v>
      </c>
      <c r="D392" s="5" t="s">
        <v>466</v>
      </c>
      <c r="E392" s="5">
        <f>COUNTIF($C$1:C392,C392)</f>
        <v>4</v>
      </c>
      <c r="F392" s="5" t="e">
        <f>VLOOKUP(C392,[1]执行区域!$A:$G,2,0)</f>
        <v>#N/A</v>
      </c>
    </row>
    <row r="393" spans="1:6">
      <c r="A393" s="4">
        <f>MAX($A$1:A392)+1</f>
        <v>392</v>
      </c>
      <c r="B393" s="5" t="s">
        <v>470</v>
      </c>
      <c r="C393" s="5" t="s">
        <v>465</v>
      </c>
      <c r="D393" s="5" t="s">
        <v>466</v>
      </c>
      <c r="E393" s="5">
        <f>COUNTIF($C$1:C393,C393)</f>
        <v>5</v>
      </c>
      <c r="F393" s="5" t="e">
        <f>VLOOKUP(C393,[1]执行区域!$A:$G,2,0)</f>
        <v>#N/A</v>
      </c>
    </row>
    <row r="394" spans="1:6">
      <c r="A394" s="4">
        <f>MAX($A$1:A393)+1</f>
        <v>393</v>
      </c>
      <c r="B394" s="5" t="s">
        <v>471</v>
      </c>
      <c r="C394" s="5" t="s">
        <v>465</v>
      </c>
      <c r="D394" s="5" t="s">
        <v>466</v>
      </c>
      <c r="E394" s="5">
        <f>COUNTIF($C$1:C394,C394)</f>
        <v>6</v>
      </c>
      <c r="F394" s="5" t="e">
        <f>VLOOKUP(C394,[1]执行区域!$A:$G,2,0)</f>
        <v>#N/A</v>
      </c>
    </row>
    <row r="395" spans="1:6">
      <c r="A395" s="4">
        <f>MAX($A$1:A394)+1</f>
        <v>394</v>
      </c>
      <c r="B395" s="5" t="s">
        <v>472</v>
      </c>
      <c r="C395" s="5" t="s">
        <v>465</v>
      </c>
      <c r="D395" s="5" t="s">
        <v>466</v>
      </c>
      <c r="E395" s="5">
        <f>COUNTIF($C$1:C395,C395)</f>
        <v>7</v>
      </c>
      <c r="F395" s="5" t="e">
        <f>VLOOKUP(C395,[1]执行区域!$A:$G,2,0)</f>
        <v>#N/A</v>
      </c>
    </row>
    <row r="396" spans="1:6">
      <c r="A396" s="4">
        <f>MAX($A$1:A395)+1</f>
        <v>395</v>
      </c>
      <c r="B396" s="5" t="s">
        <v>473</v>
      </c>
      <c r="C396" s="5" t="s">
        <v>465</v>
      </c>
      <c r="D396" s="5" t="s">
        <v>466</v>
      </c>
      <c r="E396" s="5">
        <f>COUNTIF($C$1:C396,C396)</f>
        <v>8</v>
      </c>
      <c r="F396" s="5" t="e">
        <f>VLOOKUP(C396,[1]执行区域!$A:$G,2,0)</f>
        <v>#N/A</v>
      </c>
    </row>
    <row r="397" spans="1:6">
      <c r="A397" s="4">
        <f>MAX($A$1:A396)+1</f>
        <v>396</v>
      </c>
      <c r="B397" s="5" t="s">
        <v>474</v>
      </c>
      <c r="C397" s="5" t="s">
        <v>465</v>
      </c>
      <c r="D397" s="5" t="s">
        <v>466</v>
      </c>
      <c r="E397" s="5">
        <f>COUNTIF($C$1:C397,C397)</f>
        <v>9</v>
      </c>
      <c r="F397" s="5" t="e">
        <f>VLOOKUP(C397,[1]执行区域!$A:$G,2,0)</f>
        <v>#N/A</v>
      </c>
    </row>
    <row r="398" spans="1:6">
      <c r="A398" s="6">
        <f>MAX($A$1:A397)+1</f>
        <v>397</v>
      </c>
      <c r="B398" s="7" t="s">
        <v>475</v>
      </c>
      <c r="C398" s="7" t="s">
        <v>475</v>
      </c>
      <c r="D398" s="7" t="s">
        <v>476</v>
      </c>
      <c r="E398" s="7">
        <f>COUNTIF($C$1:C398,C398)</f>
        <v>1</v>
      </c>
      <c r="F398" s="7" t="e">
        <f>VLOOKUP(C398,[1]执行区域!$A:$G,2,0)</f>
        <v>#N/A</v>
      </c>
    </row>
    <row r="399" spans="1:6">
      <c r="A399" s="4">
        <f>MAX($A$1:A398)+1</f>
        <v>398</v>
      </c>
      <c r="B399" s="5" t="s">
        <v>477</v>
      </c>
      <c r="C399" s="5" t="s">
        <v>477</v>
      </c>
      <c r="D399" s="5" t="s">
        <v>476</v>
      </c>
      <c r="E399" s="5">
        <f>COUNTIF($C$1:C399,C399)</f>
        <v>1</v>
      </c>
      <c r="F399" s="5" t="e">
        <f>VLOOKUP(C399,[1]执行区域!$A:$G,2,0)</f>
        <v>#N/A</v>
      </c>
    </row>
    <row r="400" spans="1:6">
      <c r="A400" s="4">
        <f>MAX($A$1:A399)+1</f>
        <v>399</v>
      </c>
      <c r="B400" s="5" t="s">
        <v>478</v>
      </c>
      <c r="C400" s="5" t="s">
        <v>478</v>
      </c>
      <c r="D400" s="5" t="s">
        <v>478</v>
      </c>
      <c r="E400" s="5">
        <f>COUNTIF($C$1:C400,C400)</f>
        <v>1</v>
      </c>
      <c r="F400" s="5" t="e">
        <f>VLOOKUP(C400,[1]执行区域!$A:$G,2,0)</f>
        <v>#N/A</v>
      </c>
    </row>
  </sheetData>
  <autoFilter ref="A1:F40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showGridLines="0" zoomScale="145" zoomScaleNormal="145" workbookViewId="0"/>
  </sheetViews>
  <sheetFormatPr defaultColWidth="9.21875" defaultRowHeight="10.8"/>
  <cols>
    <col min="1" max="1" width="10.88671875" style="11" customWidth="1"/>
    <col min="2" max="2" width="9.21875" style="11"/>
    <col min="3" max="3" width="0" style="11" hidden="1" customWidth="1"/>
    <col min="4" max="4" width="20.33203125" style="11" hidden="1" customWidth="1"/>
    <col min="5" max="16384" width="9.21875" style="11"/>
  </cols>
  <sheetData>
    <row r="1" spans="1:4">
      <c r="A1" s="12" t="s">
        <v>545</v>
      </c>
      <c r="B1" s="13" t="s">
        <v>546</v>
      </c>
      <c r="C1" s="13" t="s">
        <v>479</v>
      </c>
      <c r="D1" s="14" t="s">
        <v>480</v>
      </c>
    </row>
    <row r="2" spans="1:4">
      <c r="A2" s="15" t="s">
        <v>481</v>
      </c>
      <c r="B2" s="16" t="s">
        <v>482</v>
      </c>
      <c r="C2" s="17"/>
      <c r="D2" s="18"/>
    </row>
    <row r="3" spans="1:4">
      <c r="A3" s="15" t="s">
        <v>483</v>
      </c>
      <c r="B3" s="16" t="s">
        <v>484</v>
      </c>
      <c r="C3" s="17"/>
      <c r="D3" s="18"/>
    </row>
    <row r="4" spans="1:4">
      <c r="A4" s="15" t="s">
        <v>485</v>
      </c>
      <c r="B4" s="17" t="s">
        <v>482</v>
      </c>
      <c r="C4" s="17"/>
      <c r="D4" s="18"/>
    </row>
    <row r="5" spans="1:4">
      <c r="A5" s="15" t="s">
        <v>486</v>
      </c>
      <c r="B5" s="17" t="s">
        <v>487</v>
      </c>
      <c r="C5" s="17"/>
      <c r="D5" s="18"/>
    </row>
    <row r="6" spans="1:4" ht="10.8" customHeight="1">
      <c r="A6" s="19" t="s">
        <v>488</v>
      </c>
      <c r="B6" s="16" t="s">
        <v>482</v>
      </c>
      <c r="C6" s="17" t="s">
        <v>489</v>
      </c>
      <c r="D6" s="18" t="s">
        <v>490</v>
      </c>
    </row>
    <row r="7" spans="1:4">
      <c r="A7" s="19" t="s">
        <v>491</v>
      </c>
      <c r="B7" s="16" t="s">
        <v>482</v>
      </c>
      <c r="C7" s="17" t="s">
        <v>489</v>
      </c>
      <c r="D7" s="18" t="s">
        <v>492</v>
      </c>
    </row>
    <row r="8" spans="1:4">
      <c r="A8" s="19" t="s">
        <v>493</v>
      </c>
      <c r="B8" s="17" t="s">
        <v>482</v>
      </c>
      <c r="C8" s="17" t="s">
        <v>489</v>
      </c>
      <c r="D8" s="18" t="s">
        <v>494</v>
      </c>
    </row>
    <row r="9" spans="1:4" ht="10.8" customHeight="1">
      <c r="A9" s="19" t="s">
        <v>495</v>
      </c>
      <c r="B9" s="16" t="s">
        <v>496</v>
      </c>
      <c r="C9" s="17" t="s">
        <v>489</v>
      </c>
      <c r="D9" s="18" t="s">
        <v>497</v>
      </c>
    </row>
    <row r="10" spans="1:4">
      <c r="A10" s="19" t="s">
        <v>498</v>
      </c>
      <c r="B10" s="17" t="s">
        <v>496</v>
      </c>
      <c r="C10" s="17" t="s">
        <v>489</v>
      </c>
      <c r="D10" s="18" t="s">
        <v>499</v>
      </c>
    </row>
    <row r="11" spans="1:4">
      <c r="A11" s="19" t="s">
        <v>500</v>
      </c>
      <c r="B11" s="18" t="s">
        <v>501</v>
      </c>
      <c r="C11" s="20"/>
      <c r="D11" s="18"/>
    </row>
    <row r="12" spans="1:4">
      <c r="A12" s="19" t="s">
        <v>502</v>
      </c>
      <c r="B12" s="17" t="s">
        <v>496</v>
      </c>
      <c r="C12" s="17" t="s">
        <v>489</v>
      </c>
      <c r="D12" s="18" t="s">
        <v>503</v>
      </c>
    </row>
    <row r="13" spans="1:4">
      <c r="A13" s="19" t="s">
        <v>504</v>
      </c>
      <c r="B13" s="18" t="s">
        <v>501</v>
      </c>
      <c r="C13" s="20"/>
      <c r="D13" s="18"/>
    </row>
    <row r="14" spans="1:4" ht="10.8" customHeight="1">
      <c r="A14" s="21" t="s">
        <v>505</v>
      </c>
      <c r="B14" s="16" t="s">
        <v>506</v>
      </c>
      <c r="C14" s="17" t="s">
        <v>489</v>
      </c>
      <c r="D14" s="18" t="s">
        <v>507</v>
      </c>
    </row>
    <row r="15" spans="1:4">
      <c r="A15" s="21" t="s">
        <v>508</v>
      </c>
      <c r="B15" s="17" t="s">
        <v>506</v>
      </c>
      <c r="C15" s="17" t="s">
        <v>489</v>
      </c>
      <c r="D15" s="18" t="s">
        <v>509</v>
      </c>
    </row>
    <row r="16" spans="1:4">
      <c r="A16" s="21" t="s">
        <v>510</v>
      </c>
      <c r="B16" s="17" t="s">
        <v>506</v>
      </c>
      <c r="C16" s="17" t="s">
        <v>489</v>
      </c>
      <c r="D16" s="18" t="s">
        <v>511</v>
      </c>
    </row>
    <row r="17" spans="1:4" ht="11.85" customHeight="1">
      <c r="A17" s="19" t="s">
        <v>512</v>
      </c>
      <c r="B17" s="17" t="s">
        <v>484</v>
      </c>
      <c r="C17" s="17" t="s">
        <v>489</v>
      </c>
      <c r="D17" s="22" t="s">
        <v>513</v>
      </c>
    </row>
    <row r="18" spans="1:4">
      <c r="A18" s="19" t="s">
        <v>514</v>
      </c>
      <c r="B18" s="16" t="s">
        <v>484</v>
      </c>
      <c r="C18" s="17" t="s">
        <v>489</v>
      </c>
      <c r="D18" s="18" t="s">
        <v>515</v>
      </c>
    </row>
    <row r="19" spans="1:4">
      <c r="A19" s="19" t="s">
        <v>516</v>
      </c>
      <c r="B19" s="17" t="s">
        <v>484</v>
      </c>
      <c r="C19" s="17" t="s">
        <v>489</v>
      </c>
      <c r="D19" s="18" t="s">
        <v>517</v>
      </c>
    </row>
    <row r="20" spans="1:4">
      <c r="A20" s="19" t="s">
        <v>518</v>
      </c>
      <c r="B20" s="17" t="s">
        <v>484</v>
      </c>
      <c r="C20" s="17" t="s">
        <v>489</v>
      </c>
      <c r="D20" s="18"/>
    </row>
    <row r="21" spans="1:4" ht="10.8" customHeight="1">
      <c r="A21" s="21" t="s">
        <v>519</v>
      </c>
      <c r="B21" s="17" t="s">
        <v>520</v>
      </c>
      <c r="C21" s="17" t="s">
        <v>489</v>
      </c>
      <c r="D21" s="18" t="s">
        <v>521</v>
      </c>
    </row>
    <row r="22" spans="1:4">
      <c r="A22" s="21" t="s">
        <v>522</v>
      </c>
      <c r="B22" s="17" t="s">
        <v>520</v>
      </c>
      <c r="C22" s="17" t="s">
        <v>489</v>
      </c>
      <c r="D22" s="18" t="s">
        <v>523</v>
      </c>
    </row>
    <row r="23" spans="1:4">
      <c r="A23" s="21" t="s">
        <v>524</v>
      </c>
      <c r="B23" s="17" t="s">
        <v>520</v>
      </c>
      <c r="C23" s="17" t="s">
        <v>489</v>
      </c>
      <c r="D23" s="18" t="s">
        <v>525</v>
      </c>
    </row>
    <row r="24" spans="1:4">
      <c r="A24" s="21" t="s">
        <v>526</v>
      </c>
      <c r="B24" s="17" t="s">
        <v>520</v>
      </c>
      <c r="C24" s="17" t="s">
        <v>489</v>
      </c>
      <c r="D24" s="18" t="s">
        <v>527</v>
      </c>
    </row>
    <row r="25" spans="1:4" ht="13.35" customHeight="1">
      <c r="A25" s="19" t="s">
        <v>528</v>
      </c>
      <c r="B25" s="16" t="s">
        <v>529</v>
      </c>
      <c r="C25" s="17" t="s">
        <v>489</v>
      </c>
      <c r="D25" s="18" t="s">
        <v>530</v>
      </c>
    </row>
    <row r="26" spans="1:4">
      <c r="A26" s="19" t="s">
        <v>531</v>
      </c>
      <c r="B26" s="16" t="s">
        <v>529</v>
      </c>
      <c r="C26" s="17" t="s">
        <v>489</v>
      </c>
      <c r="D26" s="18" t="s">
        <v>532</v>
      </c>
    </row>
    <row r="27" spans="1:4">
      <c r="A27" s="19" t="s">
        <v>533</v>
      </c>
      <c r="B27" s="17" t="s">
        <v>529</v>
      </c>
      <c r="C27" s="17" t="s">
        <v>489</v>
      </c>
      <c r="D27" s="18" t="s">
        <v>534</v>
      </c>
    </row>
    <row r="28" spans="1:4">
      <c r="A28" s="19" t="s">
        <v>535</v>
      </c>
      <c r="B28" s="17" t="s">
        <v>529</v>
      </c>
      <c r="C28" s="17" t="s">
        <v>489</v>
      </c>
      <c r="D28" s="18"/>
    </row>
    <row r="29" spans="1:4" ht="10.8" customHeight="1">
      <c r="A29" s="21" t="s">
        <v>536</v>
      </c>
      <c r="B29" s="16" t="s">
        <v>487</v>
      </c>
      <c r="C29" s="17" t="s">
        <v>489</v>
      </c>
      <c r="D29" s="18" t="s">
        <v>537</v>
      </c>
    </row>
    <row r="30" spans="1:4">
      <c r="A30" s="21" t="s">
        <v>538</v>
      </c>
      <c r="B30" s="17" t="s">
        <v>487</v>
      </c>
      <c r="C30" s="17" t="s">
        <v>489</v>
      </c>
      <c r="D30" s="18" t="s">
        <v>539</v>
      </c>
    </row>
    <row r="31" spans="1:4">
      <c r="A31" s="21" t="s">
        <v>540</v>
      </c>
      <c r="B31" s="17" t="s">
        <v>487</v>
      </c>
      <c r="C31" s="17" t="s">
        <v>489</v>
      </c>
      <c r="D31" s="18" t="s">
        <v>541</v>
      </c>
    </row>
    <row r="32" spans="1:4">
      <c r="A32" s="21" t="s">
        <v>542</v>
      </c>
      <c r="B32" s="18" t="s">
        <v>543</v>
      </c>
      <c r="C32" s="17"/>
      <c r="D32" s="18" t="s">
        <v>544</v>
      </c>
    </row>
    <row r="33" spans="1:4">
      <c r="A33" s="21" t="s">
        <v>547</v>
      </c>
      <c r="B33" s="17" t="s">
        <v>529</v>
      </c>
      <c r="C33" s="17"/>
      <c r="D33" s="18"/>
    </row>
    <row r="34" spans="1:4">
      <c r="A34" s="21" t="s">
        <v>548</v>
      </c>
      <c r="B34" s="17" t="s">
        <v>529</v>
      </c>
      <c r="C34" s="17"/>
      <c r="D34" s="18"/>
    </row>
    <row r="35" spans="1:4">
      <c r="A35" s="21" t="s">
        <v>549</v>
      </c>
      <c r="B35" s="17" t="s">
        <v>529</v>
      </c>
      <c r="C35" s="17"/>
      <c r="D35" s="1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" sqref="D1"/>
    </sheetView>
  </sheetViews>
  <sheetFormatPr defaultRowHeight="13.8"/>
  <cols>
    <col min="2" max="2" width="15.109375" customWidth="1"/>
    <col min="3" max="3" width="15.33203125" customWidth="1"/>
  </cols>
  <sheetData>
    <row r="1" spans="1:4">
      <c r="A1" t="s">
        <v>54</v>
      </c>
      <c r="B1" t="s">
        <v>52</v>
      </c>
      <c r="C1" t="s">
        <v>74</v>
      </c>
      <c r="D1" t="s">
        <v>75</v>
      </c>
    </row>
    <row r="2" spans="1:4">
      <c r="A2">
        <v>1</v>
      </c>
      <c r="B2" t="s">
        <v>2</v>
      </c>
      <c r="C2">
        <v>400</v>
      </c>
      <c r="D2" t="str">
        <f>VLOOKUP(B2,区域划分!$A:$F,2,0)</f>
        <v>华北</v>
      </c>
    </row>
    <row r="3" spans="1:4">
      <c r="A3">
        <v>2</v>
      </c>
      <c r="B3" t="s">
        <v>3</v>
      </c>
      <c r="C3">
        <v>400</v>
      </c>
      <c r="D3" t="str">
        <f>VLOOKUP(B3,区域划分!$A:$F,2,0)</f>
        <v>华北</v>
      </c>
    </row>
    <row r="4" spans="1:4">
      <c r="A4">
        <v>3</v>
      </c>
      <c r="B4" t="s">
        <v>4</v>
      </c>
      <c r="C4">
        <v>400</v>
      </c>
      <c r="D4" t="str">
        <f>VLOOKUP(B4,区域划分!$A:$F,2,0)</f>
        <v>华东</v>
      </c>
    </row>
    <row r="5" spans="1:4">
      <c r="A5">
        <v>4</v>
      </c>
      <c r="B5" t="s">
        <v>5</v>
      </c>
      <c r="C5">
        <v>400</v>
      </c>
      <c r="D5" t="str">
        <f>VLOOKUP(B5,区域划分!$A:$F,2,0)</f>
        <v>西南</v>
      </c>
    </row>
    <row r="6" spans="1:4">
      <c r="A6">
        <v>5</v>
      </c>
      <c r="B6" t="s">
        <v>6</v>
      </c>
      <c r="C6">
        <v>400</v>
      </c>
      <c r="D6" t="str">
        <f>VLOOKUP(B6,区域划分!$A:$F,2,0)</f>
        <v>华北</v>
      </c>
    </row>
    <row r="7" spans="1:4">
      <c r="A7">
        <v>6</v>
      </c>
      <c r="B7" t="s">
        <v>7</v>
      </c>
      <c r="C7">
        <v>400</v>
      </c>
      <c r="D7" t="str">
        <f>VLOOKUP(B7,区域划分!$A:$F,2,0)</f>
        <v>华北</v>
      </c>
    </row>
    <row r="8" spans="1:4">
      <c r="A8">
        <v>7</v>
      </c>
      <c r="B8" t="s">
        <v>8</v>
      </c>
      <c r="C8">
        <v>400</v>
      </c>
      <c r="D8" t="str">
        <f>VLOOKUP(B8,区域划分!$A:$F,2,0)</f>
        <v>东北</v>
      </c>
    </row>
    <row r="9" spans="1:4">
      <c r="A9">
        <v>8</v>
      </c>
      <c r="B9" t="s">
        <v>9</v>
      </c>
      <c r="C9">
        <v>400</v>
      </c>
      <c r="D9" t="str">
        <f>VLOOKUP(B9,区域划分!$A:$F,2,0)</f>
        <v>东北</v>
      </c>
    </row>
    <row r="10" spans="1:4">
      <c r="A10">
        <v>9</v>
      </c>
      <c r="B10" t="s">
        <v>10</v>
      </c>
      <c r="C10">
        <v>400</v>
      </c>
      <c r="D10" t="str">
        <f>VLOOKUP(B10,区域划分!$A:$F,2,0)</f>
        <v>东北</v>
      </c>
    </row>
    <row r="11" spans="1:4">
      <c r="A11">
        <v>10</v>
      </c>
      <c r="B11" t="s">
        <v>11</v>
      </c>
      <c r="C11">
        <v>400</v>
      </c>
      <c r="D11" t="str">
        <f>VLOOKUP(B11,区域划分!$A:$F,2,0)</f>
        <v>华东</v>
      </c>
    </row>
    <row r="12" spans="1:4">
      <c r="A12">
        <v>11</v>
      </c>
      <c r="B12" t="s">
        <v>12</v>
      </c>
      <c r="C12">
        <v>400</v>
      </c>
      <c r="D12" t="str">
        <f>VLOOKUP(B12,区域划分!$A:$F,2,0)</f>
        <v>华东</v>
      </c>
    </row>
    <row r="13" spans="1:4">
      <c r="A13">
        <v>12</v>
      </c>
      <c r="B13" t="s">
        <v>13</v>
      </c>
      <c r="C13">
        <v>400</v>
      </c>
      <c r="D13" t="str">
        <f>VLOOKUP(B13,区域划分!$A:$F,2,0)</f>
        <v>华东</v>
      </c>
    </row>
    <row r="14" spans="1:4">
      <c r="A14">
        <v>13</v>
      </c>
      <c r="B14" t="s">
        <v>14</v>
      </c>
      <c r="C14">
        <v>400</v>
      </c>
      <c r="D14" t="str">
        <f>VLOOKUP(B14,区域划分!$A:$F,2,0)</f>
        <v>华南</v>
      </c>
    </row>
    <row r="15" spans="1:4">
      <c r="A15">
        <v>14</v>
      </c>
      <c r="B15" t="s">
        <v>15</v>
      </c>
      <c r="C15">
        <v>400</v>
      </c>
      <c r="D15" t="str">
        <f>VLOOKUP(B15,区域划分!$A:$F,2,0)</f>
        <v>华中</v>
      </c>
    </row>
    <row r="16" spans="1:4">
      <c r="A16">
        <v>15</v>
      </c>
      <c r="B16" t="s">
        <v>16</v>
      </c>
      <c r="C16">
        <v>400</v>
      </c>
      <c r="D16" t="str">
        <f>VLOOKUP(B16,区域划分!$A:$F,2,0)</f>
        <v>华东</v>
      </c>
    </row>
    <row r="17" spans="1:4">
      <c r="A17">
        <v>16</v>
      </c>
      <c r="B17" t="s">
        <v>17</v>
      </c>
      <c r="C17">
        <v>400</v>
      </c>
      <c r="D17" t="str">
        <f>VLOOKUP(B17,区域划分!$A:$F,2,0)</f>
        <v>华中</v>
      </c>
    </row>
    <row r="18" spans="1:4">
      <c r="A18">
        <v>17</v>
      </c>
      <c r="B18" t="s">
        <v>18</v>
      </c>
      <c r="C18">
        <v>400</v>
      </c>
      <c r="D18" t="str">
        <f>VLOOKUP(B18,区域划分!$A:$F,2,0)</f>
        <v>华中</v>
      </c>
    </row>
    <row r="19" spans="1:4">
      <c r="A19">
        <v>18</v>
      </c>
      <c r="B19" t="s">
        <v>19</v>
      </c>
      <c r="C19">
        <v>400</v>
      </c>
      <c r="D19" t="str">
        <f>VLOOKUP(B19,区域划分!$A:$F,2,0)</f>
        <v>华中</v>
      </c>
    </row>
    <row r="20" spans="1:4">
      <c r="A20">
        <v>19</v>
      </c>
      <c r="B20" t="s">
        <v>20</v>
      </c>
      <c r="C20">
        <v>400</v>
      </c>
      <c r="D20" t="str">
        <f>VLOOKUP(B20,区域划分!$A:$F,2,0)</f>
        <v>华南</v>
      </c>
    </row>
    <row r="21" spans="1:4">
      <c r="A21">
        <v>20</v>
      </c>
      <c r="B21" t="s">
        <v>21</v>
      </c>
      <c r="C21">
        <v>400</v>
      </c>
      <c r="D21" t="str">
        <f>VLOOKUP(B21,区域划分!$A:$F,2,0)</f>
        <v>华南</v>
      </c>
    </row>
    <row r="22" spans="1:4">
      <c r="A22">
        <v>21</v>
      </c>
      <c r="B22" t="s">
        <v>22</v>
      </c>
      <c r="C22">
        <v>400</v>
      </c>
      <c r="D22" t="str">
        <f>VLOOKUP(B22,区域划分!$A:$F,2,0)</f>
        <v>华南</v>
      </c>
    </row>
    <row r="23" spans="1:4">
      <c r="A23">
        <v>22</v>
      </c>
      <c r="B23" t="s">
        <v>23</v>
      </c>
      <c r="C23">
        <v>400</v>
      </c>
      <c r="D23" t="str">
        <f>VLOOKUP(B23,区域划分!$A:$F,2,0)</f>
        <v>西南</v>
      </c>
    </row>
    <row r="24" spans="1:4">
      <c r="A24">
        <v>23</v>
      </c>
      <c r="B24" t="s">
        <v>24</v>
      </c>
      <c r="C24">
        <v>400</v>
      </c>
      <c r="D24" t="str">
        <f>VLOOKUP(B24,区域划分!$A:$F,2,0)</f>
        <v>西南</v>
      </c>
    </row>
    <row r="25" spans="1:4">
      <c r="A25">
        <v>24</v>
      </c>
      <c r="B25" t="s">
        <v>25</v>
      </c>
      <c r="C25">
        <v>400</v>
      </c>
      <c r="D25" t="str">
        <f>VLOOKUP(B25,区域划分!$A:$F,2,0)</f>
        <v>西南</v>
      </c>
    </row>
    <row r="26" spans="1:4">
      <c r="A26">
        <v>25</v>
      </c>
      <c r="B26" t="s">
        <v>26</v>
      </c>
      <c r="C26">
        <v>400</v>
      </c>
      <c r="D26" t="str">
        <f>VLOOKUP(B26,区域划分!$A:$F,2,0)</f>
        <v>西北</v>
      </c>
    </row>
    <row r="27" spans="1:4">
      <c r="A27">
        <v>26</v>
      </c>
      <c r="B27" t="s">
        <v>27</v>
      </c>
      <c r="C27">
        <v>400</v>
      </c>
      <c r="D27" t="str">
        <f>VLOOKUP(B27,区域划分!$A:$F,2,0)</f>
        <v>西北</v>
      </c>
    </row>
    <row r="28" spans="1:4">
      <c r="A28">
        <v>27</v>
      </c>
      <c r="B28" t="s">
        <v>28</v>
      </c>
      <c r="C28">
        <v>400</v>
      </c>
      <c r="D28" t="str">
        <f>VLOOKUP(B28,区域划分!$A:$F,2,0)</f>
        <v>西北</v>
      </c>
    </row>
    <row r="29" spans="1:4">
      <c r="A29">
        <v>28</v>
      </c>
      <c r="B29" t="s">
        <v>35</v>
      </c>
      <c r="C29">
        <v>400</v>
      </c>
      <c r="D29" t="str">
        <f>VLOOKUP(B29,区域划分!$A:$F,2,0)</f>
        <v>华南</v>
      </c>
    </row>
    <row r="30" spans="1:4">
      <c r="A30">
        <v>29</v>
      </c>
      <c r="B30" t="s">
        <v>29</v>
      </c>
      <c r="C30">
        <v>400</v>
      </c>
      <c r="D30" t="str">
        <f>VLOOKUP(B30,区域划分!$A:$F,2,0)</f>
        <v>华北</v>
      </c>
    </row>
    <row r="31" spans="1:4">
      <c r="A31">
        <v>30</v>
      </c>
      <c r="B31" t="s">
        <v>30</v>
      </c>
      <c r="C31">
        <v>400</v>
      </c>
      <c r="D31" t="str">
        <f>VLOOKUP(B31,区域划分!$A:$F,2,0)</f>
        <v>西南</v>
      </c>
    </row>
    <row r="32" spans="1:4">
      <c r="A32">
        <v>31</v>
      </c>
      <c r="B32" t="s">
        <v>31</v>
      </c>
      <c r="C32">
        <v>400</v>
      </c>
      <c r="D32" t="str">
        <f>VLOOKUP(B32,区域划分!$A:$F,2,0)</f>
        <v>西北</v>
      </c>
    </row>
    <row r="33" spans="1:4">
      <c r="A33">
        <v>32</v>
      </c>
      <c r="B33" t="s">
        <v>32</v>
      </c>
      <c r="C33">
        <v>400</v>
      </c>
      <c r="D33" t="str">
        <f>VLOOKUP(B33,区域划分!$A:$F,2,0)</f>
        <v>西北</v>
      </c>
    </row>
    <row r="34" spans="1:4">
      <c r="A34">
        <v>33</v>
      </c>
      <c r="B34" t="s">
        <v>33</v>
      </c>
      <c r="C34">
        <v>400</v>
      </c>
      <c r="D34" t="str">
        <f>VLOOKUP(B34,区域划分!$A:$F,2,0)</f>
        <v>华南</v>
      </c>
    </row>
    <row r="35" spans="1:4">
      <c r="A35">
        <v>34</v>
      </c>
      <c r="B35" t="s">
        <v>34</v>
      </c>
      <c r="C35">
        <v>400</v>
      </c>
      <c r="D35" t="str">
        <f>VLOOKUP(B35,区域划分!$A:$F,2,0)</f>
        <v>华南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" sqref="G2"/>
    </sheetView>
  </sheetViews>
  <sheetFormatPr defaultRowHeight="13.8"/>
  <sheetData>
    <row r="1" spans="1:6">
      <c r="A1" t="s">
        <v>53</v>
      </c>
      <c r="B1" t="s">
        <v>51</v>
      </c>
      <c r="C1" t="s">
        <v>0</v>
      </c>
      <c r="D1" t="s">
        <v>1</v>
      </c>
      <c r="E1" t="s">
        <v>73</v>
      </c>
      <c r="F1" t="s">
        <v>52</v>
      </c>
    </row>
    <row r="2" spans="1:6">
      <c r="A2">
        <v>1</v>
      </c>
      <c r="B2" t="s">
        <v>70</v>
      </c>
      <c r="C2">
        <v>39.904200000000003</v>
      </c>
      <c r="D2">
        <v>116.4074</v>
      </c>
      <c r="E2">
        <v>100</v>
      </c>
      <c r="F2" t="s">
        <v>37</v>
      </c>
    </row>
    <row r="3" spans="1:6">
      <c r="A3">
        <v>2</v>
      </c>
      <c r="B3" t="s">
        <v>71</v>
      </c>
      <c r="C3">
        <v>31.230399999999999</v>
      </c>
      <c r="D3">
        <v>121.47369999999999</v>
      </c>
      <c r="E3">
        <v>100</v>
      </c>
      <c r="F3" t="s">
        <v>36</v>
      </c>
    </row>
    <row r="4" spans="1:6">
      <c r="A4">
        <v>3</v>
      </c>
      <c r="B4" t="s">
        <v>55</v>
      </c>
      <c r="C4">
        <v>23.129100000000001</v>
      </c>
      <c r="D4">
        <v>113.26439999999999</v>
      </c>
      <c r="E4">
        <v>100</v>
      </c>
      <c r="F4" t="s">
        <v>38</v>
      </c>
    </row>
    <row r="5" spans="1:6">
      <c r="A5">
        <v>4</v>
      </c>
      <c r="B5" t="s">
        <v>56</v>
      </c>
      <c r="C5">
        <v>22.543099999999999</v>
      </c>
      <c r="D5">
        <v>114.0579</v>
      </c>
      <c r="E5">
        <v>100</v>
      </c>
      <c r="F5" t="s">
        <v>38</v>
      </c>
    </row>
    <row r="6" spans="1:6">
      <c r="A6">
        <v>5</v>
      </c>
      <c r="B6" t="s">
        <v>57</v>
      </c>
      <c r="C6">
        <v>41.805700000000002</v>
      </c>
      <c r="D6">
        <v>123.4315</v>
      </c>
      <c r="E6">
        <v>100</v>
      </c>
      <c r="F6" t="s">
        <v>39</v>
      </c>
    </row>
    <row r="7" spans="1:6">
      <c r="A7">
        <v>6</v>
      </c>
      <c r="B7" t="s">
        <v>58</v>
      </c>
      <c r="C7">
        <v>34.3416</v>
      </c>
      <c r="D7">
        <v>108.93980000000001</v>
      </c>
      <c r="E7">
        <v>100</v>
      </c>
      <c r="F7" t="s">
        <v>40</v>
      </c>
    </row>
    <row r="8" spans="1:6">
      <c r="A8">
        <v>7</v>
      </c>
      <c r="B8" t="s">
        <v>59</v>
      </c>
      <c r="C8">
        <v>38.0428</v>
      </c>
      <c r="D8">
        <v>114.5149</v>
      </c>
      <c r="E8">
        <v>100</v>
      </c>
      <c r="F8" t="s">
        <v>41</v>
      </c>
    </row>
    <row r="9" spans="1:6">
      <c r="A9">
        <v>8</v>
      </c>
      <c r="B9" t="s">
        <v>60</v>
      </c>
      <c r="C9">
        <v>37.774900000000002</v>
      </c>
      <c r="D9">
        <v>112.55710000000001</v>
      </c>
      <c r="E9">
        <v>100</v>
      </c>
      <c r="F9" t="s">
        <v>42</v>
      </c>
    </row>
    <row r="10" spans="1:6">
      <c r="A10">
        <v>9</v>
      </c>
      <c r="B10" t="s">
        <v>61</v>
      </c>
      <c r="C10">
        <v>34.746600000000001</v>
      </c>
      <c r="D10">
        <v>113.6253</v>
      </c>
      <c r="E10">
        <v>100</v>
      </c>
      <c r="F10" t="s">
        <v>43</v>
      </c>
    </row>
    <row r="11" spans="1:6">
      <c r="A11">
        <v>10</v>
      </c>
      <c r="B11" t="s">
        <v>62</v>
      </c>
      <c r="C11">
        <v>36.067100000000003</v>
      </c>
      <c r="D11">
        <v>120.3826</v>
      </c>
      <c r="E11">
        <v>100</v>
      </c>
      <c r="F11" t="s">
        <v>44</v>
      </c>
    </row>
    <row r="12" spans="1:6">
      <c r="A12">
        <v>11</v>
      </c>
      <c r="B12" t="s">
        <v>63</v>
      </c>
      <c r="C12">
        <v>32.060299999999998</v>
      </c>
      <c r="D12">
        <v>118.79689999999999</v>
      </c>
      <c r="E12">
        <v>100</v>
      </c>
      <c r="F12" t="s">
        <v>45</v>
      </c>
    </row>
    <row r="13" spans="1:6">
      <c r="A13">
        <v>12</v>
      </c>
      <c r="B13" t="s">
        <v>64</v>
      </c>
      <c r="C13">
        <v>31.298999999999999</v>
      </c>
      <c r="D13">
        <v>120.5853</v>
      </c>
      <c r="E13">
        <v>100</v>
      </c>
      <c r="F13" t="s">
        <v>45</v>
      </c>
    </row>
    <row r="14" spans="1:6">
      <c r="A14">
        <v>13</v>
      </c>
      <c r="B14" t="s">
        <v>65</v>
      </c>
      <c r="C14">
        <v>30.274100000000001</v>
      </c>
      <c r="D14">
        <v>120.1551</v>
      </c>
      <c r="E14">
        <v>100</v>
      </c>
      <c r="F14" t="s">
        <v>46</v>
      </c>
    </row>
    <row r="15" spans="1:6">
      <c r="A15">
        <v>14</v>
      </c>
      <c r="B15" t="s">
        <v>66</v>
      </c>
      <c r="C15">
        <v>30.5928</v>
      </c>
      <c r="D15">
        <v>114.30549999999999</v>
      </c>
      <c r="E15">
        <v>100</v>
      </c>
      <c r="F15" t="s">
        <v>47</v>
      </c>
    </row>
    <row r="16" spans="1:6">
      <c r="A16">
        <v>15</v>
      </c>
      <c r="B16" t="s">
        <v>67</v>
      </c>
      <c r="C16">
        <v>26.076499999999999</v>
      </c>
      <c r="D16">
        <v>119.2915</v>
      </c>
      <c r="E16">
        <v>100</v>
      </c>
      <c r="F16" t="s">
        <v>48</v>
      </c>
    </row>
    <row r="17" spans="1:6">
      <c r="A17">
        <v>16</v>
      </c>
      <c r="B17" t="s">
        <v>68</v>
      </c>
      <c r="C17">
        <v>24.479800000000001</v>
      </c>
      <c r="D17">
        <v>118.0894</v>
      </c>
      <c r="E17">
        <v>100</v>
      </c>
      <c r="F17" t="s">
        <v>48</v>
      </c>
    </row>
    <row r="18" spans="1:6">
      <c r="A18">
        <v>17</v>
      </c>
      <c r="B18" t="s">
        <v>69</v>
      </c>
      <c r="C18">
        <v>30.572800000000001</v>
      </c>
      <c r="D18">
        <v>104.0668</v>
      </c>
      <c r="E18">
        <v>100</v>
      </c>
      <c r="F18" t="s">
        <v>49</v>
      </c>
    </row>
    <row r="19" spans="1:6">
      <c r="A19">
        <v>18</v>
      </c>
      <c r="B19" t="s">
        <v>72</v>
      </c>
      <c r="C19">
        <v>29.564699999999998</v>
      </c>
      <c r="D19">
        <v>106.55070000000001</v>
      </c>
      <c r="E19">
        <v>100</v>
      </c>
      <c r="F19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地级行政单位</vt:lpstr>
      <vt:lpstr>区域划分</vt:lpstr>
      <vt:lpstr>Province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2023-10-11T01:27:45Z</dcterms:modified>
</cp:coreProperties>
</file>