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slagmolen/GitHub/OZGrav/Torpedo/slowcontrol/"/>
    </mc:Choice>
  </mc:AlternateContent>
  <xr:revisionPtr revIDLastSave="0" documentId="13_ncr:1_{3F5F2313-B30B-E744-A6E9-C371331E1CBE}" xr6:coauthVersionLast="31" xr6:coauthVersionMax="31" xr10:uidLastSave="{00000000-0000-0000-0000-000000000000}"/>
  <bookViews>
    <workbookView xWindow="380" yWindow="460" windowWidth="25600" windowHeight="16060" tabRatio="500" activeTab="2" xr2:uid="{00000000-000D-0000-FFFF-FFFF00000000}"/>
  </bookViews>
  <sheets>
    <sheet name="LabView VI" sheetId="1" r:id="rId1"/>
    <sheet name="Sheet2" sheetId="2" r:id="rId2"/>
    <sheet name="ACROMAG Units" sheetId="3" r:id="rId3"/>
    <sheet name="Sheet1" sheetId="4" r:id="rId4"/>
  </sheets>
  <definedNames>
    <definedName name="_xlnm.Print_Area" localSheetId="0">'LabView VI'!$A$1:$J$135</definedName>
    <definedName name="_xlnm.Print_Area" localSheetId="1">Sheet2!$J$1:$O$40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4" l="1"/>
  <c r="K5" i="4" s="1"/>
  <c r="L5" i="4" s="1"/>
  <c r="B5" i="4"/>
  <c r="D5" i="4" s="1"/>
  <c r="O20" i="3"/>
  <c r="Q20" i="3" s="1"/>
  <c r="P20" i="3" s="1"/>
  <c r="O19" i="3"/>
  <c r="Q19" i="3" s="1"/>
  <c r="P19" i="3" s="1"/>
  <c r="O18" i="3"/>
  <c r="Q18" i="3" s="1"/>
  <c r="P18" i="3" s="1"/>
  <c r="E35" i="3"/>
  <c r="E36" i="3" s="1"/>
  <c r="E37" i="3" s="1"/>
  <c r="E38" i="3" s="1"/>
  <c r="E39" i="3" s="1"/>
  <c r="E40" i="3" s="1"/>
  <c r="E41" i="3" s="1"/>
  <c r="B44" i="3"/>
  <c r="Q4" i="3" s="1"/>
  <c r="B1" i="3"/>
  <c r="Q3" i="3" s="1"/>
  <c r="E130" i="3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80" i="3"/>
  <c r="E81" i="3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6" i="3"/>
  <c r="E64" i="3"/>
  <c r="E65" i="3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B147" i="3"/>
  <c r="Q5" i="3" s="1"/>
  <c r="Q11" i="3"/>
  <c r="Q10" i="3"/>
  <c r="B62" i="3"/>
  <c r="Q2" i="3" s="1"/>
  <c r="B128" i="3"/>
  <c r="C22" i="2"/>
  <c r="D22" i="2" s="1"/>
  <c r="E22" i="2" s="1"/>
  <c r="C23" i="2"/>
  <c r="C24" i="2" s="1"/>
  <c r="D26" i="2"/>
  <c r="D27" i="2"/>
  <c r="D28" i="2"/>
  <c r="E28" i="2" s="1"/>
  <c r="D29" i="2"/>
  <c r="E29" i="2" s="1"/>
  <c r="E26" i="2"/>
  <c r="E27" i="2"/>
  <c r="D24" i="2" l="1"/>
  <c r="E24" i="2" s="1"/>
  <c r="C25" i="2"/>
  <c r="D25" i="2" s="1"/>
  <c r="E25" i="2" s="1"/>
  <c r="Q12" i="3"/>
  <c r="D23" i="2"/>
  <c r="E23" i="2" s="1"/>
  <c r="E31" i="2" s="1"/>
  <c r="J5" i="4"/>
</calcChain>
</file>

<file path=xl/sharedStrings.xml><?xml version="1.0" encoding="utf-8"?>
<sst xmlns="http://schemas.openxmlformats.org/spreadsheetml/2006/main" count="999" uniqueCount="515">
  <si>
    <t>Connecting Chassis</t>
  </si>
  <si>
    <t>Signals</t>
  </si>
  <si>
    <t>STS-2 Interface - 1</t>
  </si>
  <si>
    <t>U</t>
  </si>
  <si>
    <t>V</t>
  </si>
  <si>
    <t>W</t>
  </si>
  <si>
    <t>X</t>
  </si>
  <si>
    <t>Y</t>
  </si>
  <si>
    <t>Z</t>
  </si>
  <si>
    <t>CalSW</t>
  </si>
  <si>
    <t>SigSel</t>
  </si>
  <si>
    <t>Period</t>
  </si>
  <si>
    <t>Autozero</t>
  </si>
  <si>
    <t>STS-2 Interface - 2</t>
  </si>
  <si>
    <t>STS-2 Interface - 3</t>
  </si>
  <si>
    <t>STS-2 Interface - 4</t>
  </si>
  <si>
    <t>Signal Type</t>
  </si>
  <si>
    <t>D-sub, 15-pin, M</t>
  </si>
  <si>
    <t>D-sub, 9-pin, F</t>
  </si>
  <si>
    <t>Terminated to</t>
  </si>
  <si>
    <t>internal slow control</t>
  </si>
  <si>
    <t>pass thru to AA</t>
  </si>
  <si>
    <t>-</t>
  </si>
  <si>
    <t>Connector Type on Slow Interface Panel</t>
  </si>
  <si>
    <t>Bypass Connector</t>
  </si>
  <si>
    <t>D-sub, 9-pin, MF, Connectro 2 - pin 3,8</t>
  </si>
  <si>
    <t>D-sub, 9-pin, MF, Connectro 2 - pin 4,9</t>
  </si>
  <si>
    <t>D-sub, 9-pin, MF, Connectro 3 - pin 1,6</t>
  </si>
  <si>
    <t>D-sub, 9-pin, MF, Connectro 3 - pin 2,7</t>
  </si>
  <si>
    <t>D-sub, 9-pin, MF, Connectro 3 - pin 3,8</t>
  </si>
  <si>
    <t>D-sub, 9-pin, MF, Connectro 3 - pin 4,9</t>
  </si>
  <si>
    <t>ISC VGA Chassis</t>
  </si>
  <si>
    <t>D-sub, 37-pin, F</t>
  </si>
  <si>
    <t>24dB gain, Ch 1</t>
  </si>
  <si>
    <t>12dB gain, Ch 1</t>
  </si>
  <si>
    <t>6dB gain, Ch 1</t>
  </si>
  <si>
    <t>3dB gain, Ch 1</t>
  </si>
  <si>
    <t>PoleZero1, Ch 1</t>
  </si>
  <si>
    <t>PoleZero2, Ch 1</t>
  </si>
  <si>
    <t>PoleZero3, Ch 1</t>
  </si>
  <si>
    <t>LE, ch1</t>
  </si>
  <si>
    <t>NI PXI-6229 Pins</t>
  </si>
  <si>
    <t>24dB gain, Ch 2</t>
  </si>
  <si>
    <t>12dB gain, Ch 2</t>
  </si>
  <si>
    <t>6dB gain, Ch 2</t>
  </si>
  <si>
    <t>3dB gain, Ch 2</t>
  </si>
  <si>
    <t>PoleZero1, Ch 2</t>
  </si>
  <si>
    <t>PoleZero2, Ch 2</t>
  </si>
  <si>
    <t>PoleZero3, Ch 2</t>
  </si>
  <si>
    <t>LE, ch2</t>
  </si>
  <si>
    <t>24dB gain, Ch 3</t>
  </si>
  <si>
    <t>12dB gain, Ch 3</t>
  </si>
  <si>
    <t>6dB gain, Ch 3</t>
  </si>
  <si>
    <t>3dB gain, Ch 3</t>
  </si>
  <si>
    <t>PoleZero1, Ch 3</t>
  </si>
  <si>
    <t>PoleZero2, Ch 3</t>
  </si>
  <si>
    <t>PoleZero3, Ch 3</t>
  </si>
  <si>
    <t>LE, ch 3</t>
  </si>
  <si>
    <t>24dB gain, Ch 4</t>
  </si>
  <si>
    <t>12dB gain, Ch 4</t>
  </si>
  <si>
    <t>6dB gain, Ch 4</t>
  </si>
  <si>
    <t>3dB gain, Ch 4</t>
  </si>
  <si>
    <t>PoleZero1, Ch 4</t>
  </si>
  <si>
    <t>PoleZero2, Ch 4</t>
  </si>
  <si>
    <t>PoleZero3, Ch 4</t>
  </si>
  <si>
    <t>LE, ch 4</t>
  </si>
  <si>
    <t>p0-1</t>
  </si>
  <si>
    <t>p0-0</t>
  </si>
  <si>
    <t>p0-2</t>
  </si>
  <si>
    <t>p0-3</t>
  </si>
  <si>
    <t>p0-4</t>
  </si>
  <si>
    <t>p0-5</t>
  </si>
  <si>
    <t>p0-6</t>
  </si>
  <si>
    <t>p0-7</t>
  </si>
  <si>
    <t>p0-8</t>
  </si>
  <si>
    <t>p0-9</t>
  </si>
  <si>
    <t>p0-10</t>
  </si>
  <si>
    <t>p0-11</t>
  </si>
  <si>
    <t>p0-12</t>
  </si>
  <si>
    <t>p0-13</t>
  </si>
  <si>
    <t>p0-14</t>
  </si>
  <si>
    <t>p0-15</t>
  </si>
  <si>
    <t>p0-16</t>
  </si>
  <si>
    <t>p0-17</t>
  </si>
  <si>
    <t>p0-18</t>
  </si>
  <si>
    <t>p0-19</t>
  </si>
  <si>
    <t>p0-20</t>
  </si>
  <si>
    <t>p0-21</t>
  </si>
  <si>
    <t>p0-22</t>
  </si>
  <si>
    <t>p0-23</t>
  </si>
  <si>
    <t>p0-24</t>
  </si>
  <si>
    <t>p0-25</t>
  </si>
  <si>
    <t>p0-26</t>
  </si>
  <si>
    <t>p0-27</t>
  </si>
  <si>
    <t>p0-28</t>
  </si>
  <si>
    <t>p0-29</t>
  </si>
  <si>
    <t>p0-30</t>
  </si>
  <si>
    <t>p0-31</t>
  </si>
  <si>
    <t>p1-0</t>
  </si>
  <si>
    <t>p1-1</t>
  </si>
  <si>
    <t>p1-2</t>
  </si>
  <si>
    <t>p1-3</t>
  </si>
  <si>
    <t>TTFSS - 1</t>
  </si>
  <si>
    <t>D-sub, 25-pin, MF</t>
  </si>
  <si>
    <t>Comm Gain In</t>
  </si>
  <si>
    <t>Offset In</t>
  </si>
  <si>
    <t>Fast Gain In</t>
  </si>
  <si>
    <t>Slow In</t>
  </si>
  <si>
    <t>Slow Out</t>
  </si>
  <si>
    <t>LO mon</t>
  </si>
  <si>
    <t>Mixer mon</t>
  </si>
  <si>
    <t>EOM mon</t>
  </si>
  <si>
    <t>Fast mon</t>
  </si>
  <si>
    <t>Slow Enable</t>
  </si>
  <si>
    <t>T1 Enable</t>
  </si>
  <si>
    <t>Ramp Enable</t>
  </si>
  <si>
    <t>T2 Enable</t>
  </si>
  <si>
    <t>Additive Offset Enable</t>
  </si>
  <si>
    <t>Remote mon</t>
  </si>
  <si>
    <t>analog in</t>
  </si>
  <si>
    <t>digital out</t>
  </si>
  <si>
    <t>analog out</t>
  </si>
  <si>
    <t>digital in</t>
  </si>
  <si>
    <t>TTFSS - 2</t>
  </si>
  <si>
    <t>RTS</t>
  </si>
  <si>
    <t>+5V</t>
  </si>
  <si>
    <t>Temperature Sensor - 1</t>
  </si>
  <si>
    <t>Temperature Sensor - 2</t>
  </si>
  <si>
    <t>+5V out</t>
  </si>
  <si>
    <t>ai-1</t>
  </si>
  <si>
    <t>ai-2</t>
  </si>
  <si>
    <t>ai-3</t>
  </si>
  <si>
    <t>ai-4</t>
  </si>
  <si>
    <t>ai-5</t>
  </si>
  <si>
    <t>ai-6</t>
  </si>
  <si>
    <t>ai-7</t>
  </si>
  <si>
    <t>ai-8</t>
  </si>
  <si>
    <t>ai-9</t>
  </si>
  <si>
    <t>ai-10</t>
  </si>
  <si>
    <t>ai-11</t>
  </si>
  <si>
    <t>ai-12</t>
  </si>
  <si>
    <t>ao-0</t>
  </si>
  <si>
    <t>ai-0</t>
  </si>
  <si>
    <t>ao-1</t>
  </si>
  <si>
    <t>ao-2</t>
  </si>
  <si>
    <t>ao-3</t>
  </si>
  <si>
    <t>ai-13</t>
  </si>
  <si>
    <t>ai-14</t>
  </si>
  <si>
    <t>ai-15</t>
  </si>
  <si>
    <t>PXI6229 - Unit 2</t>
  </si>
  <si>
    <t>PXI-6229 Unit 1</t>
  </si>
  <si>
    <t>p1-4</t>
  </si>
  <si>
    <t>p1-5</t>
  </si>
  <si>
    <t>p1-6</t>
  </si>
  <si>
    <t>A1:PEM-SEI_STS2_1_U_VOLT</t>
  </si>
  <si>
    <t>A1:PEM-SEI_STS2_1_V_VOLT</t>
  </si>
  <si>
    <t>A1:PEM-SEI_STS2_1_W_VOLT</t>
  </si>
  <si>
    <t>A1:PEM-SEI_STS2_2_U_VOLT</t>
  </si>
  <si>
    <t>A1:PEM-SEI_STS2_2_V_VOLT</t>
  </si>
  <si>
    <t>A1:PEM-SEI_STS2_2_W_VOLT</t>
  </si>
  <si>
    <t>A1:PEM-SEI_STS2_1_AUTOZERO</t>
  </si>
  <si>
    <t>A1:PEM-SEI_STS2_2_AUTOZERO</t>
  </si>
  <si>
    <t>Gain</t>
  </si>
  <si>
    <t>bit 0</t>
  </si>
  <si>
    <t>bit 1</t>
  </si>
  <si>
    <t>bit 2</t>
  </si>
  <si>
    <t>bit 3</t>
  </si>
  <si>
    <t>bit 4</t>
  </si>
  <si>
    <t>bit 5</t>
  </si>
  <si>
    <t>bit 6</t>
  </si>
  <si>
    <t>bit 7</t>
  </si>
  <si>
    <t>gain</t>
  </si>
  <si>
    <t>bit pattern</t>
  </si>
  <si>
    <t>decimal</t>
  </si>
  <si>
    <t>A1:PXI-PSL_FSS_LASER_A_SLOW_OUT</t>
  </si>
  <si>
    <t>A1:PXI-PSL_FSS_LASER_A_LO_OUT</t>
  </si>
  <si>
    <t>A1:PXI-PSL_FSS_LASER_A_MIXER_OUT</t>
  </si>
  <si>
    <t>A1:PXI-PSL_FSS_LASER_A_EOM_OUT</t>
  </si>
  <si>
    <t>A1:PXI-PSL_FSS_LASER_A_FAST_OUT</t>
  </si>
  <si>
    <t>A1:PXI-PSL_FSS_LASER_A_SLOW_EN</t>
  </si>
  <si>
    <t>A1:PXI-PSL_FSS_LASER_A_TEST1_EN</t>
  </si>
  <si>
    <t>A1:PXI-PSL_FSS_LASER_A_RAMP_EN</t>
  </si>
  <si>
    <t>A1:PXI-PSL_FSS_LASER_A_TEST2_EN</t>
  </si>
  <si>
    <t>A1:PXI-PSL_FSS_LASER_A_AO_EN</t>
  </si>
  <si>
    <t>A1:PXI-PSL_FSS_LASER_A_COMM_GAIN</t>
  </si>
  <si>
    <t>A1:PXI-PSL_FSS_LASER_A_OFFSET</t>
  </si>
  <si>
    <t>A1:PXI-PSL_FSS_LASER_A_FAST_GAIN</t>
  </si>
  <si>
    <t>A1:PXI-PSL_FSS_LASER_A_SLOW_GAIN</t>
  </si>
  <si>
    <t>A1:PEM-SEI_STS2_3_AUTOZERO</t>
  </si>
  <si>
    <t>A1:PEM-SEI_STS2_4_AUTOZERO</t>
  </si>
  <si>
    <t>A1:PXI-PSL_FSS_LASER_B_SLOW_EN</t>
  </si>
  <si>
    <t>A1:PXI-PSL_FSS_LASER_B_TEST1_EN</t>
  </si>
  <si>
    <t>A1:PXI-PSL_FSS_LASER_B_RAMP_EN</t>
  </si>
  <si>
    <t>A1:PXI-PSL_FSS_LASER_B_TEST2_EN</t>
  </si>
  <si>
    <t>A1:PXI-PSL_FSS_LASER_B_AO_EN</t>
  </si>
  <si>
    <t>A1:PXI-PSL_FSS_LASER_B_COMM_GAIN</t>
  </si>
  <si>
    <t>A1:PXI-PSL_FSS_LASER_B_OFFSET</t>
  </si>
  <si>
    <t>A1:PXI-PSL_FSS_LASER_B_FAST_GAIN</t>
  </si>
  <si>
    <t>A1:PXI-PSL_FSS_LASER_B_SLOW_GAIN</t>
  </si>
  <si>
    <t>A1:PXI-PSL_FSS_LASER_B_SLOW_OUT</t>
  </si>
  <si>
    <t>A1:PXI-PSL_FSS_LASER_B_LO_OUT</t>
  </si>
  <si>
    <t>A1:PXI-PSL_FSS_LASER_B_MIXER_OUT</t>
  </si>
  <si>
    <t>A1:PXI-PSL_FSS_LASER_B_EOM_OUT</t>
  </si>
  <si>
    <t>A1:PXI-PSL_FSS_LASER_B_FAST_OUT</t>
  </si>
  <si>
    <t>A1:PXI-LSC_VGA_CH1_GAIN_DB</t>
  </si>
  <si>
    <t>A1:PXI-LSC_VGA_CH1_PZ1</t>
  </si>
  <si>
    <t>A1:PEM-SEI_STS2_3_U_VOLT</t>
  </si>
  <si>
    <t>A1:PEM-SEI_STS2_3_V_VOLT</t>
  </si>
  <si>
    <t>A1:PEM-SEI_STS2_3_W_VOLT</t>
  </si>
  <si>
    <t>A1:PEM-SEI_STS2_4_U_VOLT</t>
  </si>
  <si>
    <t>A1:PEM-SEI_STS2_4_V_VOLT</t>
  </si>
  <si>
    <t>A1:PEM-SEI_STS2_4_W_VOLT</t>
  </si>
  <si>
    <t>Pin</t>
  </si>
  <si>
    <t>+1, -9</t>
  </si>
  <si>
    <t>+2, -10</t>
  </si>
  <si>
    <t>+3, -11</t>
  </si>
  <si>
    <t>+4, -12</t>
  </si>
  <si>
    <t>+5, -13</t>
  </si>
  <si>
    <t>+6, -14</t>
  </si>
  <si>
    <t>D-sub, 9-pin, F, Connectro 1 - pin 1,6</t>
  </si>
  <si>
    <t>D-sub, 9-pin, F, Connectro 1 - pin 2,7</t>
  </si>
  <si>
    <t>D-sub, 9-pin, F, Connectro 1 - pin 3,8</t>
  </si>
  <si>
    <t>D-sub, 9-pin, F, Connectro 1 - pin 4,9</t>
  </si>
  <si>
    <t>D-sub, 9-pin, F, Connectro 2 - pin 1,6</t>
  </si>
  <si>
    <t>D-sub, 9-pin, F, Connectro 2 - pin 2,7</t>
  </si>
  <si>
    <t>37 pin sub-D</t>
  </si>
  <si>
    <t>black</t>
  </si>
  <si>
    <t>white</t>
  </si>
  <si>
    <t>grey</t>
  </si>
  <si>
    <t>purple</t>
  </si>
  <si>
    <t>blue</t>
  </si>
  <si>
    <t>green</t>
  </si>
  <si>
    <t>yellow</t>
  </si>
  <si>
    <t>orange</t>
  </si>
  <si>
    <t>red</t>
  </si>
  <si>
    <t>brown</t>
  </si>
  <si>
    <t>BI-1</t>
  </si>
  <si>
    <t>BI-2</t>
  </si>
  <si>
    <t>BI-3</t>
  </si>
  <si>
    <t>GND</t>
  </si>
  <si>
    <t>BI-0</t>
  </si>
  <si>
    <t>BI-4</t>
  </si>
  <si>
    <t>BI-5</t>
  </si>
  <si>
    <t>BI-6</t>
  </si>
  <si>
    <t>BI-7</t>
  </si>
  <si>
    <t>BI-8</t>
  </si>
  <si>
    <t>BI-9</t>
  </si>
  <si>
    <t>BI-10</t>
  </si>
  <si>
    <t>BI-11</t>
  </si>
  <si>
    <t>BI-12</t>
  </si>
  <si>
    <t>BI-13</t>
  </si>
  <si>
    <t>BI-14</t>
  </si>
  <si>
    <t>BI-15</t>
  </si>
  <si>
    <t>+15V</t>
  </si>
  <si>
    <t>NC</t>
  </si>
  <si>
    <t>BI-16</t>
  </si>
  <si>
    <t>BI-17</t>
  </si>
  <si>
    <t>BI-18</t>
  </si>
  <si>
    <t>BI-19</t>
  </si>
  <si>
    <t>BI-20</t>
  </si>
  <si>
    <t>BI-21</t>
  </si>
  <si>
    <t>BI-22</t>
  </si>
  <si>
    <t>BI-23</t>
  </si>
  <si>
    <t>BI-24</t>
  </si>
  <si>
    <t>BI-25</t>
  </si>
  <si>
    <t>BI-26</t>
  </si>
  <si>
    <t>BI-27</t>
  </si>
  <si>
    <t>BI-28</t>
  </si>
  <si>
    <t>BI-29</t>
  </si>
  <si>
    <t>BI-30</t>
  </si>
  <si>
    <t>BI-31</t>
  </si>
  <si>
    <t>ribbon cable wire color</t>
  </si>
  <si>
    <t>VGA Signals</t>
  </si>
  <si>
    <t>37-pin D-Sub Digital Input - VGA</t>
  </si>
  <si>
    <t>p1-7</t>
  </si>
  <si>
    <t>ADC Channels</t>
  </si>
  <si>
    <t>STS-2-A</t>
  </si>
  <si>
    <t>STS-2-B</t>
  </si>
  <si>
    <t>STS2-C</t>
  </si>
  <si>
    <t>STS-2-D</t>
  </si>
  <si>
    <t>TTSFF-A</t>
  </si>
  <si>
    <t>TTSFF-B</t>
  </si>
  <si>
    <t>Temp-A</t>
  </si>
  <si>
    <t>Temp-B</t>
  </si>
  <si>
    <t>DAC Channels</t>
  </si>
  <si>
    <t>Digital Out</t>
  </si>
  <si>
    <t>STS-2-C</t>
  </si>
  <si>
    <t>T240-A</t>
  </si>
  <si>
    <t>T240-B</t>
  </si>
  <si>
    <t>T240-C</t>
  </si>
  <si>
    <t>VGA -Chassis</t>
  </si>
  <si>
    <t>Digital In</t>
  </si>
  <si>
    <t>ACROMAG</t>
  </si>
  <si>
    <t>XT1111</t>
  </si>
  <si>
    <t>16-channel IO</t>
  </si>
  <si>
    <t>XT1221</t>
  </si>
  <si>
    <t>8-channel diff AI</t>
  </si>
  <si>
    <t>XT1541</t>
  </si>
  <si>
    <t>8-channel AO</t>
  </si>
  <si>
    <t>966EN-4006</t>
  </si>
  <si>
    <t>QTY</t>
  </si>
  <si>
    <t>Temp Sens</t>
  </si>
  <si>
    <t>SEI Slow</t>
  </si>
  <si>
    <t>ISC Slow</t>
  </si>
  <si>
    <t>Qty</t>
  </si>
  <si>
    <t>6-channel RTD/Resistance Input</t>
  </si>
  <si>
    <t>Hardware</t>
  </si>
  <si>
    <t>4U Chassis</t>
  </si>
  <si>
    <t>http://au.element14.com/schroff/20860-612/rack-multipac-pro-4u-340-d-plain/dp/1816047</t>
  </si>
  <si>
    <t>ATF Wiki Hardware listing</t>
  </si>
  <si>
    <t>https://nodus.ligo.caltech.edu:30889/ATFWiki/doku.php?id=main:resources:computing:front_panel</t>
  </si>
  <si>
    <t>subD Terminals</t>
  </si>
  <si>
    <t>http://www.ebay.com/itm/Slim-Right-Angle-D-039-SUB-Header-Breakout-Board-Terminal-Block-DSUB-Connector-/201456303236</t>
  </si>
  <si>
    <t>BNC</t>
  </si>
  <si>
    <t>http://au.element14.com/amphenol-rf/031-10-rfxg1/connector-bnc-bhd-jack-str-50/dp/2396249</t>
  </si>
  <si>
    <t>Ethernet feedthrough</t>
  </si>
  <si>
    <t>http://au.element14.com/l-com/ecf504-sc5e/adaptor-rj45-jack-rj45-jack-coupler/dp/1704447?ost=21K6038&amp;searchView=table&amp;iscrfnonsku=false&amp;ddkey=http%3Aen-AU%2FElement14_Australia%2Fsearch</t>
  </si>
  <si>
    <t>http://www.l-com.com/ethernet-cat5e-rj45-coupler-shielded-8x8-panel-mount-style</t>
  </si>
  <si>
    <t>Cat5E patch cable</t>
  </si>
  <si>
    <t>http://au.element14.com/videk/2965-0-3b/patch-lead-cat5e-blue-0-3m/dp/1526152</t>
  </si>
  <si>
    <t>ADC-x</t>
  </si>
  <si>
    <t>ch#</t>
  </si>
  <si>
    <t>EPICS Channel Name</t>
  </si>
  <si>
    <t>DAC-x</t>
  </si>
  <si>
    <t>Ch#</t>
  </si>
  <si>
    <t>EPICS Channel name</t>
  </si>
  <si>
    <t>EPICs Channel Name</t>
  </si>
  <si>
    <t>BO-x</t>
  </si>
  <si>
    <t>BI-x</t>
  </si>
  <si>
    <t>RTD-x</t>
  </si>
  <si>
    <t>ADC0</t>
  </si>
  <si>
    <t>ADC1</t>
  </si>
  <si>
    <t>ADC3</t>
  </si>
  <si>
    <t>ADC4</t>
  </si>
  <si>
    <t>A1:ISI-T240_A_MASS_POS_U</t>
  </si>
  <si>
    <t>A1:PEM-STS2_A_MASS_POS_U</t>
  </si>
  <si>
    <t>A1:PEM-STS2_A_MASS_POS_V</t>
  </si>
  <si>
    <t>A1:PEM-STS2_A_MASS_POS_W</t>
  </si>
  <si>
    <t>A1:PEM-STS2_B_MASS_POS_U</t>
  </si>
  <si>
    <t>A1:PEM-STS2_B_MASS_POS_V</t>
  </si>
  <si>
    <t>A1:PEM-STS2_B_MASS_POS_W</t>
  </si>
  <si>
    <t>A1:PEM-STS2_C_MASS_POS_U</t>
  </si>
  <si>
    <t>A1:PEM-STS2_C_MASS_POS_V</t>
  </si>
  <si>
    <t>A1:PEM-STS2_C_MASS_POS_W</t>
  </si>
  <si>
    <t>A1:PEM-STS2_D_MASS_POS_U</t>
  </si>
  <si>
    <t>A1:PEM-STS2_D_MASS_POS_V</t>
  </si>
  <si>
    <t>A1:PEM-STS2_D_MASS_POS_W</t>
  </si>
  <si>
    <t>A1:ISI-T240_A_MASS_POS_V</t>
  </si>
  <si>
    <t>A1:ISI-T240_A_MASS_POS_W</t>
  </si>
  <si>
    <t>A1:ISI-T240_B_MASS_POS_U</t>
  </si>
  <si>
    <t>A1:ISI-T240_B_MASS_POS_V</t>
  </si>
  <si>
    <t>A1:ISI-T240_B_MASS_POS_W</t>
  </si>
  <si>
    <t>A1:ISI-T240_C_MASS_POS_U</t>
  </si>
  <si>
    <t>A1:ISI-T240_C_MASS_POS_V</t>
  </si>
  <si>
    <t>A1:ISI-T240_C_MASS_POS_W</t>
  </si>
  <si>
    <t>BIO0</t>
  </si>
  <si>
    <t>BIO1</t>
  </si>
  <si>
    <t>BIO2</t>
  </si>
  <si>
    <t>A1:ISI-T240_A_SIGSEL</t>
  </si>
  <si>
    <t>A1:ISI-T240_A_AUTOZERO</t>
  </si>
  <si>
    <t>A1:ISI-T240_A_UCAL_ENABLE</t>
  </si>
  <si>
    <t>A1:ISI-T240_A_VCAL_ENABLE</t>
  </si>
  <si>
    <t>A1:ISI-T240_A_WCAL_ENABLE</t>
  </si>
  <si>
    <t>A1:ISI-T240_A_GAIN</t>
  </si>
  <si>
    <t>A1:ISI-T240_A_SIGSEL_RB</t>
  </si>
  <si>
    <t>A1:ISI-T240_A_AUTOZERO_RB</t>
  </si>
  <si>
    <t>A1:ISI-T240_A_UCAL_ENABLE_RB</t>
  </si>
  <si>
    <t>A1:ISI-T240_A_VCAL_ENABLE_RB</t>
  </si>
  <si>
    <t>A1:ISI-T240_A_WCAL_ENABLE_RB</t>
  </si>
  <si>
    <t>A1:ISI-T240_B_SIGSEL</t>
  </si>
  <si>
    <t>A1:ISI-T240_B_AUTOZERO</t>
  </si>
  <si>
    <t>A1:ISI-T240_B_VCAL_ENABLE</t>
  </si>
  <si>
    <t>A1:ISI-T240_B_WCAL_ENABLE</t>
  </si>
  <si>
    <t>A1:ISI-T240_B_GAIN</t>
  </si>
  <si>
    <t>A1:ISI-T240_C_SIGSEL</t>
  </si>
  <si>
    <t>A1:ISI-T240_C_AUTOZERO</t>
  </si>
  <si>
    <t>A1:ISI-T240_C_UCAL_ENABLE</t>
  </si>
  <si>
    <t>A1:ISI-T240_C_VCAL_ENABLE</t>
  </si>
  <si>
    <t>A1:ISI-T240_C_WCAL_ENABLE</t>
  </si>
  <si>
    <t>A1:ISI-T240_C_GAIN</t>
  </si>
  <si>
    <t>A1:PEM-STS2_A_SIGSEL</t>
  </si>
  <si>
    <t>A1:PEM-STS2_A_PERIOD</t>
  </si>
  <si>
    <t>A1:PEM-STS2_A_AUTOZERO</t>
  </si>
  <si>
    <t>A1:PEM-STS2_B_SIGSEL</t>
  </si>
  <si>
    <t>A1:PEM-STS2_B_PERIOD</t>
  </si>
  <si>
    <t>A1:PEM-STS2_B_AUTOZERO</t>
  </si>
  <si>
    <t>A1:PEM-STS2_C_SIGSEL</t>
  </si>
  <si>
    <t>A1:PEM-STS2_C_PERIOD</t>
  </si>
  <si>
    <t>A1:PEM-STS2_C_AUTOZERO</t>
  </si>
  <si>
    <t>A1:PEM-STS2_D_SIGSEL</t>
  </si>
  <si>
    <t>A1:PEM-STS2_D_PERIOD</t>
  </si>
  <si>
    <t>A1:PEM-STS2_D_AUTOZERO</t>
  </si>
  <si>
    <t>A1:ISI-T240_B_SIGSEL_RB</t>
  </si>
  <si>
    <t>A1:ISI-T240_B_AUTOZERO_RB</t>
  </si>
  <si>
    <t>A1:ISI-T240_B_UCAL_ENABLE_RB</t>
  </si>
  <si>
    <t>A1:ISI-T240_B_VCAL_ENABLE_RB</t>
  </si>
  <si>
    <t>A1:ISI-T240_B_WCAL_ENABLE_RB</t>
  </si>
  <si>
    <t>A1:ISI-T240_C_SIGSEL_RB</t>
  </si>
  <si>
    <t>A1:ISI-T240_C_AUTOZERO_RB</t>
  </si>
  <si>
    <t>A1:ISI-T240_C_UCAL_ENABLE_RB</t>
  </si>
  <si>
    <t>A1:ISI-T240_C_VCAL_ENABLE_RB</t>
  </si>
  <si>
    <t>A1:ISI-T240_C_WCAL_ENABLE_RB</t>
  </si>
  <si>
    <t>Temp-C</t>
  </si>
  <si>
    <t>RTD0</t>
  </si>
  <si>
    <t>A1:ISI-T240_A_POD_TEMP_C</t>
  </si>
  <si>
    <t>A1:ISI-T240_B_POD_TEMP_C</t>
  </si>
  <si>
    <t>A1:PEM-LABORATORY_TEMP_C</t>
  </si>
  <si>
    <t>A1:PEM-FRAME_TEMP_C</t>
  </si>
  <si>
    <t>A1:PEM-TANK_BASE_TEMP_C</t>
  </si>
  <si>
    <t>A1:PEM-TANK_LID_TEMP_C</t>
  </si>
  <si>
    <t>LASER-A</t>
  </si>
  <si>
    <t>LASER-B</t>
  </si>
  <si>
    <t>DAC0</t>
  </si>
  <si>
    <t>LASER-C</t>
  </si>
  <si>
    <t>LASER-D</t>
  </si>
  <si>
    <t>DAC1</t>
  </si>
  <si>
    <t>BIO3</t>
  </si>
  <si>
    <t>BIO4</t>
  </si>
  <si>
    <t>0-3</t>
  </si>
  <si>
    <t>A1:PXI-LSC_VGA_CH1_PZ2</t>
  </si>
  <si>
    <t>A1:PXI-LSC_VGA_CH1_PZ3</t>
  </si>
  <si>
    <t>A1:PXI-LSC_VGA_CH1_LE</t>
  </si>
  <si>
    <t>`8-11</t>
  </si>
  <si>
    <t>A1:PXI-LSC_VGA_CH_GAIN_DB</t>
  </si>
  <si>
    <t>A1:PXI-LSC_VGA_CH2_PZ1</t>
  </si>
  <si>
    <t>A1:PXI-LSC_VGA_CH2_PZ2</t>
  </si>
  <si>
    <t>A1:PXI-LSC_VGA_CH2_PZ3</t>
  </si>
  <si>
    <t>A1:PXI-LSC_VGA_CH2_LE</t>
  </si>
  <si>
    <t>A1:PXI-LSC_VGA_CH3_GAIN_DB</t>
  </si>
  <si>
    <t>A1:PXI-LSC_VGA_CH3_PZ1</t>
  </si>
  <si>
    <t>A1:PXI-LSC_VGA_CH3_PZ3</t>
  </si>
  <si>
    <t>A1:PXI-LSC_VGA_CH3_LE</t>
  </si>
  <si>
    <t>A1:PXI-LSC_VGA_CH3_PZ2</t>
  </si>
  <si>
    <t>A1:PXI-LSC_VGA_CH4_GAIN_DB</t>
  </si>
  <si>
    <t>A1:PXI-LSC_VGA_CH4_PZ1</t>
  </si>
  <si>
    <t>A1:PXI-LSC_VGA_CH4_PZ2</t>
  </si>
  <si>
    <t>A1:PXI-LSC_VGA_CH4_PZ3</t>
  </si>
  <si>
    <t>A1:PXI-LSC_VGA_CH4_LE</t>
  </si>
  <si>
    <t>Read</t>
  </si>
  <si>
    <t>WRITE</t>
  </si>
  <si>
    <t>READ</t>
  </si>
  <si>
    <t>TTFSS-A</t>
  </si>
  <si>
    <t>TTFSS-B</t>
  </si>
  <si>
    <t>A1:ISC-FSS_LASER_A_SLOW_EN</t>
  </si>
  <si>
    <t>A1:ISC-FSS_LASER_A_TEST1_EN</t>
  </si>
  <si>
    <t>A1:ISC-FSS_LASER_A_RAMP_EN</t>
  </si>
  <si>
    <t>A1:ISC-FSS_LASER_A_TEST2_EN</t>
  </si>
  <si>
    <t>A1:ISC-FSS_LASER_A_AO_EN</t>
  </si>
  <si>
    <t>A1:ISC-FSS_LASER_A_REMOTE_EN_RB</t>
  </si>
  <si>
    <t>A1:ISC-FSS_LASER_B_REMOTE_EN_RB</t>
  </si>
  <si>
    <t>A1:ISC-LASER_A_CRYSTAL_TEMP_VOLT</t>
  </si>
  <si>
    <t>A1:ISC-LASER_B_CRYSTAL_TEMP_VOLT</t>
  </si>
  <si>
    <t>A1:ISC-LASER_C_CRYSTAL_TEMP_VOLT</t>
  </si>
  <si>
    <t>A1:ISC-LASER_D_CRYSTAL_TEMP_VOLT</t>
  </si>
  <si>
    <t>A1:ISC-FSS_LASER_A_COMM_GAIN</t>
  </si>
  <si>
    <t>A1:ISC-FSS_LASER_A_OFFSET</t>
  </si>
  <si>
    <t>A1:ISC-FSS_LASER_A_FAST_GAIN</t>
  </si>
  <si>
    <t>A1:ISC-FSS_LASER_A_SLOW_GAIN</t>
  </si>
  <si>
    <t>A1:ISC-FSS_LASER_B_COMM_GAIN</t>
  </si>
  <si>
    <t>A1:ISC-FSS_LASER_B_OFFSET</t>
  </si>
  <si>
    <t>A1:ISC-FSS_LASER_B_FAST_GAIN</t>
  </si>
  <si>
    <t>A1:ISC-FSS_LASER_B_SLOW_GAIN</t>
  </si>
  <si>
    <t>A1:ISI-T240_A_POD_PRESSURE_MBAR</t>
  </si>
  <si>
    <t>A1:ISI-T240_B_POD_PRESSURE_MBAR</t>
  </si>
  <si>
    <t>A1:ISI-T240_C_POD_PRESSURE_MBAR</t>
  </si>
  <si>
    <t>A1:ISC-FSS_LASER_B_SLOW_EN</t>
  </si>
  <si>
    <t>A1:ISC-FSS_LASER_B_TEST1_EN</t>
  </si>
  <si>
    <t>A1:ISC-FSS_LASER_B_RAMP_EN</t>
  </si>
  <si>
    <t>A1:ISC-FSS_LASER_B_TEST2_EN</t>
  </si>
  <si>
    <t>A1:ISC-FSS_LASER_B_AO_EN</t>
  </si>
  <si>
    <t>14-ORG, 15-YEL, 16-GRN</t>
  </si>
  <si>
    <t>21-WHT, 22-GRY, 23-PUR</t>
  </si>
  <si>
    <t>24-BLU, 25-GRN, 26-YEL</t>
  </si>
  <si>
    <t>41-ORG, 42-RED, 43-BRN</t>
  </si>
  <si>
    <t>44-BLK, 45-WHT, 46-GRY</t>
  </si>
  <si>
    <t>ACROMAT Unit Pins</t>
  </si>
  <si>
    <t>Front Panel Connect</t>
  </si>
  <si>
    <t>11-blk1, 12-BRN, 13-RED</t>
  </si>
  <si>
    <t>BLK-&gt;pin1, BRN-&gt;pin2, RED-&gt;pin3</t>
  </si>
  <si>
    <t>ORG-&gt;pin 7, YEL-&gt;pin 8, GRN-&gt;pin 9</t>
  </si>
  <si>
    <t>WHT-&gt;pin 1, GRY-&gt;pin 2, PUR-&gt;pin 3</t>
  </si>
  <si>
    <t>BLU-&gt;pin 7, GRN-&gt;pin 8, YEL-&gt;pin 9</t>
  </si>
  <si>
    <t>ORG-&gt;pin 1, RED-&gt;pin 2, BRN-&gt;pin 3</t>
  </si>
  <si>
    <t>BLK-&gt;pin 7, WHT-&gt;pin 8, GRY-&gt;pin 9</t>
  </si>
  <si>
    <t>ADC2</t>
  </si>
  <si>
    <t>Unit 1 - Digital From STS2 - pin 2</t>
  </si>
  <si>
    <t>Unit 1 - Digital From STS2 - pin 3</t>
  </si>
  <si>
    <t>Unit 1 - Digital From STS2 - pin 4</t>
  </si>
  <si>
    <t>Unit 2 - Digital From STS2 - pin 2</t>
  </si>
  <si>
    <t>Unit 2 - Digital From STS2 - pin 3</t>
  </si>
  <si>
    <t>Unit 2 - Digital From STS2 - pin 4</t>
  </si>
  <si>
    <t>Unit 3 - Digital From STS2 - pin 2</t>
  </si>
  <si>
    <t>Unit 3 - Digital From STS2 - pin 3</t>
  </si>
  <si>
    <t>Unit 3 - Digital From STS2 - pin 4</t>
  </si>
  <si>
    <t>Unit 4 - Digital From STS2 - pin 2</t>
  </si>
  <si>
    <t>Unit 4 - Digital From STS2 - pin 3</t>
  </si>
  <si>
    <t>Unit 4 - Digital From STS2 - pin 4</t>
  </si>
  <si>
    <t>Unit 2 - Digital From STS2 - pin 1, A1:PEM-STS2_B_CALSW</t>
  </si>
  <si>
    <t>A1:ISI-T240_A_GAIN_RB</t>
  </si>
  <si>
    <t>Unit 3 - Digital From STS2 - pin 1, A1:PEM-STS2_C_CALSW</t>
  </si>
  <si>
    <t>A1:ISI-T240_B_GAIN_RB</t>
  </si>
  <si>
    <t>Unit 4 - Digital From STS2 - pin 1, A1:PEM-STS2_D_CALSW</t>
  </si>
  <si>
    <t>A1:ISI-T240_C_GAIN_RB</t>
  </si>
  <si>
    <t>A1:ISI-T240_B_UCAL_ENABLE</t>
  </si>
  <si>
    <t>Req #</t>
  </si>
  <si>
    <t>Spare #</t>
  </si>
  <si>
    <t>a</t>
  </si>
  <si>
    <t>b</t>
  </si>
  <si>
    <t>T0</t>
  </si>
  <si>
    <t>T</t>
  </si>
  <si>
    <t>R(T)</t>
  </si>
  <si>
    <t>degC</t>
  </si>
  <si>
    <t>ref current</t>
  </si>
  <si>
    <t>V(1mA)</t>
  </si>
  <si>
    <t>ADC (0.5V-16Bit)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</si>
</sst>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quotePrefix="1"/>
    <xf numFmtId="0" fontId="5" fillId="0" borderId="0" xfId="0" applyFont="1"/>
    <xf numFmtId="0" fontId="5" fillId="0" borderId="0" xfId="0" applyFont="1" applyAlignment="1">
      <alignment vertical="top"/>
    </xf>
    <xf numFmtId="0" fontId="6" fillId="0" borderId="0" xfId="0" applyFont="1"/>
    <xf numFmtId="0" fontId="0" fillId="0" borderId="0" xfId="0" quotePrefix="1" applyFont="1" applyAlignment="1">
      <alignment vertical="top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  <xf numFmtId="0" fontId="7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6" fillId="2" borderId="0" xfId="0" applyFont="1" applyFill="1"/>
    <xf numFmtId="0" fontId="0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6" fillId="3" borderId="0" xfId="0" applyFont="1" applyFill="1"/>
  </cellXfs>
  <cellStyles count="2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1</xdr:row>
      <xdr:rowOff>76200</xdr:rowOff>
    </xdr:from>
    <xdr:to>
      <xdr:col>8</xdr:col>
      <xdr:colOff>2489200</xdr:colOff>
      <xdr:row>1</xdr:row>
      <xdr:rowOff>2304962</xdr:rowOff>
    </xdr:to>
    <xdr:pic>
      <xdr:nvPicPr>
        <xdr:cNvPr id="2" name="Picture 1" descr="SlowInterface-STS2_Temp_VGA-v1.pd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266700"/>
          <a:ext cx="12204700" cy="2228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J134"/>
  <sheetViews>
    <sheetView workbookViewId="0">
      <selection activeCell="J62" sqref="J62:J65"/>
    </sheetView>
  </sheetViews>
  <sheetFormatPr baseColWidth="10" defaultRowHeight="16" x14ac:dyDescent="0.2"/>
  <cols>
    <col min="1" max="1" width="20.33203125" customWidth="1"/>
    <col min="2" max="2" width="19.33203125" customWidth="1"/>
    <col min="3" max="3" width="20.5" customWidth="1"/>
    <col min="4" max="4" width="8.83203125" customWidth="1"/>
    <col min="6" max="6" width="20" customWidth="1"/>
    <col min="7" max="8" width="14.5" customWidth="1"/>
    <col min="9" max="9" width="34.5" customWidth="1"/>
    <col min="10" max="10" width="22.5" customWidth="1"/>
  </cols>
  <sheetData>
    <row r="2" spans="1:10" ht="189" customHeight="1" x14ac:dyDescent="0.2"/>
    <row r="4" spans="1:10" s="1" customFormat="1" ht="32" x14ac:dyDescent="0.2">
      <c r="A4" s="2" t="s">
        <v>0</v>
      </c>
      <c r="B4" s="3" t="s">
        <v>23</v>
      </c>
      <c r="C4" s="2" t="s">
        <v>1</v>
      </c>
      <c r="D4" s="2" t="s">
        <v>212</v>
      </c>
      <c r="E4" s="2" t="s">
        <v>16</v>
      </c>
      <c r="F4" s="2" t="s">
        <v>19</v>
      </c>
      <c r="G4" s="2" t="s">
        <v>41</v>
      </c>
      <c r="H4" s="2"/>
      <c r="I4" s="2" t="s">
        <v>24</v>
      </c>
    </row>
    <row r="5" spans="1:10" s="1" customFormat="1" x14ac:dyDescent="0.2">
      <c r="A5" s="2"/>
      <c r="B5" s="3"/>
      <c r="C5" s="2"/>
      <c r="D5" s="2"/>
      <c r="E5" s="2"/>
      <c r="F5" s="2"/>
      <c r="G5" s="2"/>
      <c r="H5" s="2"/>
      <c r="I5" s="2"/>
    </row>
    <row r="6" spans="1:10" s="1" customFormat="1" ht="26" x14ac:dyDescent="0.2">
      <c r="A6" s="6" t="s">
        <v>150</v>
      </c>
      <c r="B6" s="3"/>
      <c r="C6" s="2"/>
      <c r="D6" s="2"/>
      <c r="E6" s="2"/>
      <c r="F6" s="2"/>
      <c r="G6" s="2"/>
      <c r="H6" s="2"/>
      <c r="I6" s="2"/>
    </row>
    <row r="7" spans="1:10" x14ac:dyDescent="0.2">
      <c r="A7" t="s">
        <v>2</v>
      </c>
      <c r="B7" t="s">
        <v>17</v>
      </c>
      <c r="C7" t="s">
        <v>3</v>
      </c>
      <c r="D7" s="4" t="s">
        <v>213</v>
      </c>
      <c r="E7" t="s">
        <v>119</v>
      </c>
      <c r="F7" t="s">
        <v>20</v>
      </c>
      <c r="G7" t="s">
        <v>142</v>
      </c>
      <c r="J7" t="s">
        <v>154</v>
      </c>
    </row>
    <row r="8" spans="1:10" x14ac:dyDescent="0.2">
      <c r="C8" t="s">
        <v>4</v>
      </c>
      <c r="D8" s="4" t="s">
        <v>214</v>
      </c>
      <c r="E8" t="s">
        <v>119</v>
      </c>
      <c r="F8" t="s">
        <v>20</v>
      </c>
      <c r="G8" t="s">
        <v>129</v>
      </c>
      <c r="J8" t="s">
        <v>155</v>
      </c>
    </row>
    <row r="9" spans="1:10" x14ac:dyDescent="0.2">
      <c r="C9" t="s">
        <v>5</v>
      </c>
      <c r="D9" s="8" t="s">
        <v>215</v>
      </c>
      <c r="E9" t="s">
        <v>119</v>
      </c>
      <c r="F9" t="s">
        <v>20</v>
      </c>
      <c r="G9" t="s">
        <v>130</v>
      </c>
      <c r="J9" t="s">
        <v>156</v>
      </c>
    </row>
    <row r="10" spans="1:10" x14ac:dyDescent="0.2">
      <c r="C10" t="s">
        <v>6</v>
      </c>
      <c r="D10" s="4" t="s">
        <v>216</v>
      </c>
      <c r="E10" t="s">
        <v>119</v>
      </c>
      <c r="F10" t="s">
        <v>21</v>
      </c>
      <c r="I10" t="s">
        <v>219</v>
      </c>
    </row>
    <row r="11" spans="1:10" x14ac:dyDescent="0.2">
      <c r="C11" t="s">
        <v>7</v>
      </c>
      <c r="D11" s="4" t="s">
        <v>217</v>
      </c>
      <c r="E11" t="s">
        <v>119</v>
      </c>
      <c r="F11" t="s">
        <v>21</v>
      </c>
      <c r="I11" t="s">
        <v>220</v>
      </c>
    </row>
    <row r="12" spans="1:10" x14ac:dyDescent="0.2">
      <c r="C12" t="s">
        <v>8</v>
      </c>
      <c r="D12" s="4" t="s">
        <v>218</v>
      </c>
      <c r="E12" t="s">
        <v>119</v>
      </c>
      <c r="F12" t="s">
        <v>21</v>
      </c>
      <c r="I12" t="s">
        <v>221</v>
      </c>
    </row>
    <row r="13" spans="1:10" x14ac:dyDescent="0.2">
      <c r="B13" t="s">
        <v>18</v>
      </c>
      <c r="C13" t="s">
        <v>9</v>
      </c>
      <c r="E13" t="s">
        <v>120</v>
      </c>
      <c r="F13" t="s">
        <v>22</v>
      </c>
    </row>
    <row r="14" spans="1:10" x14ac:dyDescent="0.2">
      <c r="C14" t="s">
        <v>10</v>
      </c>
      <c r="E14" t="s">
        <v>120</v>
      </c>
      <c r="F14" t="s">
        <v>22</v>
      </c>
    </row>
    <row r="15" spans="1:10" x14ac:dyDescent="0.2">
      <c r="C15" t="s">
        <v>11</v>
      </c>
      <c r="E15" t="s">
        <v>120</v>
      </c>
      <c r="F15" t="s">
        <v>22</v>
      </c>
    </row>
    <row r="16" spans="1:10" x14ac:dyDescent="0.2">
      <c r="C16" t="s">
        <v>12</v>
      </c>
      <c r="E16" t="s">
        <v>120</v>
      </c>
      <c r="F16" t="s">
        <v>20</v>
      </c>
      <c r="G16" t="s">
        <v>98</v>
      </c>
      <c r="J16" t="s">
        <v>160</v>
      </c>
    </row>
    <row r="18" spans="1:10" x14ac:dyDescent="0.2">
      <c r="A18" t="s">
        <v>13</v>
      </c>
      <c r="B18" t="s">
        <v>17</v>
      </c>
      <c r="C18" t="s">
        <v>3</v>
      </c>
      <c r="E18" t="s">
        <v>119</v>
      </c>
      <c r="F18" t="s">
        <v>20</v>
      </c>
      <c r="G18" t="s">
        <v>131</v>
      </c>
      <c r="J18" t="s">
        <v>157</v>
      </c>
    </row>
    <row r="19" spans="1:10" x14ac:dyDescent="0.2">
      <c r="C19" t="s">
        <v>4</v>
      </c>
      <c r="E19" t="s">
        <v>119</v>
      </c>
      <c r="F19" t="s">
        <v>20</v>
      </c>
      <c r="G19" t="s">
        <v>132</v>
      </c>
      <c r="J19" t="s">
        <v>158</v>
      </c>
    </row>
    <row r="20" spans="1:10" x14ac:dyDescent="0.2">
      <c r="C20" t="s">
        <v>5</v>
      </c>
      <c r="E20" t="s">
        <v>119</v>
      </c>
      <c r="F20" t="s">
        <v>20</v>
      </c>
      <c r="G20" t="s">
        <v>133</v>
      </c>
      <c r="J20" t="s">
        <v>159</v>
      </c>
    </row>
    <row r="21" spans="1:10" x14ac:dyDescent="0.2">
      <c r="C21" t="s">
        <v>6</v>
      </c>
      <c r="E21" t="s">
        <v>119</v>
      </c>
      <c r="F21" t="s">
        <v>21</v>
      </c>
      <c r="I21" t="s">
        <v>222</v>
      </c>
    </row>
    <row r="22" spans="1:10" x14ac:dyDescent="0.2">
      <c r="C22" t="s">
        <v>7</v>
      </c>
      <c r="E22" t="s">
        <v>119</v>
      </c>
      <c r="F22" t="s">
        <v>21</v>
      </c>
      <c r="I22" t="s">
        <v>223</v>
      </c>
    </row>
    <row r="23" spans="1:10" x14ac:dyDescent="0.2">
      <c r="C23" t="s">
        <v>8</v>
      </c>
      <c r="E23" t="s">
        <v>119</v>
      </c>
      <c r="F23" t="s">
        <v>21</v>
      </c>
      <c r="I23" t="s">
        <v>224</v>
      </c>
    </row>
    <row r="24" spans="1:10" x14ac:dyDescent="0.2">
      <c r="B24" t="s">
        <v>18</v>
      </c>
      <c r="C24" t="s">
        <v>9</v>
      </c>
      <c r="E24" t="s">
        <v>120</v>
      </c>
      <c r="F24" t="s">
        <v>22</v>
      </c>
    </row>
    <row r="25" spans="1:10" x14ac:dyDescent="0.2">
      <c r="C25" t="s">
        <v>10</v>
      </c>
      <c r="E25" t="s">
        <v>120</v>
      </c>
      <c r="F25" t="s">
        <v>22</v>
      </c>
    </row>
    <row r="26" spans="1:10" x14ac:dyDescent="0.2">
      <c r="C26" t="s">
        <v>11</v>
      </c>
      <c r="E26" t="s">
        <v>120</v>
      </c>
      <c r="F26" t="s">
        <v>22</v>
      </c>
    </row>
    <row r="27" spans="1:10" x14ac:dyDescent="0.2">
      <c r="C27" t="s">
        <v>12</v>
      </c>
      <c r="E27" t="s">
        <v>120</v>
      </c>
      <c r="F27" t="s">
        <v>20</v>
      </c>
      <c r="G27" t="s">
        <v>99</v>
      </c>
      <c r="J27" t="s">
        <v>161</v>
      </c>
    </row>
    <row r="29" spans="1:10" x14ac:dyDescent="0.2">
      <c r="A29" t="s">
        <v>31</v>
      </c>
      <c r="B29" t="s">
        <v>32</v>
      </c>
      <c r="C29" t="s">
        <v>33</v>
      </c>
      <c r="E29" t="s">
        <v>120</v>
      </c>
      <c r="F29" t="s">
        <v>20</v>
      </c>
      <c r="G29" t="s">
        <v>67</v>
      </c>
      <c r="J29" t="s">
        <v>204</v>
      </c>
    </row>
    <row r="30" spans="1:10" x14ac:dyDescent="0.2">
      <c r="C30" t="s">
        <v>34</v>
      </c>
      <c r="E30" t="s">
        <v>120</v>
      </c>
      <c r="F30" t="s">
        <v>20</v>
      </c>
      <c r="G30" t="s">
        <v>66</v>
      </c>
    </row>
    <row r="31" spans="1:10" x14ac:dyDescent="0.2">
      <c r="C31" t="s">
        <v>35</v>
      </c>
      <c r="E31" t="s">
        <v>120</v>
      </c>
      <c r="F31" t="s">
        <v>20</v>
      </c>
      <c r="G31" t="s">
        <v>68</v>
      </c>
    </row>
    <row r="32" spans="1:10" x14ac:dyDescent="0.2">
      <c r="C32" t="s">
        <v>36</v>
      </c>
      <c r="E32" t="s">
        <v>120</v>
      </c>
      <c r="F32" t="s">
        <v>20</v>
      </c>
      <c r="G32" t="s">
        <v>69</v>
      </c>
    </row>
    <row r="33" spans="3:10" x14ac:dyDescent="0.2">
      <c r="C33" t="s">
        <v>37</v>
      </c>
      <c r="E33" t="s">
        <v>120</v>
      </c>
      <c r="F33" t="s">
        <v>20</v>
      </c>
      <c r="G33" t="s">
        <v>70</v>
      </c>
      <c r="J33" t="s">
        <v>205</v>
      </c>
    </row>
    <row r="34" spans="3:10" x14ac:dyDescent="0.2">
      <c r="C34" t="s">
        <v>38</v>
      </c>
      <c r="E34" t="s">
        <v>120</v>
      </c>
      <c r="F34" t="s">
        <v>20</v>
      </c>
      <c r="G34" t="s">
        <v>71</v>
      </c>
    </row>
    <row r="35" spans="3:10" x14ac:dyDescent="0.2">
      <c r="C35" t="s">
        <v>39</v>
      </c>
      <c r="E35" t="s">
        <v>120</v>
      </c>
      <c r="F35" t="s">
        <v>20</v>
      </c>
      <c r="G35" t="s">
        <v>72</v>
      </c>
    </row>
    <row r="36" spans="3:10" x14ac:dyDescent="0.2">
      <c r="C36" t="s">
        <v>40</v>
      </c>
      <c r="E36" t="s">
        <v>120</v>
      </c>
      <c r="F36" t="s">
        <v>20</v>
      </c>
      <c r="G36" t="s">
        <v>73</v>
      </c>
    </row>
    <row r="37" spans="3:10" x14ac:dyDescent="0.2">
      <c r="C37" t="s">
        <v>42</v>
      </c>
      <c r="E37" t="s">
        <v>120</v>
      </c>
      <c r="F37" t="s">
        <v>20</v>
      </c>
      <c r="G37" t="s">
        <v>74</v>
      </c>
    </row>
    <row r="38" spans="3:10" x14ac:dyDescent="0.2">
      <c r="C38" t="s">
        <v>43</v>
      </c>
      <c r="E38" t="s">
        <v>120</v>
      </c>
      <c r="F38" t="s">
        <v>20</v>
      </c>
      <c r="G38" t="s">
        <v>75</v>
      </c>
    </row>
    <row r="39" spans="3:10" x14ac:dyDescent="0.2">
      <c r="C39" t="s">
        <v>44</v>
      </c>
      <c r="E39" t="s">
        <v>120</v>
      </c>
      <c r="F39" t="s">
        <v>20</v>
      </c>
      <c r="G39" t="s">
        <v>76</v>
      </c>
    </row>
    <row r="40" spans="3:10" x14ac:dyDescent="0.2">
      <c r="C40" t="s">
        <v>45</v>
      </c>
      <c r="E40" t="s">
        <v>120</v>
      </c>
      <c r="F40" t="s">
        <v>20</v>
      </c>
      <c r="G40" t="s">
        <v>77</v>
      </c>
    </row>
    <row r="41" spans="3:10" x14ac:dyDescent="0.2">
      <c r="C41" t="s">
        <v>46</v>
      </c>
      <c r="E41" t="s">
        <v>120</v>
      </c>
      <c r="F41" t="s">
        <v>20</v>
      </c>
      <c r="G41" t="s">
        <v>78</v>
      </c>
    </row>
    <row r="42" spans="3:10" x14ac:dyDescent="0.2">
      <c r="C42" t="s">
        <v>47</v>
      </c>
      <c r="E42" t="s">
        <v>120</v>
      </c>
      <c r="F42" t="s">
        <v>20</v>
      </c>
      <c r="G42" t="s">
        <v>79</v>
      </c>
    </row>
    <row r="43" spans="3:10" x14ac:dyDescent="0.2">
      <c r="C43" t="s">
        <v>48</v>
      </c>
      <c r="E43" t="s">
        <v>120</v>
      </c>
      <c r="F43" t="s">
        <v>20</v>
      </c>
      <c r="G43" t="s">
        <v>80</v>
      </c>
    </row>
    <row r="44" spans="3:10" x14ac:dyDescent="0.2">
      <c r="C44" t="s">
        <v>49</v>
      </c>
      <c r="E44" t="s">
        <v>120</v>
      </c>
      <c r="F44" t="s">
        <v>20</v>
      </c>
      <c r="G44" t="s">
        <v>81</v>
      </c>
    </row>
    <row r="45" spans="3:10" x14ac:dyDescent="0.2">
      <c r="C45" t="s">
        <v>50</v>
      </c>
      <c r="E45" t="s">
        <v>120</v>
      </c>
      <c r="F45" t="s">
        <v>20</v>
      </c>
      <c r="G45" t="s">
        <v>82</v>
      </c>
    </row>
    <row r="46" spans="3:10" x14ac:dyDescent="0.2">
      <c r="C46" t="s">
        <v>51</v>
      </c>
      <c r="E46" t="s">
        <v>120</v>
      </c>
      <c r="F46" t="s">
        <v>20</v>
      </c>
      <c r="G46" t="s">
        <v>83</v>
      </c>
    </row>
    <row r="47" spans="3:10" x14ac:dyDescent="0.2">
      <c r="C47" t="s">
        <v>52</v>
      </c>
      <c r="E47" t="s">
        <v>120</v>
      </c>
      <c r="F47" t="s">
        <v>20</v>
      </c>
      <c r="G47" t="s">
        <v>84</v>
      </c>
    </row>
    <row r="48" spans="3:10" x14ac:dyDescent="0.2">
      <c r="C48" t="s">
        <v>53</v>
      </c>
      <c r="E48" t="s">
        <v>120</v>
      </c>
      <c r="F48" t="s">
        <v>20</v>
      </c>
      <c r="G48" t="s">
        <v>85</v>
      </c>
    </row>
    <row r="49" spans="1:10" x14ac:dyDescent="0.2">
      <c r="C49" t="s">
        <v>54</v>
      </c>
      <c r="E49" t="s">
        <v>120</v>
      </c>
      <c r="F49" t="s">
        <v>20</v>
      </c>
      <c r="G49" t="s">
        <v>86</v>
      </c>
    </row>
    <row r="50" spans="1:10" x14ac:dyDescent="0.2">
      <c r="C50" t="s">
        <v>55</v>
      </c>
      <c r="E50" t="s">
        <v>120</v>
      </c>
      <c r="F50" t="s">
        <v>20</v>
      </c>
      <c r="G50" t="s">
        <v>87</v>
      </c>
    </row>
    <row r="51" spans="1:10" x14ac:dyDescent="0.2">
      <c r="C51" t="s">
        <v>56</v>
      </c>
      <c r="E51" t="s">
        <v>120</v>
      </c>
      <c r="F51" t="s">
        <v>20</v>
      </c>
      <c r="G51" t="s">
        <v>88</v>
      </c>
    </row>
    <row r="52" spans="1:10" x14ac:dyDescent="0.2">
      <c r="C52" t="s">
        <v>57</v>
      </c>
      <c r="E52" t="s">
        <v>120</v>
      </c>
      <c r="F52" t="s">
        <v>20</v>
      </c>
      <c r="G52" t="s">
        <v>89</v>
      </c>
    </row>
    <row r="53" spans="1:10" x14ac:dyDescent="0.2">
      <c r="C53" t="s">
        <v>58</v>
      </c>
      <c r="E53" t="s">
        <v>120</v>
      </c>
      <c r="F53" t="s">
        <v>20</v>
      </c>
      <c r="G53" t="s">
        <v>90</v>
      </c>
    </row>
    <row r="54" spans="1:10" x14ac:dyDescent="0.2">
      <c r="C54" t="s">
        <v>59</v>
      </c>
      <c r="E54" t="s">
        <v>120</v>
      </c>
      <c r="F54" t="s">
        <v>20</v>
      </c>
      <c r="G54" t="s">
        <v>91</v>
      </c>
    </row>
    <row r="55" spans="1:10" x14ac:dyDescent="0.2">
      <c r="C55" t="s">
        <v>60</v>
      </c>
      <c r="E55" t="s">
        <v>120</v>
      </c>
      <c r="F55" t="s">
        <v>20</v>
      </c>
      <c r="G55" t="s">
        <v>92</v>
      </c>
    </row>
    <row r="56" spans="1:10" x14ac:dyDescent="0.2">
      <c r="C56" t="s">
        <v>61</v>
      </c>
      <c r="E56" t="s">
        <v>120</v>
      </c>
      <c r="F56" t="s">
        <v>20</v>
      </c>
      <c r="G56" t="s">
        <v>93</v>
      </c>
    </row>
    <row r="57" spans="1:10" x14ac:dyDescent="0.2">
      <c r="C57" t="s">
        <v>62</v>
      </c>
      <c r="E57" t="s">
        <v>120</v>
      </c>
      <c r="F57" t="s">
        <v>20</v>
      </c>
      <c r="G57" t="s">
        <v>94</v>
      </c>
    </row>
    <row r="58" spans="1:10" x14ac:dyDescent="0.2">
      <c r="C58" t="s">
        <v>63</v>
      </c>
      <c r="E58" t="s">
        <v>120</v>
      </c>
      <c r="F58" t="s">
        <v>20</v>
      </c>
      <c r="G58" t="s">
        <v>95</v>
      </c>
    </row>
    <row r="59" spans="1:10" x14ac:dyDescent="0.2">
      <c r="C59" t="s">
        <v>64</v>
      </c>
      <c r="E59" t="s">
        <v>120</v>
      </c>
      <c r="F59" t="s">
        <v>20</v>
      </c>
      <c r="G59" t="s">
        <v>96</v>
      </c>
    </row>
    <row r="60" spans="1:10" x14ac:dyDescent="0.2">
      <c r="C60" t="s">
        <v>65</v>
      </c>
      <c r="E60" t="s">
        <v>120</v>
      </c>
      <c r="F60" t="s">
        <v>20</v>
      </c>
      <c r="G60" t="s">
        <v>97</v>
      </c>
    </row>
    <row r="62" spans="1:10" x14ac:dyDescent="0.2">
      <c r="A62" t="s">
        <v>102</v>
      </c>
      <c r="B62" t="s">
        <v>103</v>
      </c>
      <c r="C62" t="s">
        <v>104</v>
      </c>
      <c r="E62" t="s">
        <v>121</v>
      </c>
      <c r="F62" t="s">
        <v>20</v>
      </c>
      <c r="G62" t="s">
        <v>141</v>
      </c>
      <c r="J62" t="s">
        <v>184</v>
      </c>
    </row>
    <row r="63" spans="1:10" x14ac:dyDescent="0.2">
      <c r="C63" t="s">
        <v>105</v>
      </c>
      <c r="E63" t="s">
        <v>121</v>
      </c>
      <c r="F63" t="s">
        <v>20</v>
      </c>
      <c r="G63" t="s">
        <v>143</v>
      </c>
      <c r="J63" t="s">
        <v>185</v>
      </c>
    </row>
    <row r="64" spans="1:10" x14ac:dyDescent="0.2">
      <c r="C64" t="s">
        <v>106</v>
      </c>
      <c r="E64" t="s">
        <v>121</v>
      </c>
      <c r="F64" t="s">
        <v>20</v>
      </c>
      <c r="G64" t="s">
        <v>144</v>
      </c>
      <c r="J64" s="7" t="s">
        <v>186</v>
      </c>
    </row>
    <row r="65" spans="3:10" x14ac:dyDescent="0.2">
      <c r="C65" t="s">
        <v>107</v>
      </c>
      <c r="E65" t="s">
        <v>121</v>
      </c>
      <c r="F65" t="s">
        <v>20</v>
      </c>
      <c r="G65" t="s">
        <v>145</v>
      </c>
      <c r="J65" s="7" t="s">
        <v>187</v>
      </c>
    </row>
    <row r="66" spans="3:10" x14ac:dyDescent="0.2">
      <c r="C66" t="s">
        <v>108</v>
      </c>
      <c r="E66" t="s">
        <v>119</v>
      </c>
      <c r="G66" t="s">
        <v>134</v>
      </c>
      <c r="J66" t="s">
        <v>174</v>
      </c>
    </row>
    <row r="67" spans="3:10" x14ac:dyDescent="0.2">
      <c r="C67" t="s">
        <v>109</v>
      </c>
      <c r="E67" t="s">
        <v>119</v>
      </c>
      <c r="G67" t="s">
        <v>135</v>
      </c>
      <c r="J67" t="s">
        <v>175</v>
      </c>
    </row>
    <row r="68" spans="3:10" x14ac:dyDescent="0.2">
      <c r="C68" t="s">
        <v>110</v>
      </c>
      <c r="E68" t="s">
        <v>119</v>
      </c>
      <c r="G68" t="s">
        <v>136</v>
      </c>
      <c r="J68" t="s">
        <v>176</v>
      </c>
    </row>
    <row r="69" spans="3:10" x14ac:dyDescent="0.2">
      <c r="C69" t="s">
        <v>111</v>
      </c>
      <c r="E69" t="s">
        <v>119</v>
      </c>
      <c r="G69" t="s">
        <v>137</v>
      </c>
      <c r="J69" t="s">
        <v>177</v>
      </c>
    </row>
    <row r="70" spans="3:10" x14ac:dyDescent="0.2">
      <c r="C70" t="s">
        <v>112</v>
      </c>
      <c r="E70" t="s">
        <v>119</v>
      </c>
      <c r="G70" t="s">
        <v>138</v>
      </c>
      <c r="J70" t="s">
        <v>178</v>
      </c>
    </row>
    <row r="71" spans="3:10" x14ac:dyDescent="0.2">
      <c r="C71" t="s">
        <v>113</v>
      </c>
      <c r="E71" t="s">
        <v>120</v>
      </c>
      <c r="G71" t="s">
        <v>100</v>
      </c>
      <c r="J71" t="s">
        <v>179</v>
      </c>
    </row>
    <row r="72" spans="3:10" x14ac:dyDescent="0.2">
      <c r="C72" t="s">
        <v>114</v>
      </c>
      <c r="E72" t="s">
        <v>120</v>
      </c>
      <c r="G72" t="s">
        <v>101</v>
      </c>
      <c r="J72" t="s">
        <v>180</v>
      </c>
    </row>
    <row r="73" spans="3:10" x14ac:dyDescent="0.2">
      <c r="C73" t="s">
        <v>115</v>
      </c>
      <c r="E73" t="s">
        <v>120</v>
      </c>
      <c r="G73" t="s">
        <v>151</v>
      </c>
      <c r="J73" s="7" t="s">
        <v>181</v>
      </c>
    </row>
    <row r="74" spans="3:10" x14ac:dyDescent="0.2">
      <c r="C74" t="s">
        <v>116</v>
      </c>
      <c r="E74" t="s">
        <v>120</v>
      </c>
      <c r="G74" t="s">
        <v>152</v>
      </c>
      <c r="J74" s="7" t="s">
        <v>182</v>
      </c>
    </row>
    <row r="75" spans="3:10" x14ac:dyDescent="0.2">
      <c r="C75" t="s">
        <v>117</v>
      </c>
      <c r="E75" t="s">
        <v>120</v>
      </c>
      <c r="G75" t="s">
        <v>153</v>
      </c>
      <c r="J75" s="7" t="s">
        <v>183</v>
      </c>
    </row>
    <row r="76" spans="3:10" x14ac:dyDescent="0.2">
      <c r="C76" t="s">
        <v>118</v>
      </c>
      <c r="E76" t="s">
        <v>122</v>
      </c>
      <c r="G76" t="s">
        <v>274</v>
      </c>
    </row>
    <row r="78" spans="3:10" x14ac:dyDescent="0.2">
      <c r="G78" t="s">
        <v>139</v>
      </c>
    </row>
    <row r="79" spans="3:10" x14ac:dyDescent="0.2">
      <c r="G79" t="s">
        <v>140</v>
      </c>
    </row>
    <row r="80" spans="3:10" x14ac:dyDescent="0.2">
      <c r="G80" t="s">
        <v>146</v>
      </c>
    </row>
    <row r="81" spans="1:10" x14ac:dyDescent="0.2">
      <c r="G81" t="s">
        <v>147</v>
      </c>
    </row>
    <row r="82" spans="1:10" x14ac:dyDescent="0.2">
      <c r="G82" t="s">
        <v>148</v>
      </c>
    </row>
    <row r="87" spans="1:10" ht="26" x14ac:dyDescent="0.3">
      <c r="A87" s="5" t="s">
        <v>149</v>
      </c>
    </row>
    <row r="89" spans="1:10" x14ac:dyDescent="0.2">
      <c r="A89" t="s">
        <v>14</v>
      </c>
      <c r="B89" t="s">
        <v>17</v>
      </c>
      <c r="C89" t="s">
        <v>3</v>
      </c>
      <c r="E89" t="s">
        <v>119</v>
      </c>
      <c r="F89" t="s">
        <v>20</v>
      </c>
      <c r="G89" t="s">
        <v>142</v>
      </c>
      <c r="J89" t="s">
        <v>206</v>
      </c>
    </row>
    <row r="90" spans="1:10" x14ac:dyDescent="0.2">
      <c r="C90" t="s">
        <v>4</v>
      </c>
      <c r="E90" t="s">
        <v>119</v>
      </c>
      <c r="F90" t="s">
        <v>20</v>
      </c>
      <c r="G90" t="s">
        <v>129</v>
      </c>
      <c r="J90" t="s">
        <v>207</v>
      </c>
    </row>
    <row r="91" spans="1:10" x14ac:dyDescent="0.2">
      <c r="C91" t="s">
        <v>5</v>
      </c>
      <c r="E91" t="s">
        <v>119</v>
      </c>
      <c r="F91" t="s">
        <v>20</v>
      </c>
      <c r="G91" t="s">
        <v>130</v>
      </c>
      <c r="J91" t="s">
        <v>208</v>
      </c>
    </row>
    <row r="92" spans="1:10" x14ac:dyDescent="0.2">
      <c r="C92" t="s">
        <v>6</v>
      </c>
      <c r="E92" t="s">
        <v>119</v>
      </c>
      <c r="F92" t="s">
        <v>21</v>
      </c>
      <c r="I92" t="s">
        <v>25</v>
      </c>
    </row>
    <row r="93" spans="1:10" x14ac:dyDescent="0.2">
      <c r="C93" t="s">
        <v>7</v>
      </c>
      <c r="E93" t="s">
        <v>119</v>
      </c>
      <c r="F93" t="s">
        <v>21</v>
      </c>
      <c r="I93" t="s">
        <v>26</v>
      </c>
    </row>
    <row r="94" spans="1:10" x14ac:dyDescent="0.2">
      <c r="C94" t="s">
        <v>8</v>
      </c>
      <c r="E94" t="s">
        <v>119</v>
      </c>
      <c r="F94" t="s">
        <v>21</v>
      </c>
      <c r="I94" t="s">
        <v>27</v>
      </c>
    </row>
    <row r="95" spans="1:10" x14ac:dyDescent="0.2">
      <c r="B95" t="s">
        <v>18</v>
      </c>
      <c r="C95" t="s">
        <v>9</v>
      </c>
      <c r="E95" t="s">
        <v>120</v>
      </c>
      <c r="F95" t="s">
        <v>22</v>
      </c>
    </row>
    <row r="96" spans="1:10" x14ac:dyDescent="0.2">
      <c r="C96" t="s">
        <v>10</v>
      </c>
      <c r="E96" t="s">
        <v>120</v>
      </c>
      <c r="F96" t="s">
        <v>22</v>
      </c>
    </row>
    <row r="97" spans="1:10" x14ac:dyDescent="0.2">
      <c r="C97" t="s">
        <v>11</v>
      </c>
      <c r="E97" t="s">
        <v>120</v>
      </c>
      <c r="F97" t="s">
        <v>22</v>
      </c>
    </row>
    <row r="98" spans="1:10" x14ac:dyDescent="0.2">
      <c r="C98" t="s">
        <v>12</v>
      </c>
      <c r="E98" t="s">
        <v>120</v>
      </c>
      <c r="F98" t="s">
        <v>20</v>
      </c>
      <c r="G98" t="s">
        <v>98</v>
      </c>
      <c r="J98" t="s">
        <v>188</v>
      </c>
    </row>
    <row r="100" spans="1:10" x14ac:dyDescent="0.2">
      <c r="A100" t="s">
        <v>15</v>
      </c>
      <c r="B100" t="s">
        <v>17</v>
      </c>
      <c r="C100" t="s">
        <v>3</v>
      </c>
      <c r="E100" t="s">
        <v>119</v>
      </c>
      <c r="F100" t="s">
        <v>20</v>
      </c>
      <c r="G100" t="s">
        <v>131</v>
      </c>
      <c r="J100" s="7" t="s">
        <v>209</v>
      </c>
    </row>
    <row r="101" spans="1:10" x14ac:dyDescent="0.2">
      <c r="C101" t="s">
        <v>4</v>
      </c>
      <c r="E101" t="s">
        <v>119</v>
      </c>
      <c r="F101" t="s">
        <v>20</v>
      </c>
      <c r="G101" t="s">
        <v>132</v>
      </c>
      <c r="J101" s="7" t="s">
        <v>210</v>
      </c>
    </row>
    <row r="102" spans="1:10" x14ac:dyDescent="0.2">
      <c r="C102" t="s">
        <v>5</v>
      </c>
      <c r="E102" t="s">
        <v>119</v>
      </c>
      <c r="F102" t="s">
        <v>20</v>
      </c>
      <c r="G102" t="s">
        <v>133</v>
      </c>
      <c r="J102" s="7" t="s">
        <v>211</v>
      </c>
    </row>
    <row r="103" spans="1:10" x14ac:dyDescent="0.2">
      <c r="C103" t="s">
        <v>6</v>
      </c>
      <c r="E103" t="s">
        <v>119</v>
      </c>
      <c r="F103" t="s">
        <v>21</v>
      </c>
      <c r="I103" t="s">
        <v>28</v>
      </c>
    </row>
    <row r="104" spans="1:10" x14ac:dyDescent="0.2">
      <c r="C104" t="s">
        <v>7</v>
      </c>
      <c r="E104" t="s">
        <v>119</v>
      </c>
      <c r="F104" t="s">
        <v>21</v>
      </c>
      <c r="I104" t="s">
        <v>29</v>
      </c>
    </row>
    <row r="105" spans="1:10" x14ac:dyDescent="0.2">
      <c r="C105" t="s">
        <v>8</v>
      </c>
      <c r="E105" t="s">
        <v>119</v>
      </c>
      <c r="F105" t="s">
        <v>21</v>
      </c>
      <c r="I105" t="s">
        <v>30</v>
      </c>
    </row>
    <row r="106" spans="1:10" x14ac:dyDescent="0.2">
      <c r="B106" t="s">
        <v>18</v>
      </c>
      <c r="C106" t="s">
        <v>9</v>
      </c>
      <c r="E106" t="s">
        <v>120</v>
      </c>
      <c r="F106" t="s">
        <v>22</v>
      </c>
    </row>
    <row r="107" spans="1:10" x14ac:dyDescent="0.2">
      <c r="C107" t="s">
        <v>10</v>
      </c>
      <c r="E107" t="s">
        <v>120</v>
      </c>
      <c r="F107" t="s">
        <v>22</v>
      </c>
    </row>
    <row r="108" spans="1:10" x14ac:dyDescent="0.2">
      <c r="C108" t="s">
        <v>11</v>
      </c>
      <c r="E108" t="s">
        <v>120</v>
      </c>
      <c r="F108" t="s">
        <v>22</v>
      </c>
    </row>
    <row r="109" spans="1:10" x14ac:dyDescent="0.2">
      <c r="C109" t="s">
        <v>12</v>
      </c>
      <c r="E109" t="s">
        <v>120</v>
      </c>
      <c r="F109" t="s">
        <v>20</v>
      </c>
      <c r="G109" t="s">
        <v>99</v>
      </c>
      <c r="J109" s="7" t="s">
        <v>189</v>
      </c>
    </row>
    <row r="111" spans="1:10" x14ac:dyDescent="0.2">
      <c r="A111" t="s">
        <v>123</v>
      </c>
      <c r="B111" t="s">
        <v>103</v>
      </c>
      <c r="C111" t="s">
        <v>104</v>
      </c>
      <c r="E111" t="s">
        <v>121</v>
      </c>
      <c r="F111" t="s">
        <v>20</v>
      </c>
      <c r="G111" t="s">
        <v>141</v>
      </c>
      <c r="J111" t="s">
        <v>195</v>
      </c>
    </row>
    <row r="112" spans="1:10" x14ac:dyDescent="0.2">
      <c r="C112" t="s">
        <v>105</v>
      </c>
      <c r="E112" t="s">
        <v>121</v>
      </c>
      <c r="F112" t="s">
        <v>20</v>
      </c>
      <c r="G112" t="s">
        <v>143</v>
      </c>
      <c r="J112" t="s">
        <v>196</v>
      </c>
    </row>
    <row r="113" spans="1:10" x14ac:dyDescent="0.2">
      <c r="C113" t="s">
        <v>106</v>
      </c>
      <c r="E113" t="s">
        <v>121</v>
      </c>
      <c r="F113" t="s">
        <v>20</v>
      </c>
      <c r="G113" t="s">
        <v>144</v>
      </c>
      <c r="J113" s="7" t="s">
        <v>197</v>
      </c>
    </row>
    <row r="114" spans="1:10" x14ac:dyDescent="0.2">
      <c r="C114" t="s">
        <v>107</v>
      </c>
      <c r="E114" t="s">
        <v>121</v>
      </c>
      <c r="F114" t="s">
        <v>20</v>
      </c>
      <c r="G114" t="s">
        <v>145</v>
      </c>
      <c r="J114" s="7" t="s">
        <v>198</v>
      </c>
    </row>
    <row r="115" spans="1:10" x14ac:dyDescent="0.2">
      <c r="C115" t="s">
        <v>108</v>
      </c>
      <c r="E115" t="s">
        <v>119</v>
      </c>
      <c r="G115" t="s">
        <v>134</v>
      </c>
      <c r="J115" t="s">
        <v>199</v>
      </c>
    </row>
    <row r="116" spans="1:10" x14ac:dyDescent="0.2">
      <c r="C116" t="s">
        <v>109</v>
      </c>
      <c r="E116" t="s">
        <v>119</v>
      </c>
      <c r="G116" t="s">
        <v>135</v>
      </c>
      <c r="J116" t="s">
        <v>200</v>
      </c>
    </row>
    <row r="117" spans="1:10" x14ac:dyDescent="0.2">
      <c r="C117" t="s">
        <v>110</v>
      </c>
      <c r="E117" t="s">
        <v>119</v>
      </c>
      <c r="G117" t="s">
        <v>136</v>
      </c>
      <c r="J117" t="s">
        <v>201</v>
      </c>
    </row>
    <row r="118" spans="1:10" x14ac:dyDescent="0.2">
      <c r="C118" t="s">
        <v>111</v>
      </c>
      <c r="E118" t="s">
        <v>119</v>
      </c>
      <c r="G118" t="s">
        <v>137</v>
      </c>
      <c r="J118" t="s">
        <v>202</v>
      </c>
    </row>
    <row r="119" spans="1:10" x14ac:dyDescent="0.2">
      <c r="C119" t="s">
        <v>112</v>
      </c>
      <c r="E119" t="s">
        <v>119</v>
      </c>
      <c r="G119" t="s">
        <v>138</v>
      </c>
      <c r="J119" t="s">
        <v>203</v>
      </c>
    </row>
    <row r="120" spans="1:10" x14ac:dyDescent="0.2">
      <c r="C120" t="s">
        <v>113</v>
      </c>
      <c r="E120" t="s">
        <v>120</v>
      </c>
      <c r="G120" t="s">
        <v>100</v>
      </c>
      <c r="J120" t="s">
        <v>190</v>
      </c>
    </row>
    <row r="121" spans="1:10" x14ac:dyDescent="0.2">
      <c r="C121" t="s">
        <v>114</v>
      </c>
      <c r="E121" t="s">
        <v>120</v>
      </c>
      <c r="G121" t="s">
        <v>101</v>
      </c>
      <c r="J121" t="s">
        <v>191</v>
      </c>
    </row>
    <row r="122" spans="1:10" x14ac:dyDescent="0.2">
      <c r="C122" t="s">
        <v>115</v>
      </c>
      <c r="E122" t="s">
        <v>120</v>
      </c>
      <c r="G122" t="s">
        <v>151</v>
      </c>
      <c r="J122" s="7" t="s">
        <v>192</v>
      </c>
    </row>
    <row r="123" spans="1:10" x14ac:dyDescent="0.2">
      <c r="C123" t="s">
        <v>116</v>
      </c>
      <c r="E123" t="s">
        <v>120</v>
      </c>
      <c r="G123" t="s">
        <v>152</v>
      </c>
      <c r="J123" s="7" t="s">
        <v>193</v>
      </c>
    </row>
    <row r="124" spans="1:10" x14ac:dyDescent="0.2">
      <c r="C124" t="s">
        <v>117</v>
      </c>
      <c r="E124" t="s">
        <v>120</v>
      </c>
      <c r="G124" t="s">
        <v>153</v>
      </c>
      <c r="J124" s="7" t="s">
        <v>194</v>
      </c>
    </row>
    <row r="125" spans="1:10" x14ac:dyDescent="0.2">
      <c r="C125" t="s">
        <v>118</v>
      </c>
      <c r="E125" t="s">
        <v>122</v>
      </c>
      <c r="G125" t="s">
        <v>274</v>
      </c>
    </row>
    <row r="127" spans="1:10" x14ac:dyDescent="0.2">
      <c r="A127" t="s">
        <v>126</v>
      </c>
      <c r="B127" t="s">
        <v>18</v>
      </c>
      <c r="C127" t="s">
        <v>124</v>
      </c>
      <c r="E127" t="s">
        <v>119</v>
      </c>
      <c r="G127" t="s">
        <v>139</v>
      </c>
    </row>
    <row r="128" spans="1:10" x14ac:dyDescent="0.2">
      <c r="C128" t="s">
        <v>124</v>
      </c>
      <c r="E128" t="s">
        <v>119</v>
      </c>
      <c r="G128" t="s">
        <v>140</v>
      </c>
    </row>
    <row r="129" spans="1:7" x14ac:dyDescent="0.2">
      <c r="C129" t="s">
        <v>124</v>
      </c>
      <c r="E129" t="s">
        <v>119</v>
      </c>
      <c r="G129" t="s">
        <v>146</v>
      </c>
    </row>
    <row r="130" spans="1:7" x14ac:dyDescent="0.2">
      <c r="C130" s="4" t="s">
        <v>125</v>
      </c>
      <c r="D130" s="4"/>
      <c r="E130" s="4" t="s">
        <v>128</v>
      </c>
    </row>
    <row r="131" spans="1:7" x14ac:dyDescent="0.2">
      <c r="A131" t="s">
        <v>127</v>
      </c>
      <c r="B131" t="s">
        <v>18</v>
      </c>
      <c r="C131" t="s">
        <v>124</v>
      </c>
      <c r="E131" t="s">
        <v>119</v>
      </c>
      <c r="G131" t="s">
        <v>147</v>
      </c>
    </row>
    <row r="132" spans="1:7" x14ac:dyDescent="0.2">
      <c r="C132" t="s">
        <v>124</v>
      </c>
      <c r="E132" t="s">
        <v>119</v>
      </c>
      <c r="G132" t="s">
        <v>148</v>
      </c>
    </row>
    <row r="133" spans="1:7" x14ac:dyDescent="0.2">
      <c r="C133" t="s">
        <v>124</v>
      </c>
      <c r="E133" t="s">
        <v>119</v>
      </c>
    </row>
    <row r="134" spans="1:7" x14ac:dyDescent="0.2">
      <c r="C134" s="4" t="s">
        <v>125</v>
      </c>
      <c r="D134" s="4"/>
      <c r="E134" s="4" t="s">
        <v>128</v>
      </c>
    </row>
  </sheetData>
  <phoneticPr fontId="4" type="noConversion"/>
  <printOptions horizontalCentered="1"/>
  <pageMargins left="0.2" right="0.2" top="1" bottom="1" header="0.5" footer="0.5"/>
  <pageSetup paperSize="8" scale="90" orientation="landscape" horizontalDpi="4294967292" verticalDpi="4294967292"/>
  <headerFooter>
    <oddHeader>&amp;F</oddHeader>
    <oddFooter>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39"/>
  <sheetViews>
    <sheetView workbookViewId="0">
      <selection activeCell="I8" sqref="I8"/>
    </sheetView>
  </sheetViews>
  <sheetFormatPr baseColWidth="10" defaultRowHeight="16" x14ac:dyDescent="0.2"/>
  <cols>
    <col min="12" max="12" width="12" customWidth="1"/>
  </cols>
  <sheetData>
    <row r="1" spans="1:14" ht="19" x14ac:dyDescent="0.25">
      <c r="A1" t="s">
        <v>162</v>
      </c>
      <c r="K1" s="14" t="s">
        <v>273</v>
      </c>
      <c r="L1" s="14"/>
      <c r="M1" s="14"/>
      <c r="N1" s="14"/>
    </row>
    <row r="2" spans="1:14" ht="32" x14ac:dyDescent="0.2">
      <c r="A2">
        <v>0</v>
      </c>
      <c r="K2" t="s">
        <v>225</v>
      </c>
      <c r="L2" s="9" t="s">
        <v>271</v>
      </c>
      <c r="M2" t="s">
        <v>272</v>
      </c>
      <c r="N2" t="s">
        <v>272</v>
      </c>
    </row>
    <row r="3" spans="1:14" x14ac:dyDescent="0.2">
      <c r="A3">
        <v>3</v>
      </c>
      <c r="K3">
        <v>1</v>
      </c>
      <c r="L3" t="s">
        <v>226</v>
      </c>
      <c r="M3" t="s">
        <v>239</v>
      </c>
    </row>
    <row r="4" spans="1:14" x14ac:dyDescent="0.2">
      <c r="A4">
        <v>6</v>
      </c>
      <c r="K4">
        <v>20</v>
      </c>
      <c r="L4" t="s">
        <v>227</v>
      </c>
      <c r="N4" t="s">
        <v>239</v>
      </c>
    </row>
    <row r="5" spans="1:14" x14ac:dyDescent="0.2">
      <c r="A5">
        <v>9</v>
      </c>
      <c r="K5">
        <v>2</v>
      </c>
      <c r="L5" t="s">
        <v>228</v>
      </c>
      <c r="M5" t="s">
        <v>240</v>
      </c>
    </row>
    <row r="6" spans="1:14" x14ac:dyDescent="0.2">
      <c r="A6">
        <v>12</v>
      </c>
      <c r="K6">
        <v>21</v>
      </c>
      <c r="L6" t="s">
        <v>229</v>
      </c>
      <c r="N6" t="s">
        <v>255</v>
      </c>
    </row>
    <row r="7" spans="1:14" x14ac:dyDescent="0.2">
      <c r="A7">
        <v>15</v>
      </c>
      <c r="K7">
        <v>3</v>
      </c>
      <c r="L7" t="s">
        <v>230</v>
      </c>
      <c r="M7" t="s">
        <v>236</v>
      </c>
    </row>
    <row r="8" spans="1:14" x14ac:dyDescent="0.2">
      <c r="A8">
        <v>18</v>
      </c>
      <c r="K8">
        <v>22</v>
      </c>
      <c r="L8" t="s">
        <v>231</v>
      </c>
      <c r="N8" t="s">
        <v>256</v>
      </c>
    </row>
    <row r="9" spans="1:14" x14ac:dyDescent="0.2">
      <c r="A9">
        <v>21</v>
      </c>
      <c r="K9">
        <v>4</v>
      </c>
      <c r="L9" t="s">
        <v>232</v>
      </c>
      <c r="M9" t="s">
        <v>237</v>
      </c>
    </row>
    <row r="10" spans="1:14" x14ac:dyDescent="0.2">
      <c r="A10">
        <v>24</v>
      </c>
      <c r="K10">
        <v>23</v>
      </c>
      <c r="L10" t="s">
        <v>233</v>
      </c>
      <c r="N10" t="s">
        <v>257</v>
      </c>
    </row>
    <row r="11" spans="1:14" x14ac:dyDescent="0.2">
      <c r="A11">
        <v>27</v>
      </c>
      <c r="K11">
        <v>5</v>
      </c>
      <c r="L11" t="s">
        <v>234</v>
      </c>
      <c r="M11" t="s">
        <v>238</v>
      </c>
    </row>
    <row r="12" spans="1:14" x14ac:dyDescent="0.2">
      <c r="A12">
        <v>30</v>
      </c>
      <c r="K12">
        <v>24</v>
      </c>
      <c r="L12" t="s">
        <v>235</v>
      </c>
      <c r="N12" t="s">
        <v>258</v>
      </c>
    </row>
    <row r="13" spans="1:14" x14ac:dyDescent="0.2">
      <c r="A13">
        <v>33</v>
      </c>
      <c r="K13">
        <v>6</v>
      </c>
      <c r="L13" t="s">
        <v>226</v>
      </c>
      <c r="M13" t="s">
        <v>241</v>
      </c>
    </row>
    <row r="14" spans="1:14" x14ac:dyDescent="0.2">
      <c r="A14">
        <v>36</v>
      </c>
      <c r="K14">
        <v>25</v>
      </c>
      <c r="L14" t="s">
        <v>227</v>
      </c>
      <c r="N14" t="s">
        <v>259</v>
      </c>
    </row>
    <row r="15" spans="1:14" x14ac:dyDescent="0.2">
      <c r="A15">
        <v>39</v>
      </c>
      <c r="K15">
        <v>7</v>
      </c>
      <c r="L15" t="s">
        <v>228</v>
      </c>
      <c r="M15" t="s">
        <v>242</v>
      </c>
    </row>
    <row r="16" spans="1:14" x14ac:dyDescent="0.2">
      <c r="A16">
        <v>42</v>
      </c>
      <c r="K16">
        <v>26</v>
      </c>
      <c r="L16" t="s">
        <v>229</v>
      </c>
      <c r="N16" t="s">
        <v>260</v>
      </c>
    </row>
    <row r="17" spans="1:14" x14ac:dyDescent="0.2">
      <c r="A17">
        <v>45</v>
      </c>
      <c r="K17">
        <v>8</v>
      </c>
      <c r="L17" t="s">
        <v>230</v>
      </c>
      <c r="M17" t="s">
        <v>243</v>
      </c>
    </row>
    <row r="18" spans="1:14" x14ac:dyDescent="0.2">
      <c r="K18">
        <v>27</v>
      </c>
      <c r="L18" t="s">
        <v>231</v>
      </c>
      <c r="N18" t="s">
        <v>261</v>
      </c>
    </row>
    <row r="19" spans="1:14" x14ac:dyDescent="0.2">
      <c r="A19" t="s">
        <v>171</v>
      </c>
      <c r="B19">
        <v>3</v>
      </c>
      <c r="K19">
        <v>9</v>
      </c>
      <c r="L19" t="s">
        <v>232</v>
      </c>
      <c r="M19" t="s">
        <v>244</v>
      </c>
    </row>
    <row r="20" spans="1:14" x14ac:dyDescent="0.2">
      <c r="K20">
        <v>28</v>
      </c>
      <c r="L20" t="s">
        <v>233</v>
      </c>
      <c r="N20" t="s">
        <v>262</v>
      </c>
    </row>
    <row r="21" spans="1:14" x14ac:dyDescent="0.2">
      <c r="D21" t="s">
        <v>172</v>
      </c>
      <c r="E21" t="s">
        <v>173</v>
      </c>
      <c r="K21">
        <v>10</v>
      </c>
      <c r="L21" t="s">
        <v>234</v>
      </c>
      <c r="M21" t="s">
        <v>245</v>
      </c>
    </row>
    <row r="22" spans="1:14" x14ac:dyDescent="0.2">
      <c r="A22" t="s">
        <v>163</v>
      </c>
      <c r="B22">
        <v>24</v>
      </c>
      <c r="C22">
        <f>IF(B19-B22&lt;0,0,IF(B19-B22=0, 1,B19-B22))</f>
        <v>0</v>
      </c>
      <c r="D22">
        <f>IF(C22&gt;0,1,0)</f>
        <v>0</v>
      </c>
      <c r="E22">
        <f>D22*1</f>
        <v>0</v>
      </c>
      <c r="K22">
        <v>29</v>
      </c>
      <c r="L22" t="s">
        <v>235</v>
      </c>
      <c r="N22" t="s">
        <v>263</v>
      </c>
    </row>
    <row r="23" spans="1:14" x14ac:dyDescent="0.2">
      <c r="A23" t="s">
        <v>164</v>
      </c>
      <c r="B23">
        <v>12</v>
      </c>
      <c r="C23">
        <f>IF(C22-B23&lt;0,0,IF(C22-B23=0,1,C22-B23))</f>
        <v>0</v>
      </c>
      <c r="D23">
        <f t="shared" ref="D23:D29" si="0">IF(C23&gt;0,1,0)</f>
        <v>0</v>
      </c>
      <c r="E23">
        <f>D23*2</f>
        <v>0</v>
      </c>
      <c r="K23">
        <v>11</v>
      </c>
      <c r="L23" t="s">
        <v>226</v>
      </c>
      <c r="M23" t="s">
        <v>246</v>
      </c>
    </row>
    <row r="24" spans="1:14" x14ac:dyDescent="0.2">
      <c r="A24" t="s">
        <v>165</v>
      </c>
      <c r="B24">
        <v>6</v>
      </c>
      <c r="C24">
        <f t="shared" ref="C24:C25" si="1">IF(C23-B24&lt;0,0,IF(C23-B24=0,1,C23-B24))</f>
        <v>0</v>
      </c>
      <c r="D24">
        <f t="shared" si="0"/>
        <v>0</v>
      </c>
      <c r="E24">
        <f>4*D24</f>
        <v>0</v>
      </c>
      <c r="K24">
        <v>30</v>
      </c>
      <c r="L24" t="s">
        <v>227</v>
      </c>
      <c r="N24" t="s">
        <v>264</v>
      </c>
    </row>
    <row r="25" spans="1:14" x14ac:dyDescent="0.2">
      <c r="A25" t="s">
        <v>166</v>
      </c>
      <c r="B25">
        <v>3</v>
      </c>
      <c r="C25">
        <f t="shared" si="1"/>
        <v>0</v>
      </c>
      <c r="D25">
        <f t="shared" si="0"/>
        <v>0</v>
      </c>
      <c r="E25">
        <f>8*D25</f>
        <v>0</v>
      </c>
      <c r="K25">
        <v>12</v>
      </c>
      <c r="L25" t="s">
        <v>228</v>
      </c>
      <c r="M25" t="s">
        <v>247</v>
      </c>
    </row>
    <row r="26" spans="1:14" x14ac:dyDescent="0.2">
      <c r="A26" t="s">
        <v>167</v>
      </c>
      <c r="B26">
        <v>0</v>
      </c>
      <c r="C26">
        <v>0</v>
      </c>
      <c r="D26">
        <f t="shared" si="0"/>
        <v>0</v>
      </c>
      <c r="E26">
        <f>16*D26</f>
        <v>0</v>
      </c>
      <c r="K26">
        <v>31</v>
      </c>
      <c r="L26" t="s">
        <v>229</v>
      </c>
      <c r="N26" t="s">
        <v>265</v>
      </c>
    </row>
    <row r="27" spans="1:14" x14ac:dyDescent="0.2">
      <c r="A27" t="s">
        <v>168</v>
      </c>
      <c r="B27">
        <v>0</v>
      </c>
      <c r="C27">
        <v>0</v>
      </c>
      <c r="D27">
        <f t="shared" si="0"/>
        <v>0</v>
      </c>
      <c r="E27">
        <f>32*D27</f>
        <v>0</v>
      </c>
      <c r="K27">
        <v>13</v>
      </c>
      <c r="L27" t="s">
        <v>230</v>
      </c>
      <c r="M27" t="s">
        <v>248</v>
      </c>
    </row>
    <row r="28" spans="1:14" x14ac:dyDescent="0.2">
      <c r="A28" t="s">
        <v>169</v>
      </c>
      <c r="B28">
        <v>0</v>
      </c>
      <c r="C28">
        <v>0</v>
      </c>
      <c r="D28">
        <f t="shared" si="0"/>
        <v>0</v>
      </c>
      <c r="E28">
        <f>64*D28</f>
        <v>0</v>
      </c>
      <c r="K28">
        <v>32</v>
      </c>
      <c r="L28" t="s">
        <v>231</v>
      </c>
      <c r="N28" t="s">
        <v>266</v>
      </c>
    </row>
    <row r="29" spans="1:14" x14ac:dyDescent="0.2">
      <c r="A29" t="s">
        <v>170</v>
      </c>
      <c r="B29">
        <v>1</v>
      </c>
      <c r="C29">
        <v>1</v>
      </c>
      <c r="D29">
        <f t="shared" si="0"/>
        <v>1</v>
      </c>
      <c r="E29">
        <f>128*D29</f>
        <v>128</v>
      </c>
      <c r="K29">
        <v>14</v>
      </c>
      <c r="L29" t="s">
        <v>232</v>
      </c>
      <c r="M29" t="s">
        <v>249</v>
      </c>
    </row>
    <row r="30" spans="1:14" x14ac:dyDescent="0.2">
      <c r="K30">
        <v>33</v>
      </c>
      <c r="L30" t="s">
        <v>233</v>
      </c>
      <c r="N30" t="s">
        <v>267</v>
      </c>
    </row>
    <row r="31" spans="1:14" x14ac:dyDescent="0.2">
      <c r="E31">
        <f>SUM(E22:E29)</f>
        <v>128</v>
      </c>
      <c r="K31">
        <v>15</v>
      </c>
      <c r="L31" t="s">
        <v>234</v>
      </c>
      <c r="M31" t="s">
        <v>250</v>
      </c>
    </row>
    <row r="32" spans="1:14" x14ac:dyDescent="0.2">
      <c r="K32">
        <v>34</v>
      </c>
      <c r="L32" t="s">
        <v>235</v>
      </c>
      <c r="N32" t="s">
        <v>268</v>
      </c>
    </row>
    <row r="33" spans="11:14" x14ac:dyDescent="0.2">
      <c r="K33">
        <v>16</v>
      </c>
      <c r="L33" t="s">
        <v>226</v>
      </c>
      <c r="M33" t="s">
        <v>251</v>
      </c>
    </row>
    <row r="34" spans="11:14" x14ac:dyDescent="0.2">
      <c r="K34">
        <v>35</v>
      </c>
      <c r="L34" t="s">
        <v>227</v>
      </c>
      <c r="N34" t="s">
        <v>269</v>
      </c>
    </row>
    <row r="35" spans="11:14" x14ac:dyDescent="0.2">
      <c r="K35">
        <v>17</v>
      </c>
      <c r="L35" t="s">
        <v>228</v>
      </c>
      <c r="M35" t="s">
        <v>252</v>
      </c>
    </row>
    <row r="36" spans="11:14" x14ac:dyDescent="0.2">
      <c r="K36">
        <v>36</v>
      </c>
      <c r="L36" t="s">
        <v>229</v>
      </c>
      <c r="N36" t="s">
        <v>270</v>
      </c>
    </row>
    <row r="37" spans="11:14" x14ac:dyDescent="0.2">
      <c r="K37">
        <v>18</v>
      </c>
      <c r="L37" t="s">
        <v>230</v>
      </c>
      <c r="M37" s="4" t="s">
        <v>253</v>
      </c>
    </row>
    <row r="38" spans="11:14" x14ac:dyDescent="0.2">
      <c r="K38">
        <v>37</v>
      </c>
      <c r="L38" t="s">
        <v>231</v>
      </c>
      <c r="N38" s="4" t="s">
        <v>253</v>
      </c>
    </row>
    <row r="39" spans="11:14" x14ac:dyDescent="0.2">
      <c r="K39">
        <v>19</v>
      </c>
      <c r="L39" t="s">
        <v>232</v>
      </c>
      <c r="M39" t="s">
        <v>254</v>
      </c>
    </row>
  </sheetData>
  <mergeCells count="1">
    <mergeCell ref="K1:N1"/>
  </mergeCells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FD153"/>
  <sheetViews>
    <sheetView tabSelected="1" workbookViewId="0">
      <selection activeCell="J145" sqref="J145"/>
    </sheetView>
  </sheetViews>
  <sheetFormatPr baseColWidth="10" defaultRowHeight="16" x14ac:dyDescent="0.2"/>
  <cols>
    <col min="1" max="1" width="13.33203125" customWidth="1"/>
    <col min="2" max="2" width="5.83203125" customWidth="1"/>
    <col min="3" max="3" width="8.33203125" customWidth="1"/>
    <col min="4" max="4" width="7.33203125" style="11" customWidth="1"/>
    <col min="5" max="5" width="5.6640625" customWidth="1"/>
    <col min="6" max="6" width="32.5" customWidth="1"/>
    <col min="7" max="7" width="21.6640625" customWidth="1"/>
    <col min="8" max="8" width="32.6640625" customWidth="1"/>
  </cols>
  <sheetData>
    <row r="1" spans="1:17" x14ac:dyDescent="0.2">
      <c r="A1" s="1" t="s">
        <v>275</v>
      </c>
      <c r="B1" s="1">
        <f>SUM(B2:B41)</f>
        <v>34</v>
      </c>
      <c r="C1" s="1" t="s">
        <v>320</v>
      </c>
      <c r="D1" s="10" t="s">
        <v>22</v>
      </c>
      <c r="E1" s="1" t="s">
        <v>321</v>
      </c>
      <c r="F1" s="1" t="s">
        <v>322</v>
      </c>
      <c r="G1" s="1" t="s">
        <v>475</v>
      </c>
      <c r="H1" s="1" t="s">
        <v>476</v>
      </c>
      <c r="K1" t="s">
        <v>292</v>
      </c>
      <c r="Q1" t="s">
        <v>300</v>
      </c>
    </row>
    <row r="2" spans="1:17" x14ac:dyDescent="0.2">
      <c r="A2" s="16" t="s">
        <v>276</v>
      </c>
      <c r="B2" s="16">
        <v>3</v>
      </c>
      <c r="C2" s="16" t="s">
        <v>330</v>
      </c>
      <c r="D2" s="17" t="s">
        <v>438</v>
      </c>
      <c r="E2" s="16">
        <v>0</v>
      </c>
      <c r="F2" s="16" t="s">
        <v>335</v>
      </c>
      <c r="G2" s="16"/>
      <c r="H2" s="16"/>
      <c r="K2" t="s">
        <v>293</v>
      </c>
      <c r="L2" t="s">
        <v>294</v>
      </c>
      <c r="Q2">
        <f>ROUNDUP((B62+B128)/16,0)</f>
        <v>6</v>
      </c>
    </row>
    <row r="3" spans="1:17" x14ac:dyDescent="0.2">
      <c r="A3" s="16"/>
      <c r="B3" s="16"/>
      <c r="C3" s="16"/>
      <c r="D3" s="17" t="s">
        <v>438</v>
      </c>
      <c r="E3" s="16">
        <v>1</v>
      </c>
      <c r="F3" s="16" t="s">
        <v>336</v>
      </c>
      <c r="G3" s="16"/>
      <c r="H3" s="16"/>
      <c r="K3" t="s">
        <v>295</v>
      </c>
      <c r="L3" t="s">
        <v>296</v>
      </c>
      <c r="Q3">
        <f>ROUNDUP(B1/8,0)</f>
        <v>5</v>
      </c>
    </row>
    <row r="4" spans="1:17" x14ac:dyDescent="0.2">
      <c r="A4" s="16"/>
      <c r="B4" s="16"/>
      <c r="C4" s="16"/>
      <c r="D4" s="17" t="s">
        <v>438</v>
      </c>
      <c r="E4" s="16">
        <v>2</v>
      </c>
      <c r="F4" s="16" t="s">
        <v>337</v>
      </c>
      <c r="G4" s="16"/>
      <c r="H4" s="16"/>
      <c r="K4" t="s">
        <v>297</v>
      </c>
      <c r="L4" t="s">
        <v>298</v>
      </c>
      <c r="Q4">
        <f>ROUNDUP(B44/8,0)</f>
        <v>2</v>
      </c>
    </row>
    <row r="5" spans="1:17" x14ac:dyDescent="0.2">
      <c r="A5" s="16" t="s">
        <v>277</v>
      </c>
      <c r="B5" s="16">
        <v>3</v>
      </c>
      <c r="C5" s="16"/>
      <c r="D5" s="17" t="s">
        <v>438</v>
      </c>
      <c r="E5" s="16">
        <v>3</v>
      </c>
      <c r="F5" s="16" t="s">
        <v>338</v>
      </c>
      <c r="G5" s="16"/>
      <c r="H5" s="16"/>
      <c r="K5" t="s">
        <v>299</v>
      </c>
      <c r="L5" t="s">
        <v>305</v>
      </c>
      <c r="Q5">
        <f>ROUNDUP(B147/6,0)</f>
        <v>1</v>
      </c>
    </row>
    <row r="6" spans="1:17" x14ac:dyDescent="0.2">
      <c r="A6" s="16"/>
      <c r="B6" s="16"/>
      <c r="C6" s="16"/>
      <c r="D6" s="17" t="s">
        <v>438</v>
      </c>
      <c r="E6" s="16">
        <v>4</v>
      </c>
      <c r="F6" s="16" t="s">
        <v>339</v>
      </c>
      <c r="G6" s="16"/>
      <c r="H6" s="16"/>
    </row>
    <row r="7" spans="1:17" x14ac:dyDescent="0.2">
      <c r="A7" s="16"/>
      <c r="B7" s="16"/>
      <c r="C7" s="16"/>
      <c r="D7" s="17" t="s">
        <v>438</v>
      </c>
      <c r="E7" s="16">
        <v>5</v>
      </c>
      <c r="F7" s="16" t="s">
        <v>340</v>
      </c>
      <c r="G7" s="16"/>
      <c r="H7" s="16"/>
    </row>
    <row r="8" spans="1:17" x14ac:dyDescent="0.2">
      <c r="A8" s="16" t="s">
        <v>278</v>
      </c>
      <c r="B8" s="16">
        <v>3</v>
      </c>
      <c r="C8" s="16"/>
      <c r="D8" s="17" t="s">
        <v>438</v>
      </c>
      <c r="E8" s="16">
        <v>6</v>
      </c>
      <c r="F8" s="18" t="s">
        <v>341</v>
      </c>
      <c r="G8" s="16"/>
      <c r="H8" s="16"/>
    </row>
    <row r="9" spans="1:17" x14ac:dyDescent="0.2">
      <c r="A9" s="16"/>
      <c r="B9" s="16"/>
      <c r="C9" s="16"/>
      <c r="D9" s="17" t="s">
        <v>438</v>
      </c>
      <c r="E9" s="16">
        <v>7</v>
      </c>
      <c r="F9" s="18" t="s">
        <v>342</v>
      </c>
      <c r="G9" s="16"/>
      <c r="H9" s="16"/>
      <c r="K9" s="15" t="s">
        <v>302</v>
      </c>
      <c r="L9" s="16"/>
      <c r="M9" s="16"/>
      <c r="N9" s="16"/>
      <c r="O9" s="16"/>
      <c r="P9" s="16"/>
      <c r="Q9" s="16" t="s">
        <v>300</v>
      </c>
    </row>
    <row r="10" spans="1:17" x14ac:dyDescent="0.2">
      <c r="A10" s="16"/>
      <c r="B10" s="16"/>
      <c r="C10" s="16" t="s">
        <v>331</v>
      </c>
      <c r="D10" s="17" t="s">
        <v>438</v>
      </c>
      <c r="E10" s="16">
        <v>0</v>
      </c>
      <c r="F10" s="18" t="s">
        <v>343</v>
      </c>
      <c r="G10" s="16"/>
      <c r="H10" s="16"/>
      <c r="K10" s="16" t="s">
        <v>293</v>
      </c>
      <c r="L10" s="16" t="s">
        <v>294</v>
      </c>
      <c r="M10" s="16"/>
      <c r="N10" s="16"/>
      <c r="O10" s="16"/>
      <c r="P10" s="16"/>
      <c r="Q10" s="16">
        <f>ROUNDUP((SUM(B63:B91)+SUM(B129:B139))/16,0)</f>
        <v>3</v>
      </c>
    </row>
    <row r="11" spans="1:17" x14ac:dyDescent="0.2">
      <c r="A11" s="16" t="s">
        <v>279</v>
      </c>
      <c r="B11" s="16">
        <v>3</v>
      </c>
      <c r="C11" s="16"/>
      <c r="D11" s="17" t="s">
        <v>438</v>
      </c>
      <c r="E11" s="16">
        <v>1</v>
      </c>
      <c r="F11" s="18" t="s">
        <v>344</v>
      </c>
      <c r="G11" s="16"/>
      <c r="H11" s="16"/>
      <c r="K11" s="16" t="s">
        <v>295</v>
      </c>
      <c r="L11" s="16" t="s">
        <v>296</v>
      </c>
      <c r="M11" s="16"/>
      <c r="N11" s="16"/>
      <c r="O11" s="16"/>
      <c r="P11" s="16"/>
      <c r="Q11" s="16">
        <f>ROUNDUP((SUM(B2:B11)+SUM(B14:B22))/8,0)</f>
        <v>3</v>
      </c>
    </row>
    <row r="12" spans="1:17" x14ac:dyDescent="0.2">
      <c r="A12" s="16"/>
      <c r="B12" s="16"/>
      <c r="C12" s="16"/>
      <c r="D12" s="17" t="s">
        <v>438</v>
      </c>
      <c r="E12" s="16">
        <v>2</v>
      </c>
      <c r="F12" s="18" t="s">
        <v>345</v>
      </c>
      <c r="G12" s="16"/>
      <c r="H12" s="16"/>
      <c r="K12" s="16" t="s">
        <v>299</v>
      </c>
      <c r="L12" s="16" t="s">
        <v>305</v>
      </c>
      <c r="M12" s="16"/>
      <c r="N12" s="16"/>
      <c r="O12" s="16"/>
      <c r="P12" s="16"/>
      <c r="Q12" s="16">
        <f>ROUNDUP(B147/6,0)</f>
        <v>1</v>
      </c>
    </row>
    <row r="13" spans="1:17" x14ac:dyDescent="0.2">
      <c r="A13" s="16"/>
      <c r="B13" s="16"/>
      <c r="C13" s="16"/>
      <c r="D13" s="17" t="s">
        <v>438</v>
      </c>
      <c r="E13" s="16">
        <v>3</v>
      </c>
      <c r="F13" s="18" t="s">
        <v>346</v>
      </c>
      <c r="G13" s="16"/>
      <c r="H13" s="16"/>
    </row>
    <row r="14" spans="1:17" x14ac:dyDescent="0.2">
      <c r="A14" s="16" t="s">
        <v>287</v>
      </c>
      <c r="B14" s="16">
        <v>4</v>
      </c>
      <c r="C14" s="16"/>
      <c r="D14" s="17" t="s">
        <v>438</v>
      </c>
      <c r="E14" s="16">
        <v>4</v>
      </c>
      <c r="F14" s="16" t="s">
        <v>334</v>
      </c>
      <c r="G14" s="16"/>
      <c r="H14" s="16"/>
    </row>
    <row r="15" spans="1:17" x14ac:dyDescent="0.2">
      <c r="A15" s="16"/>
      <c r="B15" s="16"/>
      <c r="C15" s="16"/>
      <c r="D15" s="17" t="s">
        <v>438</v>
      </c>
      <c r="E15" s="16">
        <v>5</v>
      </c>
      <c r="F15" s="16" t="s">
        <v>347</v>
      </c>
      <c r="G15" s="16"/>
      <c r="H15" s="16"/>
    </row>
    <row r="16" spans="1:17" x14ac:dyDescent="0.2">
      <c r="A16" s="16"/>
      <c r="B16" s="16"/>
      <c r="C16" s="16"/>
      <c r="D16" s="17" t="s">
        <v>438</v>
      </c>
      <c r="E16" s="16">
        <v>6</v>
      </c>
      <c r="F16" s="16" t="s">
        <v>348</v>
      </c>
      <c r="G16" s="16"/>
      <c r="H16" s="16"/>
    </row>
    <row r="17" spans="1:17" x14ac:dyDescent="0.2">
      <c r="A17" s="16"/>
      <c r="B17" s="16"/>
      <c r="C17" s="16"/>
      <c r="D17" s="17" t="s">
        <v>438</v>
      </c>
      <c r="E17" s="16">
        <v>7</v>
      </c>
      <c r="F17" s="16" t="s">
        <v>462</v>
      </c>
      <c r="G17" s="16"/>
      <c r="H17" s="16"/>
      <c r="K17" s="20" t="s">
        <v>303</v>
      </c>
      <c r="L17" s="21"/>
      <c r="M17" s="21"/>
      <c r="N17" s="21"/>
      <c r="O17" s="21" t="s">
        <v>504</v>
      </c>
      <c r="P17" s="21" t="s">
        <v>505</v>
      </c>
      <c r="Q17" s="21" t="s">
        <v>304</v>
      </c>
    </row>
    <row r="18" spans="1:17" x14ac:dyDescent="0.2">
      <c r="A18" s="16" t="s">
        <v>288</v>
      </c>
      <c r="B18" s="16">
        <v>4</v>
      </c>
      <c r="C18" s="16" t="s">
        <v>484</v>
      </c>
      <c r="D18" s="17" t="s">
        <v>438</v>
      </c>
      <c r="E18" s="16">
        <v>0</v>
      </c>
      <c r="F18" s="16" t="s">
        <v>349</v>
      </c>
      <c r="G18" s="16"/>
      <c r="H18" s="16"/>
      <c r="K18" s="21" t="s">
        <v>293</v>
      </c>
      <c r="L18" s="21" t="s">
        <v>294</v>
      </c>
      <c r="M18" s="21"/>
      <c r="N18" s="21"/>
      <c r="O18" s="21">
        <f>(SUM(B97:B122)+SUM(B144:B145))</f>
        <v>44</v>
      </c>
      <c r="P18" s="21">
        <f>16*Q18-O18</f>
        <v>4</v>
      </c>
      <c r="Q18" s="21">
        <f>ROUNDUP(O18/16,0)</f>
        <v>3</v>
      </c>
    </row>
    <row r="19" spans="1:17" x14ac:dyDescent="0.2">
      <c r="A19" s="16"/>
      <c r="B19" s="16"/>
      <c r="C19" s="16"/>
      <c r="D19" s="17" t="s">
        <v>438</v>
      </c>
      <c r="E19" s="16">
        <v>1</v>
      </c>
      <c r="F19" s="16" t="s">
        <v>350</v>
      </c>
      <c r="G19" s="16"/>
      <c r="H19" s="16"/>
      <c r="K19" s="21" t="s">
        <v>295</v>
      </c>
      <c r="L19" s="21" t="s">
        <v>296</v>
      </c>
      <c r="M19" s="21"/>
      <c r="N19" s="21"/>
      <c r="O19" s="21">
        <f>(B26+B31)</f>
        <v>10</v>
      </c>
      <c r="P19" s="21">
        <f>8*Q19-O19</f>
        <v>6</v>
      </c>
      <c r="Q19" s="21">
        <f>ROUNDUP(O19/8,0)</f>
        <v>2</v>
      </c>
    </row>
    <row r="20" spans="1:17" x14ac:dyDescent="0.2">
      <c r="A20" s="16"/>
      <c r="B20" s="16"/>
      <c r="C20" s="16"/>
      <c r="D20" s="17" t="s">
        <v>438</v>
      </c>
      <c r="E20" s="16">
        <v>2</v>
      </c>
      <c r="F20" s="16" t="s">
        <v>351</v>
      </c>
      <c r="G20" s="16"/>
      <c r="H20" s="16"/>
      <c r="K20" s="21" t="s">
        <v>297</v>
      </c>
      <c r="L20" s="21" t="s">
        <v>298</v>
      </c>
      <c r="M20" s="21"/>
      <c r="N20" s="21"/>
      <c r="O20" s="21">
        <f>(B45+B49+SUM(B53:B56))</f>
        <v>12</v>
      </c>
      <c r="P20" s="21">
        <f>8*Q20-O20</f>
        <v>4</v>
      </c>
      <c r="Q20" s="21">
        <f>ROUNDUP(O20/8,0)</f>
        <v>2</v>
      </c>
    </row>
    <row r="21" spans="1:17" x14ac:dyDescent="0.2">
      <c r="A21" s="16"/>
      <c r="B21" s="16"/>
      <c r="C21" s="16"/>
      <c r="D21" s="17" t="s">
        <v>438</v>
      </c>
      <c r="E21" s="16">
        <v>3</v>
      </c>
      <c r="F21" s="16" t="s">
        <v>463</v>
      </c>
      <c r="G21" s="16"/>
      <c r="H21" s="16"/>
    </row>
    <row r="22" spans="1:17" x14ac:dyDescent="0.2">
      <c r="A22" s="16" t="s">
        <v>289</v>
      </c>
      <c r="B22" s="16">
        <v>4</v>
      </c>
      <c r="C22" s="16"/>
      <c r="D22" s="17" t="s">
        <v>438</v>
      </c>
      <c r="E22" s="16">
        <v>4</v>
      </c>
      <c r="F22" s="18" t="s">
        <v>352</v>
      </c>
      <c r="G22" s="16"/>
      <c r="H22" s="16"/>
    </row>
    <row r="23" spans="1:17" x14ac:dyDescent="0.2">
      <c r="A23" s="16"/>
      <c r="B23" s="16"/>
      <c r="C23" s="16"/>
      <c r="D23" s="17" t="s">
        <v>438</v>
      </c>
      <c r="E23" s="16">
        <v>5</v>
      </c>
      <c r="F23" s="18" t="s">
        <v>353</v>
      </c>
      <c r="G23" s="16"/>
      <c r="H23" s="16"/>
    </row>
    <row r="24" spans="1:17" x14ac:dyDescent="0.2">
      <c r="A24" s="16"/>
      <c r="B24" s="16"/>
      <c r="C24" s="16"/>
      <c r="D24" s="17" t="s">
        <v>438</v>
      </c>
      <c r="E24" s="16">
        <v>6</v>
      </c>
      <c r="F24" s="18" t="s">
        <v>354</v>
      </c>
      <c r="G24" s="16"/>
      <c r="H24" s="16"/>
      <c r="K24" s="1" t="s">
        <v>306</v>
      </c>
    </row>
    <row r="25" spans="1:17" x14ac:dyDescent="0.2">
      <c r="A25" s="16"/>
      <c r="B25" s="16"/>
      <c r="C25" s="16"/>
      <c r="D25" s="17" t="s">
        <v>438</v>
      </c>
      <c r="E25" s="16">
        <v>7</v>
      </c>
      <c r="F25" s="18" t="s">
        <v>464</v>
      </c>
      <c r="G25" s="16"/>
      <c r="H25" s="16"/>
      <c r="K25" t="s">
        <v>309</v>
      </c>
      <c r="M25" t="s">
        <v>310</v>
      </c>
    </row>
    <row r="26" spans="1:17" x14ac:dyDescent="0.2">
      <c r="A26" s="21" t="s">
        <v>280</v>
      </c>
      <c r="B26" s="21">
        <v>5</v>
      </c>
      <c r="C26" s="21" t="s">
        <v>332</v>
      </c>
      <c r="D26" s="22" t="s">
        <v>438</v>
      </c>
      <c r="E26" s="21">
        <v>0</v>
      </c>
      <c r="F26" s="21"/>
      <c r="G26" s="21"/>
      <c r="H26" s="21"/>
      <c r="K26" t="s">
        <v>307</v>
      </c>
      <c r="L26" t="s">
        <v>308</v>
      </c>
    </row>
    <row r="27" spans="1:17" x14ac:dyDescent="0.2">
      <c r="A27" s="21"/>
      <c r="B27" s="21"/>
      <c r="C27" s="21"/>
      <c r="D27" s="22" t="s">
        <v>438</v>
      </c>
      <c r="E27" s="21">
        <v>1</v>
      </c>
      <c r="F27" s="21"/>
      <c r="G27" s="21"/>
      <c r="H27" s="21"/>
      <c r="K27" t="s">
        <v>311</v>
      </c>
      <c r="M27" t="s">
        <v>312</v>
      </c>
    </row>
    <row r="28" spans="1:17" x14ac:dyDescent="0.2">
      <c r="A28" s="21"/>
      <c r="B28" s="21"/>
      <c r="C28" s="21"/>
      <c r="D28" s="22" t="s">
        <v>438</v>
      </c>
      <c r="E28" s="21">
        <v>2</v>
      </c>
      <c r="F28" s="21"/>
      <c r="G28" s="21"/>
      <c r="H28" s="21"/>
      <c r="K28" t="s">
        <v>313</v>
      </c>
      <c r="M28" t="s">
        <v>314</v>
      </c>
    </row>
    <row r="29" spans="1:17" x14ac:dyDescent="0.2">
      <c r="A29" s="21"/>
      <c r="B29" s="21"/>
      <c r="C29" s="21"/>
      <c r="D29" s="22" t="s">
        <v>438</v>
      </c>
      <c r="E29" s="21">
        <v>3</v>
      </c>
      <c r="F29" s="21"/>
      <c r="G29" s="21"/>
      <c r="H29" s="21"/>
      <c r="K29" t="s">
        <v>315</v>
      </c>
      <c r="M29" t="s">
        <v>316</v>
      </c>
    </row>
    <row r="30" spans="1:17" x14ac:dyDescent="0.2">
      <c r="A30" s="21"/>
      <c r="B30" s="21"/>
      <c r="C30" s="21"/>
      <c r="D30" s="22" t="s">
        <v>438</v>
      </c>
      <c r="E30" s="21">
        <v>4</v>
      </c>
      <c r="F30" s="21"/>
      <c r="G30" s="21"/>
      <c r="H30" s="21"/>
      <c r="M30" t="s">
        <v>317</v>
      </c>
    </row>
    <row r="31" spans="1:17" x14ac:dyDescent="0.2">
      <c r="A31" s="21" t="s">
        <v>281</v>
      </c>
      <c r="B31" s="21">
        <v>5</v>
      </c>
      <c r="C31" s="21"/>
      <c r="D31" s="22" t="s">
        <v>438</v>
      </c>
      <c r="E31" s="21">
        <v>5</v>
      </c>
      <c r="F31" s="21"/>
      <c r="G31" s="21"/>
      <c r="H31" s="21"/>
      <c r="K31" t="s">
        <v>318</v>
      </c>
      <c r="M31" t="s">
        <v>319</v>
      </c>
    </row>
    <row r="32" spans="1:17" x14ac:dyDescent="0.2">
      <c r="A32" s="21"/>
      <c r="B32" s="21"/>
      <c r="C32" s="21"/>
      <c r="D32" s="22" t="s">
        <v>438</v>
      </c>
      <c r="E32" s="21">
        <v>6</v>
      </c>
      <c r="F32" s="21"/>
      <c r="G32" s="21"/>
      <c r="H32" s="21"/>
    </row>
    <row r="33" spans="1:8" x14ac:dyDescent="0.2">
      <c r="A33" s="21"/>
      <c r="B33" s="21"/>
      <c r="C33" s="21"/>
      <c r="D33" s="22" t="s">
        <v>438</v>
      </c>
      <c r="E33" s="21">
        <v>7</v>
      </c>
      <c r="F33" s="21"/>
      <c r="G33" s="21"/>
      <c r="H33" s="21"/>
    </row>
    <row r="34" spans="1:8" x14ac:dyDescent="0.2">
      <c r="A34" s="21"/>
      <c r="B34" s="21"/>
      <c r="C34" s="21" t="s">
        <v>333</v>
      </c>
      <c r="D34" s="22" t="s">
        <v>438</v>
      </c>
      <c r="E34" s="21">
        <v>0</v>
      </c>
      <c r="F34" s="21"/>
      <c r="G34" s="21"/>
      <c r="H34" s="21"/>
    </row>
    <row r="35" spans="1:8" x14ac:dyDescent="0.2">
      <c r="A35" s="21"/>
      <c r="B35" s="21"/>
      <c r="C35" s="21"/>
      <c r="D35" s="22" t="s">
        <v>438</v>
      </c>
      <c r="E35" s="21">
        <f>E34+1</f>
        <v>1</v>
      </c>
      <c r="F35" s="21"/>
      <c r="G35" s="21"/>
      <c r="H35" s="21"/>
    </row>
    <row r="36" spans="1:8" x14ac:dyDescent="0.2">
      <c r="A36" s="21" t="s">
        <v>410</v>
      </c>
      <c r="B36" s="21"/>
      <c r="C36" s="21"/>
      <c r="D36" s="22" t="s">
        <v>438</v>
      </c>
      <c r="E36" s="21">
        <f t="shared" ref="E36:E41" si="0">E35+1</f>
        <v>2</v>
      </c>
      <c r="F36" s="21"/>
      <c r="G36" s="21"/>
      <c r="H36" s="21"/>
    </row>
    <row r="37" spans="1:8" x14ac:dyDescent="0.2">
      <c r="A37" s="21"/>
      <c r="B37" s="21"/>
      <c r="C37" s="21"/>
      <c r="D37" s="22" t="s">
        <v>438</v>
      </c>
      <c r="E37" s="21">
        <f t="shared" si="0"/>
        <v>3</v>
      </c>
      <c r="F37" s="21"/>
      <c r="G37" s="21"/>
      <c r="H37" s="21"/>
    </row>
    <row r="38" spans="1:8" x14ac:dyDescent="0.2">
      <c r="A38" s="21" t="s">
        <v>411</v>
      </c>
      <c r="B38" s="21"/>
      <c r="C38" s="21"/>
      <c r="D38" s="22" t="s">
        <v>438</v>
      </c>
      <c r="E38" s="21">
        <f t="shared" si="0"/>
        <v>4</v>
      </c>
      <c r="F38" s="21"/>
      <c r="G38" s="21"/>
      <c r="H38" s="21"/>
    </row>
    <row r="39" spans="1:8" x14ac:dyDescent="0.2">
      <c r="A39" s="21"/>
      <c r="B39" s="21"/>
      <c r="C39" s="21"/>
      <c r="D39" s="22" t="s">
        <v>438</v>
      </c>
      <c r="E39" s="21">
        <f t="shared" si="0"/>
        <v>5</v>
      </c>
      <c r="F39" s="21"/>
      <c r="G39" s="21"/>
      <c r="H39" s="21"/>
    </row>
    <row r="40" spans="1:8" x14ac:dyDescent="0.2">
      <c r="A40" s="21" t="s">
        <v>413</v>
      </c>
      <c r="B40" s="21"/>
      <c r="C40" s="21"/>
      <c r="D40" s="22" t="s">
        <v>438</v>
      </c>
      <c r="E40" s="21">
        <f t="shared" si="0"/>
        <v>6</v>
      </c>
      <c r="F40" s="21"/>
      <c r="G40" s="21"/>
      <c r="H40" s="21"/>
    </row>
    <row r="41" spans="1:8" x14ac:dyDescent="0.2">
      <c r="A41" s="21"/>
      <c r="B41" s="21"/>
      <c r="C41" s="21"/>
      <c r="D41" s="22" t="s">
        <v>438</v>
      </c>
      <c r="E41" s="21">
        <f t="shared" si="0"/>
        <v>7</v>
      </c>
      <c r="F41" s="21"/>
      <c r="G41" s="21"/>
      <c r="H41" s="21"/>
    </row>
    <row r="44" spans="1:8" x14ac:dyDescent="0.2">
      <c r="A44" s="1" t="s">
        <v>284</v>
      </c>
      <c r="B44" s="1">
        <f>SUM(B45:B56)</f>
        <v>12</v>
      </c>
      <c r="C44" s="1" t="s">
        <v>323</v>
      </c>
      <c r="D44" s="10"/>
      <c r="E44" s="1" t="s">
        <v>324</v>
      </c>
      <c r="F44" s="1" t="s">
        <v>325</v>
      </c>
    </row>
    <row r="45" spans="1:8" x14ac:dyDescent="0.2">
      <c r="A45" s="21" t="s">
        <v>280</v>
      </c>
      <c r="B45" s="21">
        <v>4</v>
      </c>
      <c r="C45" s="21" t="s">
        <v>412</v>
      </c>
      <c r="D45" s="22" t="s">
        <v>439</v>
      </c>
      <c r="E45" s="21">
        <v>0</v>
      </c>
      <c r="F45" s="21" t="s">
        <v>454</v>
      </c>
      <c r="G45" s="21"/>
      <c r="H45" s="21"/>
    </row>
    <row r="46" spans="1:8" x14ac:dyDescent="0.2">
      <c r="A46" s="21"/>
      <c r="B46" s="21"/>
      <c r="C46" s="21"/>
      <c r="D46" s="22" t="s">
        <v>439</v>
      </c>
      <c r="E46" s="21">
        <v>1</v>
      </c>
      <c r="F46" s="21" t="s">
        <v>455</v>
      </c>
      <c r="G46" s="21"/>
      <c r="H46" s="21"/>
    </row>
    <row r="47" spans="1:8" x14ac:dyDescent="0.2">
      <c r="A47" s="21"/>
      <c r="B47" s="21"/>
      <c r="C47" s="21"/>
      <c r="D47" s="22" t="s">
        <v>439</v>
      </c>
      <c r="E47" s="21">
        <v>2</v>
      </c>
      <c r="F47" s="23" t="s">
        <v>456</v>
      </c>
      <c r="G47" s="21"/>
      <c r="H47" s="21"/>
    </row>
    <row r="48" spans="1:8" x14ac:dyDescent="0.2">
      <c r="A48" s="21"/>
      <c r="B48" s="21"/>
      <c r="C48" s="21"/>
      <c r="D48" s="22" t="s">
        <v>439</v>
      </c>
      <c r="E48" s="21">
        <v>3</v>
      </c>
      <c r="F48" s="23" t="s">
        <v>457</v>
      </c>
      <c r="G48" s="21"/>
      <c r="H48" s="21"/>
    </row>
    <row r="49" spans="1:8" x14ac:dyDescent="0.2">
      <c r="A49" s="21" t="s">
        <v>281</v>
      </c>
      <c r="B49" s="21">
        <v>4</v>
      </c>
      <c r="C49" s="21"/>
      <c r="D49" s="22" t="s">
        <v>439</v>
      </c>
      <c r="E49" s="21">
        <v>4</v>
      </c>
      <c r="F49" s="21" t="s">
        <v>458</v>
      </c>
      <c r="G49" s="21"/>
      <c r="H49" s="21"/>
    </row>
    <row r="50" spans="1:8" x14ac:dyDescent="0.2">
      <c r="A50" s="21"/>
      <c r="B50" s="21"/>
      <c r="C50" s="21"/>
      <c r="D50" s="22" t="s">
        <v>439</v>
      </c>
      <c r="E50" s="21">
        <v>5</v>
      </c>
      <c r="F50" s="21" t="s">
        <v>459</v>
      </c>
      <c r="G50" s="21"/>
      <c r="H50" s="21"/>
    </row>
    <row r="51" spans="1:8" x14ac:dyDescent="0.2">
      <c r="A51" s="21"/>
      <c r="B51" s="21"/>
      <c r="C51" s="21"/>
      <c r="D51" s="22" t="s">
        <v>439</v>
      </c>
      <c r="E51" s="21">
        <v>6</v>
      </c>
      <c r="F51" s="23" t="s">
        <v>460</v>
      </c>
      <c r="G51" s="21"/>
      <c r="H51" s="21"/>
    </row>
    <row r="52" spans="1:8" x14ac:dyDescent="0.2">
      <c r="A52" s="21"/>
      <c r="B52" s="21"/>
      <c r="C52" s="21"/>
      <c r="D52" s="22" t="s">
        <v>439</v>
      </c>
      <c r="E52" s="21">
        <v>7</v>
      </c>
      <c r="F52" s="23" t="s">
        <v>461</v>
      </c>
      <c r="G52" s="21"/>
      <c r="H52" s="21"/>
    </row>
    <row r="53" spans="1:8" x14ac:dyDescent="0.2">
      <c r="A53" s="21" t="s">
        <v>410</v>
      </c>
      <c r="B53" s="21">
        <v>1</v>
      </c>
      <c r="C53" s="21" t="s">
        <v>415</v>
      </c>
      <c r="D53" s="22" t="s">
        <v>439</v>
      </c>
      <c r="E53" s="21">
        <v>0</v>
      </c>
      <c r="F53" s="21" t="s">
        <v>450</v>
      </c>
      <c r="G53" s="21"/>
      <c r="H53" s="21"/>
    </row>
    <row r="54" spans="1:8" x14ac:dyDescent="0.2">
      <c r="A54" s="21" t="s">
        <v>411</v>
      </c>
      <c r="B54" s="21">
        <v>1</v>
      </c>
      <c r="C54" s="21"/>
      <c r="D54" s="22" t="s">
        <v>439</v>
      </c>
      <c r="E54" s="21">
        <v>1</v>
      </c>
      <c r="F54" s="21" t="s">
        <v>451</v>
      </c>
      <c r="G54" s="21"/>
      <c r="H54" s="21"/>
    </row>
    <row r="55" spans="1:8" x14ac:dyDescent="0.2">
      <c r="A55" s="21" t="s">
        <v>413</v>
      </c>
      <c r="B55" s="21">
        <v>1</v>
      </c>
      <c r="C55" s="21"/>
      <c r="D55" s="22" t="s">
        <v>439</v>
      </c>
      <c r="E55" s="21">
        <v>2</v>
      </c>
      <c r="F55" s="21" t="s">
        <v>452</v>
      </c>
      <c r="G55" s="21"/>
      <c r="H55" s="21"/>
    </row>
    <row r="56" spans="1:8" x14ac:dyDescent="0.2">
      <c r="A56" s="21" t="s">
        <v>414</v>
      </c>
      <c r="B56" s="21">
        <v>1</v>
      </c>
      <c r="C56" s="21"/>
      <c r="D56" s="22" t="s">
        <v>439</v>
      </c>
      <c r="E56" s="21">
        <v>3</v>
      </c>
      <c r="F56" s="21" t="s">
        <v>453</v>
      </c>
      <c r="G56" s="21"/>
      <c r="H56" s="21"/>
    </row>
    <row r="57" spans="1:8" x14ac:dyDescent="0.2">
      <c r="D57" s="11" t="s">
        <v>439</v>
      </c>
      <c r="E57">
        <v>4</v>
      </c>
    </row>
    <row r="58" spans="1:8" x14ac:dyDescent="0.2">
      <c r="D58" s="11" t="s">
        <v>439</v>
      </c>
      <c r="E58">
        <v>5</v>
      </c>
    </row>
    <row r="59" spans="1:8" x14ac:dyDescent="0.2">
      <c r="D59" s="11" t="s">
        <v>439</v>
      </c>
      <c r="E59">
        <v>6</v>
      </c>
    </row>
    <row r="60" spans="1:8" x14ac:dyDescent="0.2">
      <c r="D60" s="11" t="s">
        <v>439</v>
      </c>
      <c r="E60">
        <v>7</v>
      </c>
    </row>
    <row r="62" spans="1:8" x14ac:dyDescent="0.2">
      <c r="A62" s="1" t="s">
        <v>285</v>
      </c>
      <c r="B62" s="1">
        <f>SUM(B63:B122)</f>
        <v>75</v>
      </c>
      <c r="C62" s="1" t="s">
        <v>327</v>
      </c>
      <c r="D62" s="10"/>
      <c r="E62" s="1" t="s">
        <v>324</v>
      </c>
      <c r="F62" s="1" t="s">
        <v>326</v>
      </c>
    </row>
    <row r="63" spans="1:8" x14ac:dyDescent="0.2">
      <c r="A63" s="16" t="s">
        <v>276</v>
      </c>
      <c r="B63" s="16">
        <v>3</v>
      </c>
      <c r="C63" s="16" t="s">
        <v>355</v>
      </c>
      <c r="D63" s="17" t="s">
        <v>440</v>
      </c>
      <c r="E63" s="19">
        <v>0</v>
      </c>
      <c r="F63" s="16" t="s">
        <v>401</v>
      </c>
      <c r="G63" s="16"/>
      <c r="H63" s="16"/>
    </row>
    <row r="64" spans="1:8" x14ac:dyDescent="0.2">
      <c r="A64" s="16"/>
      <c r="B64" s="16"/>
      <c r="C64" s="16"/>
      <c r="D64" s="17" t="s">
        <v>439</v>
      </c>
      <c r="E64" s="16">
        <f>E63+1</f>
        <v>1</v>
      </c>
      <c r="F64" s="16" t="s">
        <v>380</v>
      </c>
      <c r="G64" s="16"/>
      <c r="H64" s="16" t="s">
        <v>485</v>
      </c>
    </row>
    <row r="65" spans="1:8" x14ac:dyDescent="0.2">
      <c r="A65" s="16"/>
      <c r="B65" s="16"/>
      <c r="C65" s="16"/>
      <c r="D65" s="17" t="s">
        <v>439</v>
      </c>
      <c r="E65" s="16">
        <f t="shared" ref="E65:E96" si="1">E64+1</f>
        <v>2</v>
      </c>
      <c r="F65" s="16" t="s">
        <v>381</v>
      </c>
      <c r="G65" s="16"/>
      <c r="H65" s="16" t="s">
        <v>486</v>
      </c>
    </row>
    <row r="66" spans="1:8" x14ac:dyDescent="0.2">
      <c r="A66" s="16"/>
      <c r="B66" s="16"/>
      <c r="C66" s="16"/>
      <c r="D66" s="17" t="s">
        <v>439</v>
      </c>
      <c r="E66" s="16">
        <f t="shared" si="1"/>
        <v>3</v>
      </c>
      <c r="F66" s="16" t="s">
        <v>382</v>
      </c>
      <c r="G66" s="16"/>
      <c r="H66" s="16" t="s">
        <v>487</v>
      </c>
    </row>
    <row r="67" spans="1:8" x14ac:dyDescent="0.2">
      <c r="A67" s="16" t="s">
        <v>277</v>
      </c>
      <c r="B67" s="16">
        <v>4</v>
      </c>
      <c r="C67" s="16"/>
      <c r="D67" s="17" t="s">
        <v>440</v>
      </c>
      <c r="E67" s="16">
        <f t="shared" si="1"/>
        <v>4</v>
      </c>
      <c r="F67" s="16" t="s">
        <v>498</v>
      </c>
      <c r="G67" s="16"/>
      <c r="H67" s="16" t="s">
        <v>497</v>
      </c>
    </row>
    <row r="68" spans="1:8" x14ac:dyDescent="0.2">
      <c r="A68" s="16"/>
      <c r="B68" s="16"/>
      <c r="C68" s="16"/>
      <c r="D68" s="17" t="s">
        <v>439</v>
      </c>
      <c r="E68" s="16">
        <f t="shared" si="1"/>
        <v>5</v>
      </c>
      <c r="F68" s="16" t="s">
        <v>383</v>
      </c>
      <c r="G68" s="16"/>
      <c r="H68" s="16" t="s">
        <v>488</v>
      </c>
    </row>
    <row r="69" spans="1:8" x14ac:dyDescent="0.2">
      <c r="A69" s="16"/>
      <c r="B69" s="16"/>
      <c r="C69" s="16"/>
      <c r="D69" s="17" t="s">
        <v>439</v>
      </c>
      <c r="E69" s="16">
        <f t="shared" si="1"/>
        <v>6</v>
      </c>
      <c r="F69" s="16" t="s">
        <v>384</v>
      </c>
      <c r="G69" s="16"/>
      <c r="H69" s="16" t="s">
        <v>489</v>
      </c>
    </row>
    <row r="70" spans="1:8" x14ac:dyDescent="0.2">
      <c r="A70" s="16"/>
      <c r="B70" s="16"/>
      <c r="C70" s="16"/>
      <c r="D70" s="17" t="s">
        <v>439</v>
      </c>
      <c r="E70" s="16">
        <f t="shared" si="1"/>
        <v>7</v>
      </c>
      <c r="F70" s="16" t="s">
        <v>385</v>
      </c>
      <c r="G70" s="16"/>
      <c r="H70" s="16" t="s">
        <v>490</v>
      </c>
    </row>
    <row r="71" spans="1:8" x14ac:dyDescent="0.2">
      <c r="A71" s="16" t="s">
        <v>286</v>
      </c>
      <c r="B71" s="16">
        <v>4</v>
      </c>
      <c r="C71" s="16"/>
      <c r="D71" s="17" t="s">
        <v>440</v>
      </c>
      <c r="E71" s="16">
        <f t="shared" si="1"/>
        <v>8</v>
      </c>
      <c r="F71" s="16" t="s">
        <v>500</v>
      </c>
      <c r="G71" s="16"/>
      <c r="H71" s="16" t="s">
        <v>499</v>
      </c>
    </row>
    <row r="72" spans="1:8" x14ac:dyDescent="0.2">
      <c r="A72" s="16"/>
      <c r="B72" s="16"/>
      <c r="C72" s="16"/>
      <c r="D72" s="17" t="s">
        <v>439</v>
      </c>
      <c r="E72" s="16">
        <f t="shared" si="1"/>
        <v>9</v>
      </c>
      <c r="F72" s="16" t="s">
        <v>386</v>
      </c>
      <c r="G72" s="16"/>
      <c r="H72" s="16" t="s">
        <v>491</v>
      </c>
    </row>
    <row r="73" spans="1:8" x14ac:dyDescent="0.2">
      <c r="A73" s="16"/>
      <c r="B73" s="16"/>
      <c r="C73" s="16"/>
      <c r="D73" s="17" t="s">
        <v>439</v>
      </c>
      <c r="E73" s="16">
        <f t="shared" si="1"/>
        <v>10</v>
      </c>
      <c r="F73" s="16" t="s">
        <v>387</v>
      </c>
      <c r="G73" s="16"/>
      <c r="H73" s="16" t="s">
        <v>492</v>
      </c>
    </row>
    <row r="74" spans="1:8" x14ac:dyDescent="0.2">
      <c r="A74" s="16"/>
      <c r="B74" s="16"/>
      <c r="C74" s="16"/>
      <c r="D74" s="17" t="s">
        <v>439</v>
      </c>
      <c r="E74" s="16">
        <f t="shared" si="1"/>
        <v>11</v>
      </c>
      <c r="F74" s="16" t="s">
        <v>388</v>
      </c>
      <c r="G74" s="16"/>
      <c r="H74" s="16" t="s">
        <v>493</v>
      </c>
    </row>
    <row r="75" spans="1:8" x14ac:dyDescent="0.2">
      <c r="A75" s="16" t="s">
        <v>279</v>
      </c>
      <c r="B75" s="16">
        <v>4</v>
      </c>
      <c r="C75" s="16"/>
      <c r="D75" s="17" t="s">
        <v>440</v>
      </c>
      <c r="E75" s="16">
        <f t="shared" si="1"/>
        <v>12</v>
      </c>
      <c r="F75" s="16" t="s">
        <v>502</v>
      </c>
      <c r="G75" s="16"/>
      <c r="H75" s="16" t="s">
        <v>501</v>
      </c>
    </row>
    <row r="76" spans="1:8" x14ac:dyDescent="0.2">
      <c r="A76" s="16"/>
      <c r="B76" s="16"/>
      <c r="C76" s="16"/>
      <c r="D76" s="17" t="s">
        <v>439</v>
      </c>
      <c r="E76" s="16">
        <f t="shared" si="1"/>
        <v>13</v>
      </c>
      <c r="F76" s="16" t="s">
        <v>389</v>
      </c>
      <c r="G76" s="16"/>
      <c r="H76" s="16" t="s">
        <v>494</v>
      </c>
    </row>
    <row r="77" spans="1:8" x14ac:dyDescent="0.2">
      <c r="A77" s="16"/>
      <c r="B77" s="16"/>
      <c r="C77" s="16"/>
      <c r="D77" s="17" t="s">
        <v>439</v>
      </c>
      <c r="E77" s="16">
        <f t="shared" si="1"/>
        <v>14</v>
      </c>
      <c r="F77" s="16" t="s">
        <v>390</v>
      </c>
      <c r="G77" s="16"/>
      <c r="H77" s="16" t="s">
        <v>495</v>
      </c>
    </row>
    <row r="78" spans="1:8" x14ac:dyDescent="0.2">
      <c r="A78" s="16"/>
      <c r="B78" s="16"/>
      <c r="C78" s="16"/>
      <c r="D78" s="17" t="s">
        <v>439</v>
      </c>
      <c r="E78" s="16">
        <f t="shared" si="1"/>
        <v>15</v>
      </c>
      <c r="F78" s="16" t="s">
        <v>391</v>
      </c>
      <c r="G78" s="16"/>
      <c r="H78" s="16" t="s">
        <v>496</v>
      </c>
    </row>
    <row r="79" spans="1:8" x14ac:dyDescent="0.2">
      <c r="A79" s="16" t="s">
        <v>287</v>
      </c>
      <c r="B79" s="16">
        <v>6</v>
      </c>
      <c r="C79" s="16" t="s">
        <v>356</v>
      </c>
      <c r="D79" s="17" t="s">
        <v>439</v>
      </c>
      <c r="E79" s="16">
        <v>0</v>
      </c>
      <c r="F79" s="16" t="s">
        <v>358</v>
      </c>
      <c r="G79" s="16"/>
      <c r="H79" s="16"/>
    </row>
    <row r="80" spans="1:8" x14ac:dyDescent="0.2">
      <c r="A80" s="16"/>
      <c r="B80" s="16"/>
      <c r="C80" s="16"/>
      <c r="D80" s="17" t="s">
        <v>439</v>
      </c>
      <c r="E80" s="16">
        <f t="shared" si="1"/>
        <v>1</v>
      </c>
      <c r="F80" s="16" t="s">
        <v>359</v>
      </c>
      <c r="G80" s="16"/>
      <c r="H80" s="16"/>
    </row>
    <row r="81" spans="1:8" x14ac:dyDescent="0.2">
      <c r="A81" s="16"/>
      <c r="B81" s="16"/>
      <c r="C81" s="16"/>
      <c r="D81" s="17" t="s">
        <v>439</v>
      </c>
      <c r="E81" s="16">
        <f t="shared" si="1"/>
        <v>2</v>
      </c>
      <c r="F81" s="16" t="s">
        <v>360</v>
      </c>
      <c r="G81" s="16"/>
      <c r="H81" s="16"/>
    </row>
    <row r="82" spans="1:8" x14ac:dyDescent="0.2">
      <c r="A82" s="16"/>
      <c r="B82" s="16"/>
      <c r="C82" s="16"/>
      <c r="D82" s="17" t="s">
        <v>439</v>
      </c>
      <c r="E82" s="16">
        <f t="shared" si="1"/>
        <v>3</v>
      </c>
      <c r="F82" s="16" t="s">
        <v>361</v>
      </c>
      <c r="G82" s="16"/>
      <c r="H82" s="16"/>
    </row>
    <row r="83" spans="1:8" x14ac:dyDescent="0.2">
      <c r="A83" s="16"/>
      <c r="B83" s="16"/>
      <c r="C83" s="16"/>
      <c r="D83" s="17" t="s">
        <v>439</v>
      </c>
      <c r="E83" s="16">
        <f t="shared" si="1"/>
        <v>4</v>
      </c>
      <c r="F83" s="16" t="s">
        <v>362</v>
      </c>
      <c r="G83" s="16"/>
      <c r="H83" s="16"/>
    </row>
    <row r="84" spans="1:8" x14ac:dyDescent="0.2">
      <c r="A84" s="16"/>
      <c r="B84" s="16"/>
      <c r="C84" s="16"/>
      <c r="D84" s="17" t="s">
        <v>439</v>
      </c>
      <c r="E84" s="16">
        <f t="shared" si="1"/>
        <v>5</v>
      </c>
      <c r="F84" s="16" t="s">
        <v>363</v>
      </c>
      <c r="G84" s="16"/>
      <c r="H84" s="16"/>
    </row>
    <row r="85" spans="1:8" x14ac:dyDescent="0.2">
      <c r="A85" s="16" t="s">
        <v>288</v>
      </c>
      <c r="B85" s="16">
        <v>6</v>
      </c>
      <c r="C85" s="16"/>
      <c r="D85" s="17" t="s">
        <v>439</v>
      </c>
      <c r="E85" s="16">
        <f t="shared" si="1"/>
        <v>6</v>
      </c>
      <c r="F85" s="16" t="s">
        <v>369</v>
      </c>
      <c r="G85" s="16"/>
      <c r="H85" s="16"/>
    </row>
    <row r="86" spans="1:8" x14ac:dyDescent="0.2">
      <c r="A86" s="16"/>
      <c r="B86" s="16"/>
      <c r="C86" s="16"/>
      <c r="D86" s="17" t="s">
        <v>439</v>
      </c>
      <c r="E86" s="16">
        <f t="shared" si="1"/>
        <v>7</v>
      </c>
      <c r="F86" s="16" t="s">
        <v>370</v>
      </c>
      <c r="G86" s="16"/>
      <c r="H86" s="16"/>
    </row>
    <row r="87" spans="1:8" x14ac:dyDescent="0.2">
      <c r="A87" s="16"/>
      <c r="B87" s="16"/>
      <c r="C87" s="16"/>
      <c r="D87" s="17" t="s">
        <v>439</v>
      </c>
      <c r="E87" s="16">
        <f t="shared" si="1"/>
        <v>8</v>
      </c>
      <c r="F87" s="16" t="s">
        <v>503</v>
      </c>
      <c r="G87" s="16"/>
      <c r="H87" s="16"/>
    </row>
    <row r="88" spans="1:8" x14ac:dyDescent="0.2">
      <c r="A88" s="16"/>
      <c r="B88" s="16"/>
      <c r="C88" s="16"/>
      <c r="D88" s="17" t="s">
        <v>439</v>
      </c>
      <c r="E88" s="16">
        <f t="shared" si="1"/>
        <v>9</v>
      </c>
      <c r="F88" s="16" t="s">
        <v>371</v>
      </c>
      <c r="G88" s="16"/>
      <c r="H88" s="16"/>
    </row>
    <row r="89" spans="1:8" x14ac:dyDescent="0.2">
      <c r="A89" s="16"/>
      <c r="B89" s="16"/>
      <c r="C89" s="16"/>
      <c r="D89" s="17" t="s">
        <v>439</v>
      </c>
      <c r="E89" s="16">
        <f t="shared" si="1"/>
        <v>10</v>
      </c>
      <c r="F89" s="16" t="s">
        <v>372</v>
      </c>
      <c r="G89" s="16"/>
      <c r="H89" s="16"/>
    </row>
    <row r="90" spans="1:8" x14ac:dyDescent="0.2">
      <c r="A90" s="16"/>
      <c r="B90" s="16"/>
      <c r="C90" s="16"/>
      <c r="D90" s="17" t="s">
        <v>439</v>
      </c>
      <c r="E90" s="16">
        <f t="shared" si="1"/>
        <v>11</v>
      </c>
      <c r="F90" s="16" t="s">
        <v>373</v>
      </c>
      <c r="G90" s="16"/>
      <c r="H90" s="16"/>
    </row>
    <row r="91" spans="1:8" x14ac:dyDescent="0.2">
      <c r="A91" s="16" t="s">
        <v>289</v>
      </c>
      <c r="B91" s="16">
        <v>6</v>
      </c>
      <c r="C91" s="16"/>
      <c r="D91" s="17" t="s">
        <v>439</v>
      </c>
      <c r="E91" s="16">
        <f t="shared" si="1"/>
        <v>12</v>
      </c>
      <c r="F91" s="16" t="s">
        <v>374</v>
      </c>
      <c r="G91" s="16"/>
      <c r="H91" s="16"/>
    </row>
    <row r="92" spans="1:8" x14ac:dyDescent="0.2">
      <c r="A92" s="16"/>
      <c r="B92" s="16"/>
      <c r="C92" s="16"/>
      <c r="D92" s="17" t="s">
        <v>439</v>
      </c>
      <c r="E92" s="16">
        <f t="shared" si="1"/>
        <v>13</v>
      </c>
      <c r="F92" s="16" t="s">
        <v>375</v>
      </c>
      <c r="G92" s="16"/>
      <c r="H92" s="16"/>
    </row>
    <row r="93" spans="1:8" x14ac:dyDescent="0.2">
      <c r="A93" s="16"/>
      <c r="B93" s="16"/>
      <c r="C93" s="16"/>
      <c r="D93" s="17" t="s">
        <v>439</v>
      </c>
      <c r="E93" s="16">
        <f t="shared" si="1"/>
        <v>14</v>
      </c>
      <c r="F93" s="16" t="s">
        <v>376</v>
      </c>
      <c r="G93" s="16"/>
      <c r="H93" s="16"/>
    </row>
    <row r="94" spans="1:8" x14ac:dyDescent="0.2">
      <c r="A94" s="16"/>
      <c r="B94" s="16"/>
      <c r="C94" s="16"/>
      <c r="D94" s="17" t="s">
        <v>439</v>
      </c>
      <c r="E94" s="16">
        <f t="shared" si="1"/>
        <v>15</v>
      </c>
      <c r="F94" s="16" t="s">
        <v>377</v>
      </c>
      <c r="G94" s="16"/>
      <c r="H94" s="16"/>
    </row>
    <row r="95" spans="1:8" x14ac:dyDescent="0.2">
      <c r="A95" s="16"/>
      <c r="B95" s="16"/>
      <c r="C95" s="16" t="s">
        <v>357</v>
      </c>
      <c r="D95" s="17" t="s">
        <v>439</v>
      </c>
      <c r="E95" s="16">
        <v>0</v>
      </c>
      <c r="F95" s="16" t="s">
        <v>378</v>
      </c>
      <c r="G95" s="16"/>
      <c r="H95" s="16"/>
    </row>
    <row r="96" spans="1:8" x14ac:dyDescent="0.2">
      <c r="A96" s="16"/>
      <c r="B96" s="16"/>
      <c r="C96" s="16"/>
      <c r="D96" s="17" t="s">
        <v>439</v>
      </c>
      <c r="E96" s="16">
        <f t="shared" si="1"/>
        <v>1</v>
      </c>
      <c r="F96" s="16" t="s">
        <v>379</v>
      </c>
      <c r="G96" s="16"/>
      <c r="H96" s="16"/>
    </row>
    <row r="97" spans="1:1023 1025:2047 2049:3071 3073:4095 4097:5119 5121:6143 6145:7167 7169:8191 8193:9215 9217:10239 10241:11263 11265:12287 12289:13311 13313:14335 14337:15359 15361:16383" x14ac:dyDescent="0.2">
      <c r="A97" s="21" t="s">
        <v>290</v>
      </c>
      <c r="B97" s="21">
        <v>32</v>
      </c>
      <c r="C97" s="21" t="s">
        <v>416</v>
      </c>
      <c r="D97" s="22" t="s">
        <v>439</v>
      </c>
      <c r="E97" s="21" t="s">
        <v>418</v>
      </c>
      <c r="F97" s="23" t="s">
        <v>204</v>
      </c>
      <c r="G97" s="21"/>
      <c r="H97" s="21"/>
    </row>
    <row r="98" spans="1:1023 1025:2047 2049:3071 3073:4095 4097:5119 5121:6143 6145:7167 7169:8191 8193:9215 9217:10239 10241:11263 11265:12287 12289:13311 13313:14335 14337:15359 15361:16383" x14ac:dyDescent="0.2">
      <c r="A98" s="21"/>
      <c r="B98" s="21"/>
      <c r="C98" s="21"/>
      <c r="D98" s="22" t="s">
        <v>439</v>
      </c>
      <c r="E98" s="21">
        <v>4</v>
      </c>
      <c r="F98" s="21" t="s">
        <v>205</v>
      </c>
      <c r="G98" s="21"/>
      <c r="H98" s="21"/>
    </row>
    <row r="99" spans="1:1023 1025:2047 2049:3071 3073:4095 4097:5119 5121:6143 6145:7167 7169:8191 8193:9215 9217:10239 10241:11263 11265:12287 12289:13311 13313:14335 14337:15359 15361:16383" x14ac:dyDescent="0.2">
      <c r="A99" s="21"/>
      <c r="B99" s="21"/>
      <c r="C99" s="21"/>
      <c r="D99" s="22" t="s">
        <v>439</v>
      </c>
      <c r="E99" s="21">
        <v>5</v>
      </c>
      <c r="F99" s="21" t="s">
        <v>419</v>
      </c>
      <c r="G99" s="21"/>
      <c r="H99" s="21"/>
    </row>
    <row r="100" spans="1:1023 1025:2047 2049:3071 3073:4095 4097:5119 5121:6143 6145:7167 7169:8191 8193:9215 9217:10239 10241:11263 11265:12287 12289:13311 13313:14335 14337:15359 15361:16383" x14ac:dyDescent="0.2">
      <c r="A100" s="21"/>
      <c r="B100" s="21"/>
      <c r="C100" s="21"/>
      <c r="D100" s="22" t="s">
        <v>439</v>
      </c>
      <c r="E100" s="21">
        <v>6</v>
      </c>
      <c r="F100" s="21" t="s">
        <v>420</v>
      </c>
      <c r="G100" s="21"/>
      <c r="H100" s="21"/>
    </row>
    <row r="101" spans="1:1023 1025:2047 2049:3071 3073:4095 4097:5119 5121:6143 6145:7167 7169:8191 8193:9215 9217:10239 10241:11263 11265:12287 12289:13311 13313:14335 14337:15359 15361:16383" x14ac:dyDescent="0.2">
      <c r="A101" s="21"/>
      <c r="B101" s="21"/>
      <c r="C101" s="21"/>
      <c r="D101" s="22" t="s">
        <v>439</v>
      </c>
      <c r="E101" s="21">
        <v>7</v>
      </c>
      <c r="F101" s="23" t="s">
        <v>421</v>
      </c>
      <c r="G101" s="21"/>
      <c r="H101" s="21"/>
    </row>
    <row r="102" spans="1:1023 1025:2047 2049:3071 3073:4095 4097:5119 5121:6143 6145:7167 7169:8191 8193:9215 9217:10239 10241:11263 11265:12287 12289:13311 13313:14335 14337:15359 15361:16383" x14ac:dyDescent="0.2">
      <c r="A102" s="21"/>
      <c r="B102" s="23"/>
      <c r="C102" s="21"/>
      <c r="D102" s="22" t="s">
        <v>439</v>
      </c>
      <c r="E102" s="21" t="s">
        <v>422</v>
      </c>
      <c r="F102" s="23" t="s">
        <v>423</v>
      </c>
      <c r="G102" s="23"/>
      <c r="H102" s="21"/>
      <c r="I102" s="7"/>
      <c r="K102" s="7"/>
      <c r="M102" s="7"/>
      <c r="O102" s="7"/>
      <c r="Q102" s="7"/>
      <c r="S102" s="7"/>
      <c r="U102" s="7"/>
      <c r="W102" s="7"/>
      <c r="Y102" s="7"/>
      <c r="AA102" s="7"/>
      <c r="AC102" s="7"/>
      <c r="AE102" s="7"/>
      <c r="AG102" s="7"/>
      <c r="AI102" s="7"/>
      <c r="AK102" s="7"/>
      <c r="AM102" s="7"/>
      <c r="AO102" s="7"/>
      <c r="AQ102" s="7"/>
      <c r="AS102" s="7"/>
      <c r="AU102" s="7"/>
      <c r="AW102" s="7"/>
      <c r="AY102" s="7"/>
      <c r="BA102" s="7"/>
      <c r="BC102" s="7"/>
      <c r="BE102" s="7"/>
      <c r="BG102" s="7"/>
      <c r="BI102" s="7"/>
      <c r="BK102" s="7"/>
      <c r="BM102" s="7"/>
      <c r="BO102" s="7"/>
      <c r="BQ102" s="7"/>
      <c r="BS102" s="7"/>
      <c r="BU102" s="7"/>
      <c r="BW102" s="7"/>
      <c r="BY102" s="7"/>
      <c r="CA102" s="7"/>
      <c r="CC102" s="7"/>
      <c r="CE102" s="7"/>
      <c r="CG102" s="7"/>
      <c r="CI102" s="7"/>
      <c r="CK102" s="7"/>
      <c r="CM102" s="7"/>
      <c r="CO102" s="7"/>
      <c r="CQ102" s="7"/>
      <c r="CS102" s="7"/>
      <c r="CU102" s="7"/>
      <c r="CW102" s="7"/>
      <c r="CY102" s="7"/>
      <c r="DA102" s="7"/>
      <c r="DC102" s="7"/>
      <c r="DE102" s="7"/>
      <c r="DG102" s="7"/>
      <c r="DI102" s="7"/>
      <c r="DK102" s="7"/>
      <c r="DM102" s="7"/>
      <c r="DO102" s="7"/>
      <c r="DQ102" s="7"/>
      <c r="DS102" s="7"/>
      <c r="DU102" s="7"/>
      <c r="DW102" s="7"/>
      <c r="DY102" s="7"/>
      <c r="EA102" s="7"/>
      <c r="EC102" s="7"/>
      <c r="EE102" s="7"/>
      <c r="EG102" s="7"/>
      <c r="EI102" s="7"/>
      <c r="EK102" s="7"/>
      <c r="EM102" s="7"/>
      <c r="EO102" s="7"/>
      <c r="EQ102" s="7"/>
      <c r="ES102" s="7"/>
      <c r="EU102" s="7"/>
      <c r="EW102" s="7"/>
      <c r="EY102" s="7"/>
      <c r="FA102" s="7"/>
      <c r="FC102" s="7"/>
      <c r="FE102" s="7"/>
      <c r="FG102" s="7"/>
      <c r="FI102" s="7"/>
      <c r="FK102" s="7"/>
      <c r="FM102" s="7"/>
      <c r="FO102" s="7"/>
      <c r="FQ102" s="7"/>
      <c r="FS102" s="7"/>
      <c r="FU102" s="7"/>
      <c r="FW102" s="7"/>
      <c r="FY102" s="7"/>
      <c r="GA102" s="7"/>
      <c r="GC102" s="7"/>
      <c r="GE102" s="7"/>
      <c r="GG102" s="7"/>
      <c r="GI102" s="7"/>
      <c r="GK102" s="7"/>
      <c r="GM102" s="7"/>
      <c r="GO102" s="7"/>
      <c r="GQ102" s="7"/>
      <c r="GS102" s="7"/>
      <c r="GU102" s="7"/>
      <c r="GW102" s="7"/>
      <c r="GY102" s="7"/>
      <c r="HA102" s="7"/>
      <c r="HC102" s="7"/>
      <c r="HE102" s="7"/>
      <c r="HG102" s="7"/>
      <c r="HI102" s="7"/>
      <c r="HK102" s="7"/>
      <c r="HM102" s="7"/>
      <c r="HO102" s="7"/>
      <c r="HQ102" s="7"/>
      <c r="HS102" s="7"/>
      <c r="HU102" s="7"/>
      <c r="HW102" s="7"/>
      <c r="HY102" s="7"/>
      <c r="IA102" s="7"/>
      <c r="IC102" s="7"/>
      <c r="IE102" s="7"/>
      <c r="IG102" s="7"/>
      <c r="II102" s="7"/>
      <c r="IK102" s="7"/>
      <c r="IM102" s="7"/>
      <c r="IO102" s="7"/>
      <c r="IQ102" s="7"/>
      <c r="IS102" s="7"/>
      <c r="IU102" s="7"/>
      <c r="IW102" s="7"/>
      <c r="IY102" s="7"/>
      <c r="JA102" s="7"/>
      <c r="JC102" s="7"/>
      <c r="JE102" s="7"/>
      <c r="JG102" s="7"/>
      <c r="JI102" s="7"/>
      <c r="JK102" s="7"/>
      <c r="JM102" s="7"/>
      <c r="JO102" s="7"/>
      <c r="JQ102" s="7"/>
      <c r="JS102" s="7"/>
      <c r="JU102" s="7"/>
      <c r="JW102" s="7"/>
      <c r="JY102" s="7"/>
      <c r="KA102" s="7"/>
      <c r="KC102" s="7"/>
      <c r="KE102" s="7"/>
      <c r="KG102" s="7"/>
      <c r="KI102" s="7"/>
      <c r="KK102" s="7"/>
      <c r="KM102" s="7"/>
      <c r="KO102" s="7"/>
      <c r="KQ102" s="7"/>
      <c r="KS102" s="7"/>
      <c r="KU102" s="7"/>
      <c r="KW102" s="7"/>
      <c r="KY102" s="7"/>
      <c r="LA102" s="7"/>
      <c r="LC102" s="7"/>
      <c r="LE102" s="7"/>
      <c r="LG102" s="7"/>
      <c r="LI102" s="7"/>
      <c r="LK102" s="7"/>
      <c r="LM102" s="7"/>
      <c r="LO102" s="7"/>
      <c r="LQ102" s="7"/>
      <c r="LS102" s="7"/>
      <c r="LU102" s="7"/>
      <c r="LW102" s="7"/>
      <c r="LY102" s="7"/>
      <c r="MA102" s="7"/>
      <c r="MC102" s="7"/>
      <c r="ME102" s="7"/>
      <c r="MG102" s="7"/>
      <c r="MI102" s="7"/>
      <c r="MK102" s="7"/>
      <c r="MM102" s="7"/>
      <c r="MO102" s="7"/>
      <c r="MQ102" s="7"/>
      <c r="MS102" s="7"/>
      <c r="MU102" s="7"/>
      <c r="MW102" s="7"/>
      <c r="MY102" s="7"/>
      <c r="NA102" s="7"/>
      <c r="NC102" s="7"/>
      <c r="NE102" s="7"/>
      <c r="NG102" s="7"/>
      <c r="NI102" s="7"/>
      <c r="NK102" s="7"/>
      <c r="NM102" s="7"/>
      <c r="NO102" s="7"/>
      <c r="NQ102" s="7"/>
      <c r="NS102" s="7"/>
      <c r="NU102" s="7"/>
      <c r="NW102" s="7"/>
      <c r="NY102" s="7"/>
      <c r="OA102" s="7"/>
      <c r="OC102" s="7"/>
      <c r="OE102" s="7"/>
      <c r="OG102" s="7"/>
      <c r="OI102" s="7"/>
      <c r="OK102" s="7"/>
      <c r="OM102" s="7"/>
      <c r="OO102" s="7"/>
      <c r="OQ102" s="7"/>
      <c r="OS102" s="7"/>
      <c r="OU102" s="7"/>
      <c r="OW102" s="7"/>
      <c r="OY102" s="7"/>
      <c r="PA102" s="7"/>
      <c r="PC102" s="7"/>
      <c r="PE102" s="7"/>
      <c r="PG102" s="7"/>
      <c r="PI102" s="7"/>
      <c r="PK102" s="7"/>
      <c r="PM102" s="7"/>
      <c r="PO102" s="7"/>
      <c r="PQ102" s="7"/>
      <c r="PS102" s="7"/>
      <c r="PU102" s="7"/>
      <c r="PW102" s="7"/>
      <c r="PY102" s="7"/>
      <c r="QA102" s="7"/>
      <c r="QC102" s="7"/>
      <c r="QE102" s="7"/>
      <c r="QG102" s="7"/>
      <c r="QI102" s="7"/>
      <c r="QK102" s="7"/>
      <c r="QM102" s="7"/>
      <c r="QO102" s="7"/>
      <c r="QQ102" s="7"/>
      <c r="QS102" s="7"/>
      <c r="QU102" s="7"/>
      <c r="QW102" s="7"/>
      <c r="QY102" s="7"/>
      <c r="RA102" s="7"/>
      <c r="RC102" s="7"/>
      <c r="RE102" s="7"/>
      <c r="RG102" s="7"/>
      <c r="RI102" s="7"/>
      <c r="RK102" s="7"/>
      <c r="RM102" s="7"/>
      <c r="RO102" s="7"/>
      <c r="RQ102" s="7"/>
      <c r="RS102" s="7"/>
      <c r="RU102" s="7"/>
      <c r="RW102" s="7"/>
      <c r="RY102" s="7"/>
      <c r="SA102" s="7"/>
      <c r="SC102" s="7"/>
      <c r="SE102" s="7"/>
      <c r="SG102" s="7"/>
      <c r="SI102" s="7"/>
      <c r="SK102" s="7"/>
      <c r="SM102" s="7"/>
      <c r="SO102" s="7"/>
      <c r="SQ102" s="7"/>
      <c r="SS102" s="7"/>
      <c r="SU102" s="7"/>
      <c r="SW102" s="7"/>
      <c r="SY102" s="7"/>
      <c r="TA102" s="7"/>
      <c r="TC102" s="7"/>
      <c r="TE102" s="7"/>
      <c r="TG102" s="7"/>
      <c r="TI102" s="7"/>
      <c r="TK102" s="7"/>
      <c r="TM102" s="7"/>
      <c r="TO102" s="7"/>
      <c r="TQ102" s="7"/>
      <c r="TS102" s="7"/>
      <c r="TU102" s="7"/>
      <c r="TW102" s="7"/>
      <c r="TY102" s="7"/>
      <c r="UA102" s="7"/>
      <c r="UC102" s="7"/>
      <c r="UE102" s="7"/>
      <c r="UG102" s="7"/>
      <c r="UI102" s="7"/>
      <c r="UK102" s="7"/>
      <c r="UM102" s="7"/>
      <c r="UO102" s="7"/>
      <c r="UQ102" s="7"/>
      <c r="US102" s="7"/>
      <c r="UU102" s="7"/>
      <c r="UW102" s="7"/>
      <c r="UY102" s="7"/>
      <c r="VA102" s="7"/>
      <c r="VC102" s="7"/>
      <c r="VE102" s="7"/>
      <c r="VG102" s="7"/>
      <c r="VI102" s="7"/>
      <c r="VK102" s="7"/>
      <c r="VM102" s="7"/>
      <c r="VO102" s="7"/>
      <c r="VQ102" s="7"/>
      <c r="VS102" s="7"/>
      <c r="VU102" s="7"/>
      <c r="VW102" s="7"/>
      <c r="VY102" s="7"/>
      <c r="WA102" s="7"/>
      <c r="WC102" s="7"/>
      <c r="WE102" s="7"/>
      <c r="WG102" s="7"/>
      <c r="WI102" s="7"/>
      <c r="WK102" s="7"/>
      <c r="WM102" s="7"/>
      <c r="WO102" s="7"/>
      <c r="WQ102" s="7"/>
      <c r="WS102" s="7"/>
      <c r="WU102" s="7"/>
      <c r="WW102" s="7"/>
      <c r="WY102" s="7"/>
      <c r="XA102" s="7"/>
      <c r="XC102" s="7"/>
      <c r="XE102" s="7"/>
      <c r="XG102" s="7"/>
      <c r="XI102" s="7"/>
      <c r="XK102" s="7"/>
      <c r="XM102" s="7"/>
      <c r="XO102" s="7"/>
      <c r="XQ102" s="7"/>
      <c r="XS102" s="7"/>
      <c r="XU102" s="7"/>
      <c r="XW102" s="7"/>
      <c r="XY102" s="7"/>
      <c r="YA102" s="7"/>
      <c r="YC102" s="7"/>
      <c r="YE102" s="7"/>
      <c r="YG102" s="7"/>
      <c r="YI102" s="7"/>
      <c r="YK102" s="7"/>
      <c r="YM102" s="7"/>
      <c r="YO102" s="7"/>
      <c r="YQ102" s="7"/>
      <c r="YS102" s="7"/>
      <c r="YU102" s="7"/>
      <c r="YW102" s="7"/>
      <c r="YY102" s="7"/>
      <c r="ZA102" s="7"/>
      <c r="ZC102" s="7"/>
      <c r="ZE102" s="7"/>
      <c r="ZG102" s="7"/>
      <c r="ZI102" s="7"/>
      <c r="ZK102" s="7"/>
      <c r="ZM102" s="7"/>
      <c r="ZO102" s="7"/>
      <c r="ZQ102" s="7"/>
      <c r="ZS102" s="7"/>
      <c r="ZU102" s="7"/>
      <c r="ZW102" s="7"/>
      <c r="ZY102" s="7"/>
      <c r="AAA102" s="7"/>
      <c r="AAC102" s="7"/>
      <c r="AAE102" s="7"/>
      <c r="AAG102" s="7"/>
      <c r="AAI102" s="7"/>
      <c r="AAK102" s="7"/>
      <c r="AAM102" s="7"/>
      <c r="AAO102" s="7"/>
      <c r="AAQ102" s="7"/>
      <c r="AAS102" s="7"/>
      <c r="AAU102" s="7"/>
      <c r="AAW102" s="7"/>
      <c r="AAY102" s="7"/>
      <c r="ABA102" s="7"/>
      <c r="ABC102" s="7"/>
      <c r="ABE102" s="7"/>
      <c r="ABG102" s="7"/>
      <c r="ABI102" s="7"/>
      <c r="ABK102" s="7"/>
      <c r="ABM102" s="7"/>
      <c r="ABO102" s="7"/>
      <c r="ABQ102" s="7"/>
      <c r="ABS102" s="7"/>
      <c r="ABU102" s="7"/>
      <c r="ABW102" s="7"/>
      <c r="ABY102" s="7"/>
      <c r="ACA102" s="7"/>
      <c r="ACC102" s="7"/>
      <c r="ACE102" s="7"/>
      <c r="ACG102" s="7"/>
      <c r="ACI102" s="7"/>
      <c r="ACK102" s="7"/>
      <c r="ACM102" s="7"/>
      <c r="ACO102" s="7"/>
      <c r="ACQ102" s="7"/>
      <c r="ACS102" s="7"/>
      <c r="ACU102" s="7"/>
      <c r="ACW102" s="7"/>
      <c r="ACY102" s="7"/>
      <c r="ADA102" s="7"/>
      <c r="ADC102" s="7"/>
      <c r="ADE102" s="7"/>
      <c r="ADG102" s="7"/>
      <c r="ADI102" s="7"/>
      <c r="ADK102" s="7"/>
      <c r="ADM102" s="7"/>
      <c r="ADO102" s="7"/>
      <c r="ADQ102" s="7"/>
      <c r="ADS102" s="7"/>
      <c r="ADU102" s="7"/>
      <c r="ADW102" s="7"/>
      <c r="ADY102" s="7"/>
      <c r="AEA102" s="7"/>
      <c r="AEC102" s="7"/>
      <c r="AEE102" s="7"/>
      <c r="AEG102" s="7"/>
      <c r="AEI102" s="7"/>
      <c r="AEK102" s="7"/>
      <c r="AEM102" s="7"/>
      <c r="AEO102" s="7"/>
      <c r="AEQ102" s="7"/>
      <c r="AES102" s="7"/>
      <c r="AEU102" s="7"/>
      <c r="AEW102" s="7"/>
      <c r="AEY102" s="7"/>
      <c r="AFA102" s="7"/>
      <c r="AFC102" s="7"/>
      <c r="AFE102" s="7"/>
      <c r="AFG102" s="7"/>
      <c r="AFI102" s="7"/>
      <c r="AFK102" s="7"/>
      <c r="AFM102" s="7"/>
      <c r="AFO102" s="7"/>
      <c r="AFQ102" s="7"/>
      <c r="AFS102" s="7"/>
      <c r="AFU102" s="7"/>
      <c r="AFW102" s="7"/>
      <c r="AFY102" s="7"/>
      <c r="AGA102" s="7"/>
      <c r="AGC102" s="7"/>
      <c r="AGE102" s="7"/>
      <c r="AGG102" s="7"/>
      <c r="AGI102" s="7"/>
      <c r="AGK102" s="7"/>
      <c r="AGM102" s="7"/>
      <c r="AGO102" s="7"/>
      <c r="AGQ102" s="7"/>
      <c r="AGS102" s="7"/>
      <c r="AGU102" s="7"/>
      <c r="AGW102" s="7"/>
      <c r="AGY102" s="7"/>
      <c r="AHA102" s="7"/>
      <c r="AHC102" s="7"/>
      <c r="AHE102" s="7"/>
      <c r="AHG102" s="7"/>
      <c r="AHI102" s="7"/>
      <c r="AHK102" s="7"/>
      <c r="AHM102" s="7"/>
      <c r="AHO102" s="7"/>
      <c r="AHQ102" s="7"/>
      <c r="AHS102" s="7"/>
      <c r="AHU102" s="7"/>
      <c r="AHW102" s="7"/>
      <c r="AHY102" s="7"/>
      <c r="AIA102" s="7"/>
      <c r="AIC102" s="7"/>
      <c r="AIE102" s="7"/>
      <c r="AIG102" s="7"/>
      <c r="AII102" s="7"/>
      <c r="AIK102" s="7"/>
      <c r="AIM102" s="7"/>
      <c r="AIO102" s="7"/>
      <c r="AIQ102" s="7"/>
      <c r="AIS102" s="7"/>
      <c r="AIU102" s="7"/>
      <c r="AIW102" s="7"/>
      <c r="AIY102" s="7"/>
      <c r="AJA102" s="7"/>
      <c r="AJC102" s="7"/>
      <c r="AJE102" s="7"/>
      <c r="AJG102" s="7"/>
      <c r="AJI102" s="7"/>
      <c r="AJK102" s="7"/>
      <c r="AJM102" s="7"/>
      <c r="AJO102" s="7"/>
      <c r="AJQ102" s="7"/>
      <c r="AJS102" s="7"/>
      <c r="AJU102" s="7"/>
      <c r="AJW102" s="7"/>
      <c r="AJY102" s="7"/>
      <c r="AKA102" s="7"/>
      <c r="AKC102" s="7"/>
      <c r="AKE102" s="7"/>
      <c r="AKG102" s="7"/>
      <c r="AKI102" s="7"/>
      <c r="AKK102" s="7"/>
      <c r="AKM102" s="7"/>
      <c r="AKO102" s="7"/>
      <c r="AKQ102" s="7"/>
      <c r="AKS102" s="7"/>
      <c r="AKU102" s="7"/>
      <c r="AKW102" s="7"/>
      <c r="AKY102" s="7"/>
      <c r="ALA102" s="7"/>
      <c r="ALC102" s="7"/>
      <c r="ALE102" s="7"/>
      <c r="ALG102" s="7"/>
      <c r="ALI102" s="7"/>
      <c r="ALK102" s="7"/>
      <c r="ALM102" s="7"/>
      <c r="ALO102" s="7"/>
      <c r="ALQ102" s="7"/>
      <c r="ALS102" s="7"/>
      <c r="ALU102" s="7"/>
      <c r="ALW102" s="7"/>
      <c r="ALY102" s="7"/>
      <c r="AMA102" s="7"/>
      <c r="AMC102" s="7"/>
      <c r="AME102" s="7"/>
      <c r="AMG102" s="7"/>
      <c r="AMI102" s="7"/>
      <c r="AMK102" s="7"/>
      <c r="AMM102" s="7"/>
      <c r="AMO102" s="7"/>
      <c r="AMQ102" s="7"/>
      <c r="AMS102" s="7"/>
      <c r="AMU102" s="7"/>
      <c r="AMW102" s="7"/>
      <c r="AMY102" s="7"/>
      <c r="ANA102" s="7"/>
      <c r="ANC102" s="7"/>
      <c r="ANE102" s="7"/>
      <c r="ANG102" s="7"/>
      <c r="ANI102" s="7"/>
      <c r="ANK102" s="7"/>
      <c r="ANM102" s="7"/>
      <c r="ANO102" s="7"/>
      <c r="ANQ102" s="7"/>
      <c r="ANS102" s="7"/>
      <c r="ANU102" s="7"/>
      <c r="ANW102" s="7"/>
      <c r="ANY102" s="7"/>
      <c r="AOA102" s="7"/>
      <c r="AOC102" s="7"/>
      <c r="AOE102" s="7"/>
      <c r="AOG102" s="7"/>
      <c r="AOI102" s="7"/>
      <c r="AOK102" s="7"/>
      <c r="AOM102" s="7"/>
      <c r="AOO102" s="7"/>
      <c r="AOQ102" s="7"/>
      <c r="AOS102" s="7"/>
      <c r="AOU102" s="7"/>
      <c r="AOW102" s="7"/>
      <c r="AOY102" s="7"/>
      <c r="APA102" s="7"/>
      <c r="APC102" s="7"/>
      <c r="APE102" s="7"/>
      <c r="APG102" s="7"/>
      <c r="API102" s="7"/>
      <c r="APK102" s="7"/>
      <c r="APM102" s="7"/>
      <c r="APO102" s="7"/>
      <c r="APQ102" s="7"/>
      <c r="APS102" s="7"/>
      <c r="APU102" s="7"/>
      <c r="APW102" s="7"/>
      <c r="APY102" s="7"/>
      <c r="AQA102" s="7"/>
      <c r="AQC102" s="7"/>
      <c r="AQE102" s="7"/>
      <c r="AQG102" s="7"/>
      <c r="AQI102" s="7"/>
      <c r="AQK102" s="7"/>
      <c r="AQM102" s="7"/>
      <c r="AQO102" s="7"/>
      <c r="AQQ102" s="7"/>
      <c r="AQS102" s="7"/>
      <c r="AQU102" s="7"/>
      <c r="AQW102" s="7"/>
      <c r="AQY102" s="7"/>
      <c r="ARA102" s="7"/>
      <c r="ARC102" s="7"/>
      <c r="ARE102" s="7"/>
      <c r="ARG102" s="7"/>
      <c r="ARI102" s="7"/>
      <c r="ARK102" s="7"/>
      <c r="ARM102" s="7"/>
      <c r="ARO102" s="7"/>
      <c r="ARQ102" s="7"/>
      <c r="ARS102" s="7"/>
      <c r="ARU102" s="7"/>
      <c r="ARW102" s="7"/>
      <c r="ARY102" s="7"/>
      <c r="ASA102" s="7"/>
      <c r="ASC102" s="7"/>
      <c r="ASE102" s="7"/>
      <c r="ASG102" s="7"/>
      <c r="ASI102" s="7"/>
      <c r="ASK102" s="7"/>
      <c r="ASM102" s="7"/>
      <c r="ASO102" s="7"/>
      <c r="ASQ102" s="7"/>
      <c r="ASS102" s="7"/>
      <c r="ASU102" s="7"/>
      <c r="ASW102" s="7"/>
      <c r="ASY102" s="7"/>
      <c r="ATA102" s="7"/>
      <c r="ATC102" s="7"/>
      <c r="ATE102" s="7"/>
      <c r="ATG102" s="7"/>
      <c r="ATI102" s="7"/>
      <c r="ATK102" s="7"/>
      <c r="ATM102" s="7"/>
      <c r="ATO102" s="7"/>
      <c r="ATQ102" s="7"/>
      <c r="ATS102" s="7"/>
      <c r="ATU102" s="7"/>
      <c r="ATW102" s="7"/>
      <c r="ATY102" s="7"/>
      <c r="AUA102" s="7"/>
      <c r="AUC102" s="7"/>
      <c r="AUE102" s="7"/>
      <c r="AUG102" s="7"/>
      <c r="AUI102" s="7"/>
      <c r="AUK102" s="7"/>
      <c r="AUM102" s="7"/>
      <c r="AUO102" s="7"/>
      <c r="AUQ102" s="7"/>
      <c r="AUS102" s="7"/>
      <c r="AUU102" s="7"/>
      <c r="AUW102" s="7"/>
      <c r="AUY102" s="7"/>
      <c r="AVA102" s="7"/>
      <c r="AVC102" s="7"/>
      <c r="AVE102" s="7"/>
      <c r="AVG102" s="7"/>
      <c r="AVI102" s="7"/>
      <c r="AVK102" s="7"/>
      <c r="AVM102" s="7"/>
      <c r="AVO102" s="7"/>
      <c r="AVQ102" s="7"/>
      <c r="AVS102" s="7"/>
      <c r="AVU102" s="7"/>
      <c r="AVW102" s="7"/>
      <c r="AVY102" s="7"/>
      <c r="AWA102" s="7"/>
      <c r="AWC102" s="7"/>
      <c r="AWE102" s="7"/>
      <c r="AWG102" s="7"/>
      <c r="AWI102" s="7"/>
      <c r="AWK102" s="7"/>
      <c r="AWM102" s="7"/>
      <c r="AWO102" s="7"/>
      <c r="AWQ102" s="7"/>
      <c r="AWS102" s="7"/>
      <c r="AWU102" s="7"/>
      <c r="AWW102" s="7"/>
      <c r="AWY102" s="7"/>
      <c r="AXA102" s="7"/>
      <c r="AXC102" s="7"/>
      <c r="AXE102" s="7"/>
      <c r="AXG102" s="7"/>
      <c r="AXI102" s="7"/>
      <c r="AXK102" s="7"/>
      <c r="AXM102" s="7"/>
      <c r="AXO102" s="7"/>
      <c r="AXQ102" s="7"/>
      <c r="AXS102" s="7"/>
      <c r="AXU102" s="7"/>
      <c r="AXW102" s="7"/>
      <c r="AXY102" s="7"/>
      <c r="AYA102" s="7"/>
      <c r="AYC102" s="7"/>
      <c r="AYE102" s="7"/>
      <c r="AYG102" s="7"/>
      <c r="AYI102" s="7"/>
      <c r="AYK102" s="7"/>
      <c r="AYM102" s="7"/>
      <c r="AYO102" s="7"/>
      <c r="AYQ102" s="7"/>
      <c r="AYS102" s="7"/>
      <c r="AYU102" s="7"/>
      <c r="AYW102" s="7"/>
      <c r="AYY102" s="7"/>
      <c r="AZA102" s="7"/>
      <c r="AZC102" s="7"/>
      <c r="AZE102" s="7"/>
      <c r="AZG102" s="7"/>
      <c r="AZI102" s="7"/>
      <c r="AZK102" s="7"/>
      <c r="AZM102" s="7"/>
      <c r="AZO102" s="7"/>
      <c r="AZQ102" s="7"/>
      <c r="AZS102" s="7"/>
      <c r="AZU102" s="7"/>
      <c r="AZW102" s="7"/>
      <c r="AZY102" s="7"/>
      <c r="BAA102" s="7"/>
      <c r="BAC102" s="7"/>
      <c r="BAE102" s="7"/>
      <c r="BAG102" s="7"/>
      <c r="BAI102" s="7"/>
      <c r="BAK102" s="7"/>
      <c r="BAM102" s="7"/>
      <c r="BAO102" s="7"/>
      <c r="BAQ102" s="7"/>
      <c r="BAS102" s="7"/>
      <c r="BAU102" s="7"/>
      <c r="BAW102" s="7"/>
      <c r="BAY102" s="7"/>
      <c r="BBA102" s="7"/>
      <c r="BBC102" s="7"/>
      <c r="BBE102" s="7"/>
      <c r="BBG102" s="7"/>
      <c r="BBI102" s="7"/>
      <c r="BBK102" s="7"/>
      <c r="BBM102" s="7"/>
      <c r="BBO102" s="7"/>
      <c r="BBQ102" s="7"/>
      <c r="BBS102" s="7"/>
      <c r="BBU102" s="7"/>
      <c r="BBW102" s="7"/>
      <c r="BBY102" s="7"/>
      <c r="BCA102" s="7"/>
      <c r="BCC102" s="7"/>
      <c r="BCE102" s="7"/>
      <c r="BCG102" s="7"/>
      <c r="BCI102" s="7"/>
      <c r="BCK102" s="7"/>
      <c r="BCM102" s="7"/>
      <c r="BCO102" s="7"/>
      <c r="BCQ102" s="7"/>
      <c r="BCS102" s="7"/>
      <c r="BCU102" s="7"/>
      <c r="BCW102" s="7"/>
      <c r="BCY102" s="7"/>
      <c r="BDA102" s="7"/>
      <c r="BDC102" s="7"/>
      <c r="BDE102" s="7"/>
      <c r="BDG102" s="7"/>
      <c r="BDI102" s="7"/>
      <c r="BDK102" s="7"/>
      <c r="BDM102" s="7"/>
      <c r="BDO102" s="7"/>
      <c r="BDQ102" s="7"/>
      <c r="BDS102" s="7"/>
      <c r="BDU102" s="7"/>
      <c r="BDW102" s="7"/>
      <c r="BDY102" s="7"/>
      <c r="BEA102" s="7"/>
      <c r="BEC102" s="7"/>
      <c r="BEE102" s="7"/>
      <c r="BEG102" s="7"/>
      <c r="BEI102" s="7"/>
      <c r="BEK102" s="7"/>
      <c r="BEM102" s="7"/>
      <c r="BEO102" s="7"/>
      <c r="BEQ102" s="7"/>
      <c r="BES102" s="7"/>
      <c r="BEU102" s="7"/>
      <c r="BEW102" s="7"/>
      <c r="BEY102" s="7"/>
      <c r="BFA102" s="7"/>
      <c r="BFC102" s="7"/>
      <c r="BFE102" s="7"/>
      <c r="BFG102" s="7"/>
      <c r="BFI102" s="7"/>
      <c r="BFK102" s="7"/>
      <c r="BFM102" s="7"/>
      <c r="BFO102" s="7"/>
      <c r="BFQ102" s="7"/>
      <c r="BFS102" s="7"/>
      <c r="BFU102" s="7"/>
      <c r="BFW102" s="7"/>
      <c r="BFY102" s="7"/>
      <c r="BGA102" s="7"/>
      <c r="BGC102" s="7"/>
      <c r="BGE102" s="7"/>
      <c r="BGG102" s="7"/>
      <c r="BGI102" s="7"/>
      <c r="BGK102" s="7"/>
      <c r="BGM102" s="7"/>
      <c r="BGO102" s="7"/>
      <c r="BGQ102" s="7"/>
      <c r="BGS102" s="7"/>
      <c r="BGU102" s="7"/>
      <c r="BGW102" s="7"/>
      <c r="BGY102" s="7"/>
      <c r="BHA102" s="7"/>
      <c r="BHC102" s="7"/>
      <c r="BHE102" s="7"/>
      <c r="BHG102" s="7"/>
      <c r="BHI102" s="7"/>
      <c r="BHK102" s="7"/>
      <c r="BHM102" s="7"/>
      <c r="BHO102" s="7"/>
      <c r="BHQ102" s="7"/>
      <c r="BHS102" s="7"/>
      <c r="BHU102" s="7"/>
      <c r="BHW102" s="7"/>
      <c r="BHY102" s="7"/>
      <c r="BIA102" s="7"/>
      <c r="BIC102" s="7"/>
      <c r="BIE102" s="7"/>
      <c r="BIG102" s="7"/>
      <c r="BII102" s="7"/>
      <c r="BIK102" s="7"/>
      <c r="BIM102" s="7"/>
      <c r="BIO102" s="7"/>
      <c r="BIQ102" s="7"/>
      <c r="BIS102" s="7"/>
      <c r="BIU102" s="7"/>
      <c r="BIW102" s="7"/>
      <c r="BIY102" s="7"/>
      <c r="BJA102" s="7"/>
      <c r="BJC102" s="7"/>
      <c r="BJE102" s="7"/>
      <c r="BJG102" s="7"/>
      <c r="BJI102" s="7"/>
      <c r="BJK102" s="7"/>
      <c r="BJM102" s="7"/>
      <c r="BJO102" s="7"/>
      <c r="BJQ102" s="7"/>
      <c r="BJS102" s="7"/>
      <c r="BJU102" s="7"/>
      <c r="BJW102" s="7"/>
      <c r="BJY102" s="7"/>
      <c r="BKA102" s="7"/>
      <c r="BKC102" s="7"/>
      <c r="BKE102" s="7"/>
      <c r="BKG102" s="7"/>
      <c r="BKI102" s="7"/>
      <c r="BKK102" s="7"/>
      <c r="BKM102" s="7"/>
      <c r="BKO102" s="7"/>
      <c r="BKQ102" s="7"/>
      <c r="BKS102" s="7"/>
      <c r="BKU102" s="7"/>
      <c r="BKW102" s="7"/>
      <c r="BKY102" s="7"/>
      <c r="BLA102" s="7"/>
      <c r="BLC102" s="7"/>
      <c r="BLE102" s="7"/>
      <c r="BLG102" s="7"/>
      <c r="BLI102" s="7"/>
      <c r="BLK102" s="7"/>
      <c r="BLM102" s="7"/>
      <c r="BLO102" s="7"/>
      <c r="BLQ102" s="7"/>
      <c r="BLS102" s="7"/>
      <c r="BLU102" s="7"/>
      <c r="BLW102" s="7"/>
      <c r="BLY102" s="7"/>
      <c r="BMA102" s="7"/>
      <c r="BMC102" s="7"/>
      <c r="BME102" s="7"/>
      <c r="BMG102" s="7"/>
      <c r="BMI102" s="7"/>
      <c r="BMK102" s="7"/>
      <c r="BMM102" s="7"/>
      <c r="BMO102" s="7"/>
      <c r="BMQ102" s="7"/>
      <c r="BMS102" s="7"/>
      <c r="BMU102" s="7"/>
      <c r="BMW102" s="7"/>
      <c r="BMY102" s="7"/>
      <c r="BNA102" s="7"/>
      <c r="BNC102" s="7"/>
      <c r="BNE102" s="7"/>
      <c r="BNG102" s="7"/>
      <c r="BNI102" s="7"/>
      <c r="BNK102" s="7"/>
      <c r="BNM102" s="7"/>
      <c r="BNO102" s="7"/>
      <c r="BNQ102" s="7"/>
      <c r="BNS102" s="7"/>
      <c r="BNU102" s="7"/>
      <c r="BNW102" s="7"/>
      <c r="BNY102" s="7"/>
      <c r="BOA102" s="7"/>
      <c r="BOC102" s="7"/>
      <c r="BOE102" s="7"/>
      <c r="BOG102" s="7"/>
      <c r="BOI102" s="7"/>
      <c r="BOK102" s="7"/>
      <c r="BOM102" s="7"/>
      <c r="BOO102" s="7"/>
      <c r="BOQ102" s="7"/>
      <c r="BOS102" s="7"/>
      <c r="BOU102" s="7"/>
      <c r="BOW102" s="7"/>
      <c r="BOY102" s="7"/>
      <c r="BPA102" s="7"/>
      <c r="BPC102" s="7"/>
      <c r="BPE102" s="7"/>
      <c r="BPG102" s="7"/>
      <c r="BPI102" s="7"/>
      <c r="BPK102" s="7"/>
      <c r="BPM102" s="7"/>
      <c r="BPO102" s="7"/>
      <c r="BPQ102" s="7"/>
      <c r="BPS102" s="7"/>
      <c r="BPU102" s="7"/>
      <c r="BPW102" s="7"/>
      <c r="BPY102" s="7"/>
      <c r="BQA102" s="7"/>
      <c r="BQC102" s="7"/>
      <c r="BQE102" s="7"/>
      <c r="BQG102" s="7"/>
      <c r="BQI102" s="7"/>
      <c r="BQK102" s="7"/>
      <c r="BQM102" s="7"/>
      <c r="BQO102" s="7"/>
      <c r="BQQ102" s="7"/>
      <c r="BQS102" s="7"/>
      <c r="BQU102" s="7"/>
      <c r="BQW102" s="7"/>
      <c r="BQY102" s="7"/>
      <c r="BRA102" s="7"/>
      <c r="BRC102" s="7"/>
      <c r="BRE102" s="7"/>
      <c r="BRG102" s="7"/>
      <c r="BRI102" s="7"/>
      <c r="BRK102" s="7"/>
      <c r="BRM102" s="7"/>
      <c r="BRO102" s="7"/>
      <c r="BRQ102" s="7"/>
      <c r="BRS102" s="7"/>
      <c r="BRU102" s="7"/>
      <c r="BRW102" s="7"/>
      <c r="BRY102" s="7"/>
      <c r="BSA102" s="7"/>
      <c r="BSC102" s="7"/>
      <c r="BSE102" s="7"/>
      <c r="BSG102" s="7"/>
      <c r="BSI102" s="7"/>
      <c r="BSK102" s="7"/>
      <c r="BSM102" s="7"/>
      <c r="BSO102" s="7"/>
      <c r="BSQ102" s="7"/>
      <c r="BSS102" s="7"/>
      <c r="BSU102" s="7"/>
      <c r="BSW102" s="7"/>
      <c r="BSY102" s="7"/>
      <c r="BTA102" s="7"/>
      <c r="BTC102" s="7"/>
      <c r="BTE102" s="7"/>
      <c r="BTG102" s="7"/>
      <c r="BTI102" s="7"/>
      <c r="BTK102" s="7"/>
      <c r="BTM102" s="7"/>
      <c r="BTO102" s="7"/>
      <c r="BTQ102" s="7"/>
      <c r="BTS102" s="7"/>
      <c r="BTU102" s="7"/>
      <c r="BTW102" s="7"/>
      <c r="BTY102" s="7"/>
      <c r="BUA102" s="7"/>
      <c r="BUC102" s="7"/>
      <c r="BUE102" s="7"/>
      <c r="BUG102" s="7"/>
      <c r="BUI102" s="7"/>
      <c r="BUK102" s="7"/>
      <c r="BUM102" s="7"/>
      <c r="BUO102" s="7"/>
      <c r="BUQ102" s="7"/>
      <c r="BUS102" s="7"/>
      <c r="BUU102" s="7"/>
      <c r="BUW102" s="7"/>
      <c r="BUY102" s="7"/>
      <c r="BVA102" s="7"/>
      <c r="BVC102" s="7"/>
      <c r="BVE102" s="7"/>
      <c r="BVG102" s="7"/>
      <c r="BVI102" s="7"/>
      <c r="BVK102" s="7"/>
      <c r="BVM102" s="7"/>
      <c r="BVO102" s="7"/>
      <c r="BVQ102" s="7"/>
      <c r="BVS102" s="7"/>
      <c r="BVU102" s="7"/>
      <c r="BVW102" s="7"/>
      <c r="BVY102" s="7"/>
      <c r="BWA102" s="7"/>
      <c r="BWC102" s="7"/>
      <c r="BWE102" s="7"/>
      <c r="BWG102" s="7"/>
      <c r="BWI102" s="7"/>
      <c r="BWK102" s="7"/>
      <c r="BWM102" s="7"/>
      <c r="BWO102" s="7"/>
      <c r="BWQ102" s="7"/>
      <c r="BWS102" s="7"/>
      <c r="BWU102" s="7"/>
      <c r="BWW102" s="7"/>
      <c r="BWY102" s="7"/>
      <c r="BXA102" s="7"/>
      <c r="BXC102" s="7"/>
      <c r="BXE102" s="7"/>
      <c r="BXG102" s="7"/>
      <c r="BXI102" s="7"/>
      <c r="BXK102" s="7"/>
      <c r="BXM102" s="7"/>
      <c r="BXO102" s="7"/>
      <c r="BXQ102" s="7"/>
      <c r="BXS102" s="7"/>
      <c r="BXU102" s="7"/>
      <c r="BXW102" s="7"/>
      <c r="BXY102" s="7"/>
      <c r="BYA102" s="7"/>
      <c r="BYC102" s="7"/>
      <c r="BYE102" s="7"/>
      <c r="BYG102" s="7"/>
      <c r="BYI102" s="7"/>
      <c r="BYK102" s="7"/>
      <c r="BYM102" s="7"/>
      <c r="BYO102" s="7"/>
      <c r="BYQ102" s="7"/>
      <c r="BYS102" s="7"/>
      <c r="BYU102" s="7"/>
      <c r="BYW102" s="7"/>
      <c r="BYY102" s="7"/>
      <c r="BZA102" s="7"/>
      <c r="BZC102" s="7"/>
      <c r="BZE102" s="7"/>
      <c r="BZG102" s="7"/>
      <c r="BZI102" s="7"/>
      <c r="BZK102" s="7"/>
      <c r="BZM102" s="7"/>
      <c r="BZO102" s="7"/>
      <c r="BZQ102" s="7"/>
      <c r="BZS102" s="7"/>
      <c r="BZU102" s="7"/>
      <c r="BZW102" s="7"/>
      <c r="BZY102" s="7"/>
      <c r="CAA102" s="7"/>
      <c r="CAC102" s="7"/>
      <c r="CAE102" s="7"/>
      <c r="CAG102" s="7"/>
      <c r="CAI102" s="7"/>
      <c r="CAK102" s="7"/>
      <c r="CAM102" s="7"/>
      <c r="CAO102" s="7"/>
      <c r="CAQ102" s="7"/>
      <c r="CAS102" s="7"/>
      <c r="CAU102" s="7"/>
      <c r="CAW102" s="7"/>
      <c r="CAY102" s="7"/>
      <c r="CBA102" s="7"/>
      <c r="CBC102" s="7"/>
      <c r="CBE102" s="7"/>
      <c r="CBG102" s="7"/>
      <c r="CBI102" s="7"/>
      <c r="CBK102" s="7"/>
      <c r="CBM102" s="7"/>
      <c r="CBO102" s="7"/>
      <c r="CBQ102" s="7"/>
      <c r="CBS102" s="7"/>
      <c r="CBU102" s="7"/>
      <c r="CBW102" s="7"/>
      <c r="CBY102" s="7"/>
      <c r="CCA102" s="7"/>
      <c r="CCC102" s="7"/>
      <c r="CCE102" s="7"/>
      <c r="CCG102" s="7"/>
      <c r="CCI102" s="7"/>
      <c r="CCK102" s="7"/>
      <c r="CCM102" s="7"/>
      <c r="CCO102" s="7"/>
      <c r="CCQ102" s="7"/>
      <c r="CCS102" s="7"/>
      <c r="CCU102" s="7"/>
      <c r="CCW102" s="7"/>
      <c r="CCY102" s="7"/>
      <c r="CDA102" s="7"/>
      <c r="CDC102" s="7"/>
      <c r="CDE102" s="7"/>
      <c r="CDG102" s="7"/>
      <c r="CDI102" s="7"/>
      <c r="CDK102" s="7"/>
      <c r="CDM102" s="7"/>
      <c r="CDO102" s="7"/>
      <c r="CDQ102" s="7"/>
      <c r="CDS102" s="7"/>
      <c r="CDU102" s="7"/>
      <c r="CDW102" s="7"/>
      <c r="CDY102" s="7"/>
      <c r="CEA102" s="7"/>
      <c r="CEC102" s="7"/>
      <c r="CEE102" s="7"/>
      <c r="CEG102" s="7"/>
      <c r="CEI102" s="7"/>
      <c r="CEK102" s="7"/>
      <c r="CEM102" s="7"/>
      <c r="CEO102" s="7"/>
      <c r="CEQ102" s="7"/>
      <c r="CES102" s="7"/>
      <c r="CEU102" s="7"/>
      <c r="CEW102" s="7"/>
      <c r="CEY102" s="7"/>
      <c r="CFA102" s="7"/>
      <c r="CFC102" s="7"/>
      <c r="CFE102" s="7"/>
      <c r="CFG102" s="7"/>
      <c r="CFI102" s="7"/>
      <c r="CFK102" s="7"/>
      <c r="CFM102" s="7"/>
      <c r="CFO102" s="7"/>
      <c r="CFQ102" s="7"/>
      <c r="CFS102" s="7"/>
      <c r="CFU102" s="7"/>
      <c r="CFW102" s="7"/>
      <c r="CFY102" s="7"/>
      <c r="CGA102" s="7"/>
      <c r="CGC102" s="7"/>
      <c r="CGE102" s="7"/>
      <c r="CGG102" s="7"/>
      <c r="CGI102" s="7"/>
      <c r="CGK102" s="7"/>
      <c r="CGM102" s="7"/>
      <c r="CGO102" s="7"/>
      <c r="CGQ102" s="7"/>
      <c r="CGS102" s="7"/>
      <c r="CGU102" s="7"/>
      <c r="CGW102" s="7"/>
      <c r="CGY102" s="7"/>
      <c r="CHA102" s="7"/>
      <c r="CHC102" s="7"/>
      <c r="CHE102" s="7"/>
      <c r="CHG102" s="7"/>
      <c r="CHI102" s="7"/>
      <c r="CHK102" s="7"/>
      <c r="CHM102" s="7"/>
      <c r="CHO102" s="7"/>
      <c r="CHQ102" s="7"/>
      <c r="CHS102" s="7"/>
      <c r="CHU102" s="7"/>
      <c r="CHW102" s="7"/>
      <c r="CHY102" s="7"/>
      <c r="CIA102" s="7"/>
      <c r="CIC102" s="7"/>
      <c r="CIE102" s="7"/>
      <c r="CIG102" s="7"/>
      <c r="CII102" s="7"/>
      <c r="CIK102" s="7"/>
      <c r="CIM102" s="7"/>
      <c r="CIO102" s="7"/>
      <c r="CIQ102" s="7"/>
      <c r="CIS102" s="7"/>
      <c r="CIU102" s="7"/>
      <c r="CIW102" s="7"/>
      <c r="CIY102" s="7"/>
      <c r="CJA102" s="7"/>
      <c r="CJC102" s="7"/>
      <c r="CJE102" s="7"/>
      <c r="CJG102" s="7"/>
      <c r="CJI102" s="7"/>
      <c r="CJK102" s="7"/>
      <c r="CJM102" s="7"/>
      <c r="CJO102" s="7"/>
      <c r="CJQ102" s="7"/>
      <c r="CJS102" s="7"/>
      <c r="CJU102" s="7"/>
      <c r="CJW102" s="7"/>
      <c r="CJY102" s="7"/>
      <c r="CKA102" s="7"/>
      <c r="CKC102" s="7"/>
      <c r="CKE102" s="7"/>
      <c r="CKG102" s="7"/>
      <c r="CKI102" s="7"/>
      <c r="CKK102" s="7"/>
      <c r="CKM102" s="7"/>
      <c r="CKO102" s="7"/>
      <c r="CKQ102" s="7"/>
      <c r="CKS102" s="7"/>
      <c r="CKU102" s="7"/>
      <c r="CKW102" s="7"/>
      <c r="CKY102" s="7"/>
      <c r="CLA102" s="7"/>
      <c r="CLC102" s="7"/>
      <c r="CLE102" s="7"/>
      <c r="CLG102" s="7"/>
      <c r="CLI102" s="7"/>
      <c r="CLK102" s="7"/>
      <c r="CLM102" s="7"/>
      <c r="CLO102" s="7"/>
      <c r="CLQ102" s="7"/>
      <c r="CLS102" s="7"/>
      <c r="CLU102" s="7"/>
      <c r="CLW102" s="7"/>
      <c r="CLY102" s="7"/>
      <c r="CMA102" s="7"/>
      <c r="CMC102" s="7"/>
      <c r="CME102" s="7"/>
      <c r="CMG102" s="7"/>
      <c r="CMI102" s="7"/>
      <c r="CMK102" s="7"/>
      <c r="CMM102" s="7"/>
      <c r="CMO102" s="7"/>
      <c r="CMQ102" s="7"/>
      <c r="CMS102" s="7"/>
      <c r="CMU102" s="7"/>
      <c r="CMW102" s="7"/>
      <c r="CMY102" s="7"/>
      <c r="CNA102" s="7"/>
      <c r="CNC102" s="7"/>
      <c r="CNE102" s="7"/>
      <c r="CNG102" s="7"/>
      <c r="CNI102" s="7"/>
      <c r="CNK102" s="7"/>
      <c r="CNM102" s="7"/>
      <c r="CNO102" s="7"/>
      <c r="CNQ102" s="7"/>
      <c r="CNS102" s="7"/>
      <c r="CNU102" s="7"/>
      <c r="CNW102" s="7"/>
      <c r="CNY102" s="7"/>
      <c r="COA102" s="7"/>
      <c r="COC102" s="7"/>
      <c r="COE102" s="7"/>
      <c r="COG102" s="7"/>
      <c r="COI102" s="7"/>
      <c r="COK102" s="7"/>
      <c r="COM102" s="7"/>
      <c r="COO102" s="7"/>
      <c r="COQ102" s="7"/>
      <c r="COS102" s="7"/>
      <c r="COU102" s="7"/>
      <c r="COW102" s="7"/>
      <c r="COY102" s="7"/>
      <c r="CPA102" s="7"/>
      <c r="CPC102" s="7"/>
      <c r="CPE102" s="7"/>
      <c r="CPG102" s="7"/>
      <c r="CPI102" s="7"/>
      <c r="CPK102" s="7"/>
      <c r="CPM102" s="7"/>
      <c r="CPO102" s="7"/>
      <c r="CPQ102" s="7"/>
      <c r="CPS102" s="7"/>
      <c r="CPU102" s="7"/>
      <c r="CPW102" s="7"/>
      <c r="CPY102" s="7"/>
      <c r="CQA102" s="7"/>
      <c r="CQC102" s="7"/>
      <c r="CQE102" s="7"/>
      <c r="CQG102" s="7"/>
      <c r="CQI102" s="7"/>
      <c r="CQK102" s="7"/>
      <c r="CQM102" s="7"/>
      <c r="CQO102" s="7"/>
      <c r="CQQ102" s="7"/>
      <c r="CQS102" s="7"/>
      <c r="CQU102" s="7"/>
      <c r="CQW102" s="7"/>
      <c r="CQY102" s="7"/>
      <c r="CRA102" s="7"/>
      <c r="CRC102" s="7"/>
      <c r="CRE102" s="7"/>
      <c r="CRG102" s="7"/>
      <c r="CRI102" s="7"/>
      <c r="CRK102" s="7"/>
      <c r="CRM102" s="7"/>
      <c r="CRO102" s="7"/>
      <c r="CRQ102" s="7"/>
      <c r="CRS102" s="7"/>
      <c r="CRU102" s="7"/>
      <c r="CRW102" s="7"/>
      <c r="CRY102" s="7"/>
      <c r="CSA102" s="7"/>
      <c r="CSC102" s="7"/>
      <c r="CSE102" s="7"/>
      <c r="CSG102" s="7"/>
      <c r="CSI102" s="7"/>
      <c r="CSK102" s="7"/>
      <c r="CSM102" s="7"/>
      <c r="CSO102" s="7"/>
      <c r="CSQ102" s="7"/>
      <c r="CSS102" s="7"/>
      <c r="CSU102" s="7"/>
      <c r="CSW102" s="7"/>
      <c r="CSY102" s="7"/>
      <c r="CTA102" s="7"/>
      <c r="CTC102" s="7"/>
      <c r="CTE102" s="7"/>
      <c r="CTG102" s="7"/>
      <c r="CTI102" s="7"/>
      <c r="CTK102" s="7"/>
      <c r="CTM102" s="7"/>
      <c r="CTO102" s="7"/>
      <c r="CTQ102" s="7"/>
      <c r="CTS102" s="7"/>
      <c r="CTU102" s="7"/>
      <c r="CTW102" s="7"/>
      <c r="CTY102" s="7"/>
      <c r="CUA102" s="7"/>
      <c r="CUC102" s="7"/>
      <c r="CUE102" s="7"/>
      <c r="CUG102" s="7"/>
      <c r="CUI102" s="7"/>
      <c r="CUK102" s="7"/>
      <c r="CUM102" s="7"/>
      <c r="CUO102" s="7"/>
      <c r="CUQ102" s="7"/>
      <c r="CUS102" s="7"/>
      <c r="CUU102" s="7"/>
      <c r="CUW102" s="7"/>
      <c r="CUY102" s="7"/>
      <c r="CVA102" s="7"/>
      <c r="CVC102" s="7"/>
      <c r="CVE102" s="7"/>
      <c r="CVG102" s="7"/>
      <c r="CVI102" s="7"/>
      <c r="CVK102" s="7"/>
      <c r="CVM102" s="7"/>
      <c r="CVO102" s="7"/>
      <c r="CVQ102" s="7"/>
      <c r="CVS102" s="7"/>
      <c r="CVU102" s="7"/>
      <c r="CVW102" s="7"/>
      <c r="CVY102" s="7"/>
      <c r="CWA102" s="7"/>
      <c r="CWC102" s="7"/>
      <c r="CWE102" s="7"/>
      <c r="CWG102" s="7"/>
      <c r="CWI102" s="7"/>
      <c r="CWK102" s="7"/>
      <c r="CWM102" s="7"/>
      <c r="CWO102" s="7"/>
      <c r="CWQ102" s="7"/>
      <c r="CWS102" s="7"/>
      <c r="CWU102" s="7"/>
      <c r="CWW102" s="7"/>
      <c r="CWY102" s="7"/>
      <c r="CXA102" s="7"/>
      <c r="CXC102" s="7"/>
      <c r="CXE102" s="7"/>
      <c r="CXG102" s="7"/>
      <c r="CXI102" s="7"/>
      <c r="CXK102" s="7"/>
      <c r="CXM102" s="7"/>
      <c r="CXO102" s="7"/>
      <c r="CXQ102" s="7"/>
      <c r="CXS102" s="7"/>
      <c r="CXU102" s="7"/>
      <c r="CXW102" s="7"/>
      <c r="CXY102" s="7"/>
      <c r="CYA102" s="7"/>
      <c r="CYC102" s="7"/>
      <c r="CYE102" s="7"/>
      <c r="CYG102" s="7"/>
      <c r="CYI102" s="7"/>
      <c r="CYK102" s="7"/>
      <c r="CYM102" s="7"/>
      <c r="CYO102" s="7"/>
      <c r="CYQ102" s="7"/>
      <c r="CYS102" s="7"/>
      <c r="CYU102" s="7"/>
      <c r="CYW102" s="7"/>
      <c r="CYY102" s="7"/>
      <c r="CZA102" s="7"/>
      <c r="CZC102" s="7"/>
      <c r="CZE102" s="7"/>
      <c r="CZG102" s="7"/>
      <c r="CZI102" s="7"/>
      <c r="CZK102" s="7"/>
      <c r="CZM102" s="7"/>
      <c r="CZO102" s="7"/>
      <c r="CZQ102" s="7"/>
      <c r="CZS102" s="7"/>
      <c r="CZU102" s="7"/>
      <c r="CZW102" s="7"/>
      <c r="CZY102" s="7"/>
      <c r="DAA102" s="7"/>
      <c r="DAC102" s="7"/>
      <c r="DAE102" s="7"/>
      <c r="DAG102" s="7"/>
      <c r="DAI102" s="7"/>
      <c r="DAK102" s="7"/>
      <c r="DAM102" s="7"/>
      <c r="DAO102" s="7"/>
      <c r="DAQ102" s="7"/>
      <c r="DAS102" s="7"/>
      <c r="DAU102" s="7"/>
      <c r="DAW102" s="7"/>
      <c r="DAY102" s="7"/>
      <c r="DBA102" s="7"/>
      <c r="DBC102" s="7"/>
      <c r="DBE102" s="7"/>
      <c r="DBG102" s="7"/>
      <c r="DBI102" s="7"/>
      <c r="DBK102" s="7"/>
      <c r="DBM102" s="7"/>
      <c r="DBO102" s="7"/>
      <c r="DBQ102" s="7"/>
      <c r="DBS102" s="7"/>
      <c r="DBU102" s="7"/>
      <c r="DBW102" s="7"/>
      <c r="DBY102" s="7"/>
      <c r="DCA102" s="7"/>
      <c r="DCC102" s="7"/>
      <c r="DCE102" s="7"/>
      <c r="DCG102" s="7"/>
      <c r="DCI102" s="7"/>
      <c r="DCK102" s="7"/>
      <c r="DCM102" s="7"/>
      <c r="DCO102" s="7"/>
      <c r="DCQ102" s="7"/>
      <c r="DCS102" s="7"/>
      <c r="DCU102" s="7"/>
      <c r="DCW102" s="7"/>
      <c r="DCY102" s="7"/>
      <c r="DDA102" s="7"/>
      <c r="DDC102" s="7"/>
      <c r="DDE102" s="7"/>
      <c r="DDG102" s="7"/>
      <c r="DDI102" s="7"/>
      <c r="DDK102" s="7"/>
      <c r="DDM102" s="7"/>
      <c r="DDO102" s="7"/>
      <c r="DDQ102" s="7"/>
      <c r="DDS102" s="7"/>
      <c r="DDU102" s="7"/>
      <c r="DDW102" s="7"/>
      <c r="DDY102" s="7"/>
      <c r="DEA102" s="7"/>
      <c r="DEC102" s="7"/>
      <c r="DEE102" s="7"/>
      <c r="DEG102" s="7"/>
      <c r="DEI102" s="7"/>
      <c r="DEK102" s="7"/>
      <c r="DEM102" s="7"/>
      <c r="DEO102" s="7"/>
      <c r="DEQ102" s="7"/>
      <c r="DES102" s="7"/>
      <c r="DEU102" s="7"/>
      <c r="DEW102" s="7"/>
      <c r="DEY102" s="7"/>
      <c r="DFA102" s="7"/>
      <c r="DFC102" s="7"/>
      <c r="DFE102" s="7"/>
      <c r="DFG102" s="7"/>
      <c r="DFI102" s="7"/>
      <c r="DFK102" s="7"/>
      <c r="DFM102" s="7"/>
      <c r="DFO102" s="7"/>
      <c r="DFQ102" s="7"/>
      <c r="DFS102" s="7"/>
      <c r="DFU102" s="7"/>
      <c r="DFW102" s="7"/>
      <c r="DFY102" s="7"/>
      <c r="DGA102" s="7"/>
      <c r="DGC102" s="7"/>
      <c r="DGE102" s="7"/>
      <c r="DGG102" s="7"/>
      <c r="DGI102" s="7"/>
      <c r="DGK102" s="7"/>
      <c r="DGM102" s="7"/>
      <c r="DGO102" s="7"/>
      <c r="DGQ102" s="7"/>
      <c r="DGS102" s="7"/>
      <c r="DGU102" s="7"/>
      <c r="DGW102" s="7"/>
      <c r="DGY102" s="7"/>
      <c r="DHA102" s="7"/>
      <c r="DHC102" s="7"/>
      <c r="DHE102" s="7"/>
      <c r="DHG102" s="7"/>
      <c r="DHI102" s="7"/>
      <c r="DHK102" s="7"/>
      <c r="DHM102" s="7"/>
      <c r="DHO102" s="7"/>
      <c r="DHQ102" s="7"/>
      <c r="DHS102" s="7"/>
      <c r="DHU102" s="7"/>
      <c r="DHW102" s="7"/>
      <c r="DHY102" s="7"/>
      <c r="DIA102" s="7"/>
      <c r="DIC102" s="7"/>
      <c r="DIE102" s="7"/>
      <c r="DIG102" s="7"/>
      <c r="DII102" s="7"/>
      <c r="DIK102" s="7"/>
      <c r="DIM102" s="7"/>
      <c r="DIO102" s="7"/>
      <c r="DIQ102" s="7"/>
      <c r="DIS102" s="7"/>
      <c r="DIU102" s="7"/>
      <c r="DIW102" s="7"/>
      <c r="DIY102" s="7"/>
      <c r="DJA102" s="7"/>
      <c r="DJC102" s="7"/>
      <c r="DJE102" s="7"/>
      <c r="DJG102" s="7"/>
      <c r="DJI102" s="7"/>
      <c r="DJK102" s="7"/>
      <c r="DJM102" s="7"/>
      <c r="DJO102" s="7"/>
      <c r="DJQ102" s="7"/>
      <c r="DJS102" s="7"/>
      <c r="DJU102" s="7"/>
      <c r="DJW102" s="7"/>
      <c r="DJY102" s="7"/>
      <c r="DKA102" s="7"/>
      <c r="DKC102" s="7"/>
      <c r="DKE102" s="7"/>
      <c r="DKG102" s="7"/>
      <c r="DKI102" s="7"/>
      <c r="DKK102" s="7"/>
      <c r="DKM102" s="7"/>
      <c r="DKO102" s="7"/>
      <c r="DKQ102" s="7"/>
      <c r="DKS102" s="7"/>
      <c r="DKU102" s="7"/>
      <c r="DKW102" s="7"/>
      <c r="DKY102" s="7"/>
      <c r="DLA102" s="7"/>
      <c r="DLC102" s="7"/>
      <c r="DLE102" s="7"/>
      <c r="DLG102" s="7"/>
      <c r="DLI102" s="7"/>
      <c r="DLK102" s="7"/>
      <c r="DLM102" s="7"/>
      <c r="DLO102" s="7"/>
      <c r="DLQ102" s="7"/>
      <c r="DLS102" s="7"/>
      <c r="DLU102" s="7"/>
      <c r="DLW102" s="7"/>
      <c r="DLY102" s="7"/>
      <c r="DMA102" s="7"/>
      <c r="DMC102" s="7"/>
      <c r="DME102" s="7"/>
      <c r="DMG102" s="7"/>
      <c r="DMI102" s="7"/>
      <c r="DMK102" s="7"/>
      <c r="DMM102" s="7"/>
      <c r="DMO102" s="7"/>
      <c r="DMQ102" s="7"/>
      <c r="DMS102" s="7"/>
      <c r="DMU102" s="7"/>
      <c r="DMW102" s="7"/>
      <c r="DMY102" s="7"/>
      <c r="DNA102" s="7"/>
      <c r="DNC102" s="7"/>
      <c r="DNE102" s="7"/>
      <c r="DNG102" s="7"/>
      <c r="DNI102" s="7"/>
      <c r="DNK102" s="7"/>
      <c r="DNM102" s="7"/>
      <c r="DNO102" s="7"/>
      <c r="DNQ102" s="7"/>
      <c r="DNS102" s="7"/>
      <c r="DNU102" s="7"/>
      <c r="DNW102" s="7"/>
      <c r="DNY102" s="7"/>
      <c r="DOA102" s="7"/>
      <c r="DOC102" s="7"/>
      <c r="DOE102" s="7"/>
      <c r="DOG102" s="7"/>
      <c r="DOI102" s="7"/>
      <c r="DOK102" s="7"/>
      <c r="DOM102" s="7"/>
      <c r="DOO102" s="7"/>
      <c r="DOQ102" s="7"/>
      <c r="DOS102" s="7"/>
      <c r="DOU102" s="7"/>
      <c r="DOW102" s="7"/>
      <c r="DOY102" s="7"/>
      <c r="DPA102" s="7"/>
      <c r="DPC102" s="7"/>
      <c r="DPE102" s="7"/>
      <c r="DPG102" s="7"/>
      <c r="DPI102" s="7"/>
      <c r="DPK102" s="7"/>
      <c r="DPM102" s="7"/>
      <c r="DPO102" s="7"/>
      <c r="DPQ102" s="7"/>
      <c r="DPS102" s="7"/>
      <c r="DPU102" s="7"/>
      <c r="DPW102" s="7"/>
      <c r="DPY102" s="7"/>
      <c r="DQA102" s="7"/>
      <c r="DQC102" s="7"/>
      <c r="DQE102" s="7"/>
      <c r="DQG102" s="7"/>
      <c r="DQI102" s="7"/>
      <c r="DQK102" s="7"/>
      <c r="DQM102" s="7"/>
      <c r="DQO102" s="7"/>
      <c r="DQQ102" s="7"/>
      <c r="DQS102" s="7"/>
      <c r="DQU102" s="7"/>
      <c r="DQW102" s="7"/>
      <c r="DQY102" s="7"/>
      <c r="DRA102" s="7"/>
      <c r="DRC102" s="7"/>
      <c r="DRE102" s="7"/>
      <c r="DRG102" s="7"/>
      <c r="DRI102" s="7"/>
      <c r="DRK102" s="7"/>
      <c r="DRM102" s="7"/>
      <c r="DRO102" s="7"/>
      <c r="DRQ102" s="7"/>
      <c r="DRS102" s="7"/>
      <c r="DRU102" s="7"/>
      <c r="DRW102" s="7"/>
      <c r="DRY102" s="7"/>
      <c r="DSA102" s="7"/>
      <c r="DSC102" s="7"/>
      <c r="DSE102" s="7"/>
      <c r="DSG102" s="7"/>
      <c r="DSI102" s="7"/>
      <c r="DSK102" s="7"/>
      <c r="DSM102" s="7"/>
      <c r="DSO102" s="7"/>
      <c r="DSQ102" s="7"/>
      <c r="DSS102" s="7"/>
      <c r="DSU102" s="7"/>
      <c r="DSW102" s="7"/>
      <c r="DSY102" s="7"/>
      <c r="DTA102" s="7"/>
      <c r="DTC102" s="7"/>
      <c r="DTE102" s="7"/>
      <c r="DTG102" s="7"/>
      <c r="DTI102" s="7"/>
      <c r="DTK102" s="7"/>
      <c r="DTM102" s="7"/>
      <c r="DTO102" s="7"/>
      <c r="DTQ102" s="7"/>
      <c r="DTS102" s="7"/>
      <c r="DTU102" s="7"/>
      <c r="DTW102" s="7"/>
      <c r="DTY102" s="7"/>
      <c r="DUA102" s="7"/>
      <c r="DUC102" s="7"/>
      <c r="DUE102" s="7"/>
      <c r="DUG102" s="7"/>
      <c r="DUI102" s="7"/>
      <c r="DUK102" s="7"/>
      <c r="DUM102" s="7"/>
      <c r="DUO102" s="7"/>
      <c r="DUQ102" s="7"/>
      <c r="DUS102" s="7"/>
      <c r="DUU102" s="7"/>
      <c r="DUW102" s="7"/>
      <c r="DUY102" s="7"/>
      <c r="DVA102" s="7"/>
      <c r="DVC102" s="7"/>
      <c r="DVE102" s="7"/>
      <c r="DVG102" s="7"/>
      <c r="DVI102" s="7"/>
      <c r="DVK102" s="7"/>
      <c r="DVM102" s="7"/>
      <c r="DVO102" s="7"/>
      <c r="DVQ102" s="7"/>
      <c r="DVS102" s="7"/>
      <c r="DVU102" s="7"/>
      <c r="DVW102" s="7"/>
      <c r="DVY102" s="7"/>
      <c r="DWA102" s="7"/>
      <c r="DWC102" s="7"/>
      <c r="DWE102" s="7"/>
      <c r="DWG102" s="7"/>
      <c r="DWI102" s="7"/>
      <c r="DWK102" s="7"/>
      <c r="DWM102" s="7"/>
      <c r="DWO102" s="7"/>
      <c r="DWQ102" s="7"/>
      <c r="DWS102" s="7"/>
      <c r="DWU102" s="7"/>
      <c r="DWW102" s="7"/>
      <c r="DWY102" s="7"/>
      <c r="DXA102" s="7"/>
      <c r="DXC102" s="7"/>
      <c r="DXE102" s="7"/>
      <c r="DXG102" s="7"/>
      <c r="DXI102" s="7"/>
      <c r="DXK102" s="7"/>
      <c r="DXM102" s="7"/>
      <c r="DXO102" s="7"/>
      <c r="DXQ102" s="7"/>
      <c r="DXS102" s="7"/>
      <c r="DXU102" s="7"/>
      <c r="DXW102" s="7"/>
      <c r="DXY102" s="7"/>
      <c r="DYA102" s="7"/>
      <c r="DYC102" s="7"/>
      <c r="DYE102" s="7"/>
      <c r="DYG102" s="7"/>
      <c r="DYI102" s="7"/>
      <c r="DYK102" s="7"/>
      <c r="DYM102" s="7"/>
      <c r="DYO102" s="7"/>
      <c r="DYQ102" s="7"/>
      <c r="DYS102" s="7"/>
      <c r="DYU102" s="7"/>
      <c r="DYW102" s="7"/>
      <c r="DYY102" s="7"/>
      <c r="DZA102" s="7"/>
      <c r="DZC102" s="7"/>
      <c r="DZE102" s="7"/>
      <c r="DZG102" s="7"/>
      <c r="DZI102" s="7"/>
      <c r="DZK102" s="7"/>
      <c r="DZM102" s="7"/>
      <c r="DZO102" s="7"/>
      <c r="DZQ102" s="7"/>
      <c r="DZS102" s="7"/>
      <c r="DZU102" s="7"/>
      <c r="DZW102" s="7"/>
      <c r="DZY102" s="7"/>
      <c r="EAA102" s="7"/>
      <c r="EAC102" s="7"/>
      <c r="EAE102" s="7"/>
      <c r="EAG102" s="7"/>
      <c r="EAI102" s="7"/>
      <c r="EAK102" s="7"/>
      <c r="EAM102" s="7"/>
      <c r="EAO102" s="7"/>
      <c r="EAQ102" s="7"/>
      <c r="EAS102" s="7"/>
      <c r="EAU102" s="7"/>
      <c r="EAW102" s="7"/>
      <c r="EAY102" s="7"/>
      <c r="EBA102" s="7"/>
      <c r="EBC102" s="7"/>
      <c r="EBE102" s="7"/>
      <c r="EBG102" s="7"/>
      <c r="EBI102" s="7"/>
      <c r="EBK102" s="7"/>
      <c r="EBM102" s="7"/>
      <c r="EBO102" s="7"/>
      <c r="EBQ102" s="7"/>
      <c r="EBS102" s="7"/>
      <c r="EBU102" s="7"/>
      <c r="EBW102" s="7"/>
      <c r="EBY102" s="7"/>
      <c r="ECA102" s="7"/>
      <c r="ECC102" s="7"/>
      <c r="ECE102" s="7"/>
      <c r="ECG102" s="7"/>
      <c r="ECI102" s="7"/>
      <c r="ECK102" s="7"/>
      <c r="ECM102" s="7"/>
      <c r="ECO102" s="7"/>
      <c r="ECQ102" s="7"/>
      <c r="ECS102" s="7"/>
      <c r="ECU102" s="7"/>
      <c r="ECW102" s="7"/>
      <c r="ECY102" s="7"/>
      <c r="EDA102" s="7"/>
      <c r="EDC102" s="7"/>
      <c r="EDE102" s="7"/>
      <c r="EDG102" s="7"/>
      <c r="EDI102" s="7"/>
      <c r="EDK102" s="7"/>
      <c r="EDM102" s="7"/>
      <c r="EDO102" s="7"/>
      <c r="EDQ102" s="7"/>
      <c r="EDS102" s="7"/>
      <c r="EDU102" s="7"/>
      <c r="EDW102" s="7"/>
      <c r="EDY102" s="7"/>
      <c r="EEA102" s="7"/>
      <c r="EEC102" s="7"/>
      <c r="EEE102" s="7"/>
      <c r="EEG102" s="7"/>
      <c r="EEI102" s="7"/>
      <c r="EEK102" s="7"/>
      <c r="EEM102" s="7"/>
      <c r="EEO102" s="7"/>
      <c r="EEQ102" s="7"/>
      <c r="EES102" s="7"/>
      <c r="EEU102" s="7"/>
      <c r="EEW102" s="7"/>
      <c r="EEY102" s="7"/>
      <c r="EFA102" s="7"/>
      <c r="EFC102" s="7"/>
      <c r="EFE102" s="7"/>
      <c r="EFG102" s="7"/>
      <c r="EFI102" s="7"/>
      <c r="EFK102" s="7"/>
      <c r="EFM102" s="7"/>
      <c r="EFO102" s="7"/>
      <c r="EFQ102" s="7"/>
      <c r="EFS102" s="7"/>
      <c r="EFU102" s="7"/>
      <c r="EFW102" s="7"/>
      <c r="EFY102" s="7"/>
      <c r="EGA102" s="7"/>
      <c r="EGC102" s="7"/>
      <c r="EGE102" s="7"/>
      <c r="EGG102" s="7"/>
      <c r="EGI102" s="7"/>
      <c r="EGK102" s="7"/>
      <c r="EGM102" s="7"/>
      <c r="EGO102" s="7"/>
      <c r="EGQ102" s="7"/>
      <c r="EGS102" s="7"/>
      <c r="EGU102" s="7"/>
      <c r="EGW102" s="7"/>
      <c r="EGY102" s="7"/>
      <c r="EHA102" s="7"/>
      <c r="EHC102" s="7"/>
      <c r="EHE102" s="7"/>
      <c r="EHG102" s="7"/>
      <c r="EHI102" s="7"/>
      <c r="EHK102" s="7"/>
      <c r="EHM102" s="7"/>
      <c r="EHO102" s="7"/>
      <c r="EHQ102" s="7"/>
      <c r="EHS102" s="7"/>
      <c r="EHU102" s="7"/>
      <c r="EHW102" s="7"/>
      <c r="EHY102" s="7"/>
      <c r="EIA102" s="7"/>
      <c r="EIC102" s="7"/>
      <c r="EIE102" s="7"/>
      <c r="EIG102" s="7"/>
      <c r="EII102" s="7"/>
      <c r="EIK102" s="7"/>
      <c r="EIM102" s="7"/>
      <c r="EIO102" s="7"/>
      <c r="EIQ102" s="7"/>
      <c r="EIS102" s="7"/>
      <c r="EIU102" s="7"/>
      <c r="EIW102" s="7"/>
      <c r="EIY102" s="7"/>
      <c r="EJA102" s="7"/>
      <c r="EJC102" s="7"/>
      <c r="EJE102" s="7"/>
      <c r="EJG102" s="7"/>
      <c r="EJI102" s="7"/>
      <c r="EJK102" s="7"/>
      <c r="EJM102" s="7"/>
      <c r="EJO102" s="7"/>
      <c r="EJQ102" s="7"/>
      <c r="EJS102" s="7"/>
      <c r="EJU102" s="7"/>
      <c r="EJW102" s="7"/>
      <c r="EJY102" s="7"/>
      <c r="EKA102" s="7"/>
      <c r="EKC102" s="7"/>
      <c r="EKE102" s="7"/>
      <c r="EKG102" s="7"/>
      <c r="EKI102" s="7"/>
      <c r="EKK102" s="7"/>
      <c r="EKM102" s="7"/>
      <c r="EKO102" s="7"/>
      <c r="EKQ102" s="7"/>
      <c r="EKS102" s="7"/>
      <c r="EKU102" s="7"/>
      <c r="EKW102" s="7"/>
      <c r="EKY102" s="7"/>
      <c r="ELA102" s="7"/>
      <c r="ELC102" s="7"/>
      <c r="ELE102" s="7"/>
      <c r="ELG102" s="7"/>
      <c r="ELI102" s="7"/>
      <c r="ELK102" s="7"/>
      <c r="ELM102" s="7"/>
      <c r="ELO102" s="7"/>
      <c r="ELQ102" s="7"/>
      <c r="ELS102" s="7"/>
      <c r="ELU102" s="7"/>
      <c r="ELW102" s="7"/>
      <c r="ELY102" s="7"/>
      <c r="EMA102" s="7"/>
      <c r="EMC102" s="7"/>
      <c r="EME102" s="7"/>
      <c r="EMG102" s="7"/>
      <c r="EMI102" s="7"/>
      <c r="EMK102" s="7"/>
      <c r="EMM102" s="7"/>
      <c r="EMO102" s="7"/>
      <c r="EMQ102" s="7"/>
      <c r="EMS102" s="7"/>
      <c r="EMU102" s="7"/>
      <c r="EMW102" s="7"/>
      <c r="EMY102" s="7"/>
      <c r="ENA102" s="7"/>
      <c r="ENC102" s="7"/>
      <c r="ENE102" s="7"/>
      <c r="ENG102" s="7"/>
      <c r="ENI102" s="7"/>
      <c r="ENK102" s="7"/>
      <c r="ENM102" s="7"/>
      <c r="ENO102" s="7"/>
      <c r="ENQ102" s="7"/>
      <c r="ENS102" s="7"/>
      <c r="ENU102" s="7"/>
      <c r="ENW102" s="7"/>
      <c r="ENY102" s="7"/>
      <c r="EOA102" s="7"/>
      <c r="EOC102" s="7"/>
      <c r="EOE102" s="7"/>
      <c r="EOG102" s="7"/>
      <c r="EOI102" s="7"/>
      <c r="EOK102" s="7"/>
      <c r="EOM102" s="7"/>
      <c r="EOO102" s="7"/>
      <c r="EOQ102" s="7"/>
      <c r="EOS102" s="7"/>
      <c r="EOU102" s="7"/>
      <c r="EOW102" s="7"/>
      <c r="EOY102" s="7"/>
      <c r="EPA102" s="7"/>
      <c r="EPC102" s="7"/>
      <c r="EPE102" s="7"/>
      <c r="EPG102" s="7"/>
      <c r="EPI102" s="7"/>
      <c r="EPK102" s="7"/>
      <c r="EPM102" s="7"/>
      <c r="EPO102" s="7"/>
      <c r="EPQ102" s="7"/>
      <c r="EPS102" s="7"/>
      <c r="EPU102" s="7"/>
      <c r="EPW102" s="7"/>
      <c r="EPY102" s="7"/>
      <c r="EQA102" s="7"/>
      <c r="EQC102" s="7"/>
      <c r="EQE102" s="7"/>
      <c r="EQG102" s="7"/>
      <c r="EQI102" s="7"/>
      <c r="EQK102" s="7"/>
      <c r="EQM102" s="7"/>
      <c r="EQO102" s="7"/>
      <c r="EQQ102" s="7"/>
      <c r="EQS102" s="7"/>
      <c r="EQU102" s="7"/>
      <c r="EQW102" s="7"/>
      <c r="EQY102" s="7"/>
      <c r="ERA102" s="7"/>
      <c r="ERC102" s="7"/>
      <c r="ERE102" s="7"/>
      <c r="ERG102" s="7"/>
      <c r="ERI102" s="7"/>
      <c r="ERK102" s="7"/>
      <c r="ERM102" s="7"/>
      <c r="ERO102" s="7"/>
      <c r="ERQ102" s="7"/>
      <c r="ERS102" s="7"/>
      <c r="ERU102" s="7"/>
      <c r="ERW102" s="7"/>
      <c r="ERY102" s="7"/>
      <c r="ESA102" s="7"/>
      <c r="ESC102" s="7"/>
      <c r="ESE102" s="7"/>
      <c r="ESG102" s="7"/>
      <c r="ESI102" s="7"/>
      <c r="ESK102" s="7"/>
      <c r="ESM102" s="7"/>
      <c r="ESO102" s="7"/>
      <c r="ESQ102" s="7"/>
      <c r="ESS102" s="7"/>
      <c r="ESU102" s="7"/>
      <c r="ESW102" s="7"/>
      <c r="ESY102" s="7"/>
      <c r="ETA102" s="7"/>
      <c r="ETC102" s="7"/>
      <c r="ETE102" s="7"/>
      <c r="ETG102" s="7"/>
      <c r="ETI102" s="7"/>
      <c r="ETK102" s="7"/>
      <c r="ETM102" s="7"/>
      <c r="ETO102" s="7"/>
      <c r="ETQ102" s="7"/>
      <c r="ETS102" s="7"/>
      <c r="ETU102" s="7"/>
      <c r="ETW102" s="7"/>
      <c r="ETY102" s="7"/>
      <c r="EUA102" s="7"/>
      <c r="EUC102" s="7"/>
      <c r="EUE102" s="7"/>
      <c r="EUG102" s="7"/>
      <c r="EUI102" s="7"/>
      <c r="EUK102" s="7"/>
      <c r="EUM102" s="7"/>
      <c r="EUO102" s="7"/>
      <c r="EUQ102" s="7"/>
      <c r="EUS102" s="7"/>
      <c r="EUU102" s="7"/>
      <c r="EUW102" s="7"/>
      <c r="EUY102" s="7"/>
      <c r="EVA102" s="7"/>
      <c r="EVC102" s="7"/>
      <c r="EVE102" s="7"/>
      <c r="EVG102" s="7"/>
      <c r="EVI102" s="7"/>
      <c r="EVK102" s="7"/>
      <c r="EVM102" s="7"/>
      <c r="EVO102" s="7"/>
      <c r="EVQ102" s="7"/>
      <c r="EVS102" s="7"/>
      <c r="EVU102" s="7"/>
      <c r="EVW102" s="7"/>
      <c r="EVY102" s="7"/>
      <c r="EWA102" s="7"/>
      <c r="EWC102" s="7"/>
      <c r="EWE102" s="7"/>
      <c r="EWG102" s="7"/>
      <c r="EWI102" s="7"/>
      <c r="EWK102" s="7"/>
      <c r="EWM102" s="7"/>
      <c r="EWO102" s="7"/>
      <c r="EWQ102" s="7"/>
      <c r="EWS102" s="7"/>
      <c r="EWU102" s="7"/>
      <c r="EWW102" s="7"/>
      <c r="EWY102" s="7"/>
      <c r="EXA102" s="7"/>
      <c r="EXC102" s="7"/>
      <c r="EXE102" s="7"/>
      <c r="EXG102" s="7"/>
      <c r="EXI102" s="7"/>
      <c r="EXK102" s="7"/>
      <c r="EXM102" s="7"/>
      <c r="EXO102" s="7"/>
      <c r="EXQ102" s="7"/>
      <c r="EXS102" s="7"/>
      <c r="EXU102" s="7"/>
      <c r="EXW102" s="7"/>
      <c r="EXY102" s="7"/>
      <c r="EYA102" s="7"/>
      <c r="EYC102" s="7"/>
      <c r="EYE102" s="7"/>
      <c r="EYG102" s="7"/>
      <c r="EYI102" s="7"/>
      <c r="EYK102" s="7"/>
      <c r="EYM102" s="7"/>
      <c r="EYO102" s="7"/>
      <c r="EYQ102" s="7"/>
      <c r="EYS102" s="7"/>
      <c r="EYU102" s="7"/>
      <c r="EYW102" s="7"/>
      <c r="EYY102" s="7"/>
      <c r="EZA102" s="7"/>
      <c r="EZC102" s="7"/>
      <c r="EZE102" s="7"/>
      <c r="EZG102" s="7"/>
      <c r="EZI102" s="7"/>
      <c r="EZK102" s="7"/>
      <c r="EZM102" s="7"/>
      <c r="EZO102" s="7"/>
      <c r="EZQ102" s="7"/>
      <c r="EZS102" s="7"/>
      <c r="EZU102" s="7"/>
      <c r="EZW102" s="7"/>
      <c r="EZY102" s="7"/>
      <c r="FAA102" s="7"/>
      <c r="FAC102" s="7"/>
      <c r="FAE102" s="7"/>
      <c r="FAG102" s="7"/>
      <c r="FAI102" s="7"/>
      <c r="FAK102" s="7"/>
      <c r="FAM102" s="7"/>
      <c r="FAO102" s="7"/>
      <c r="FAQ102" s="7"/>
      <c r="FAS102" s="7"/>
      <c r="FAU102" s="7"/>
      <c r="FAW102" s="7"/>
      <c r="FAY102" s="7"/>
      <c r="FBA102" s="7"/>
      <c r="FBC102" s="7"/>
      <c r="FBE102" s="7"/>
      <c r="FBG102" s="7"/>
      <c r="FBI102" s="7"/>
      <c r="FBK102" s="7"/>
      <c r="FBM102" s="7"/>
      <c r="FBO102" s="7"/>
      <c r="FBQ102" s="7"/>
      <c r="FBS102" s="7"/>
      <c r="FBU102" s="7"/>
      <c r="FBW102" s="7"/>
      <c r="FBY102" s="7"/>
      <c r="FCA102" s="7"/>
      <c r="FCC102" s="7"/>
      <c r="FCE102" s="7"/>
      <c r="FCG102" s="7"/>
      <c r="FCI102" s="7"/>
      <c r="FCK102" s="7"/>
      <c r="FCM102" s="7"/>
      <c r="FCO102" s="7"/>
      <c r="FCQ102" s="7"/>
      <c r="FCS102" s="7"/>
      <c r="FCU102" s="7"/>
      <c r="FCW102" s="7"/>
      <c r="FCY102" s="7"/>
      <c r="FDA102" s="7"/>
      <c r="FDC102" s="7"/>
      <c r="FDE102" s="7"/>
      <c r="FDG102" s="7"/>
      <c r="FDI102" s="7"/>
      <c r="FDK102" s="7"/>
      <c r="FDM102" s="7"/>
      <c r="FDO102" s="7"/>
      <c r="FDQ102" s="7"/>
      <c r="FDS102" s="7"/>
      <c r="FDU102" s="7"/>
      <c r="FDW102" s="7"/>
      <c r="FDY102" s="7"/>
      <c r="FEA102" s="7"/>
      <c r="FEC102" s="7"/>
      <c r="FEE102" s="7"/>
      <c r="FEG102" s="7"/>
      <c r="FEI102" s="7"/>
      <c r="FEK102" s="7"/>
      <c r="FEM102" s="7"/>
      <c r="FEO102" s="7"/>
      <c r="FEQ102" s="7"/>
      <c r="FES102" s="7"/>
      <c r="FEU102" s="7"/>
      <c r="FEW102" s="7"/>
      <c r="FEY102" s="7"/>
      <c r="FFA102" s="7"/>
      <c r="FFC102" s="7"/>
      <c r="FFE102" s="7"/>
      <c r="FFG102" s="7"/>
      <c r="FFI102" s="7"/>
      <c r="FFK102" s="7"/>
      <c r="FFM102" s="7"/>
      <c r="FFO102" s="7"/>
      <c r="FFQ102" s="7"/>
      <c r="FFS102" s="7"/>
      <c r="FFU102" s="7"/>
      <c r="FFW102" s="7"/>
      <c r="FFY102" s="7"/>
      <c r="FGA102" s="7"/>
      <c r="FGC102" s="7"/>
      <c r="FGE102" s="7"/>
      <c r="FGG102" s="7"/>
      <c r="FGI102" s="7"/>
      <c r="FGK102" s="7"/>
      <c r="FGM102" s="7"/>
      <c r="FGO102" s="7"/>
      <c r="FGQ102" s="7"/>
      <c r="FGS102" s="7"/>
      <c r="FGU102" s="7"/>
      <c r="FGW102" s="7"/>
      <c r="FGY102" s="7"/>
      <c r="FHA102" s="7"/>
      <c r="FHC102" s="7"/>
      <c r="FHE102" s="7"/>
      <c r="FHG102" s="7"/>
      <c r="FHI102" s="7"/>
      <c r="FHK102" s="7"/>
      <c r="FHM102" s="7"/>
      <c r="FHO102" s="7"/>
      <c r="FHQ102" s="7"/>
      <c r="FHS102" s="7"/>
      <c r="FHU102" s="7"/>
      <c r="FHW102" s="7"/>
      <c r="FHY102" s="7"/>
      <c r="FIA102" s="7"/>
      <c r="FIC102" s="7"/>
      <c r="FIE102" s="7"/>
      <c r="FIG102" s="7"/>
      <c r="FII102" s="7"/>
      <c r="FIK102" s="7"/>
      <c r="FIM102" s="7"/>
      <c r="FIO102" s="7"/>
      <c r="FIQ102" s="7"/>
      <c r="FIS102" s="7"/>
      <c r="FIU102" s="7"/>
      <c r="FIW102" s="7"/>
      <c r="FIY102" s="7"/>
      <c r="FJA102" s="7"/>
      <c r="FJC102" s="7"/>
      <c r="FJE102" s="7"/>
      <c r="FJG102" s="7"/>
      <c r="FJI102" s="7"/>
      <c r="FJK102" s="7"/>
      <c r="FJM102" s="7"/>
      <c r="FJO102" s="7"/>
      <c r="FJQ102" s="7"/>
      <c r="FJS102" s="7"/>
      <c r="FJU102" s="7"/>
      <c r="FJW102" s="7"/>
      <c r="FJY102" s="7"/>
      <c r="FKA102" s="7"/>
      <c r="FKC102" s="7"/>
      <c r="FKE102" s="7"/>
      <c r="FKG102" s="7"/>
      <c r="FKI102" s="7"/>
      <c r="FKK102" s="7"/>
      <c r="FKM102" s="7"/>
      <c r="FKO102" s="7"/>
      <c r="FKQ102" s="7"/>
      <c r="FKS102" s="7"/>
      <c r="FKU102" s="7"/>
      <c r="FKW102" s="7"/>
      <c r="FKY102" s="7"/>
      <c r="FLA102" s="7"/>
      <c r="FLC102" s="7"/>
      <c r="FLE102" s="7"/>
      <c r="FLG102" s="7"/>
      <c r="FLI102" s="7"/>
      <c r="FLK102" s="7"/>
      <c r="FLM102" s="7"/>
      <c r="FLO102" s="7"/>
      <c r="FLQ102" s="7"/>
      <c r="FLS102" s="7"/>
      <c r="FLU102" s="7"/>
      <c r="FLW102" s="7"/>
      <c r="FLY102" s="7"/>
      <c r="FMA102" s="7"/>
      <c r="FMC102" s="7"/>
      <c r="FME102" s="7"/>
      <c r="FMG102" s="7"/>
      <c r="FMI102" s="7"/>
      <c r="FMK102" s="7"/>
      <c r="FMM102" s="7"/>
      <c r="FMO102" s="7"/>
      <c r="FMQ102" s="7"/>
      <c r="FMS102" s="7"/>
      <c r="FMU102" s="7"/>
      <c r="FMW102" s="7"/>
      <c r="FMY102" s="7"/>
      <c r="FNA102" s="7"/>
      <c r="FNC102" s="7"/>
      <c r="FNE102" s="7"/>
      <c r="FNG102" s="7"/>
      <c r="FNI102" s="7"/>
      <c r="FNK102" s="7"/>
      <c r="FNM102" s="7"/>
      <c r="FNO102" s="7"/>
      <c r="FNQ102" s="7"/>
      <c r="FNS102" s="7"/>
      <c r="FNU102" s="7"/>
      <c r="FNW102" s="7"/>
      <c r="FNY102" s="7"/>
      <c r="FOA102" s="7"/>
      <c r="FOC102" s="7"/>
      <c r="FOE102" s="7"/>
      <c r="FOG102" s="7"/>
      <c r="FOI102" s="7"/>
      <c r="FOK102" s="7"/>
      <c r="FOM102" s="7"/>
      <c r="FOO102" s="7"/>
      <c r="FOQ102" s="7"/>
      <c r="FOS102" s="7"/>
      <c r="FOU102" s="7"/>
      <c r="FOW102" s="7"/>
      <c r="FOY102" s="7"/>
      <c r="FPA102" s="7"/>
      <c r="FPC102" s="7"/>
      <c r="FPE102" s="7"/>
      <c r="FPG102" s="7"/>
      <c r="FPI102" s="7"/>
      <c r="FPK102" s="7"/>
      <c r="FPM102" s="7"/>
      <c r="FPO102" s="7"/>
      <c r="FPQ102" s="7"/>
      <c r="FPS102" s="7"/>
      <c r="FPU102" s="7"/>
      <c r="FPW102" s="7"/>
      <c r="FPY102" s="7"/>
      <c r="FQA102" s="7"/>
      <c r="FQC102" s="7"/>
      <c r="FQE102" s="7"/>
      <c r="FQG102" s="7"/>
      <c r="FQI102" s="7"/>
      <c r="FQK102" s="7"/>
      <c r="FQM102" s="7"/>
      <c r="FQO102" s="7"/>
      <c r="FQQ102" s="7"/>
      <c r="FQS102" s="7"/>
      <c r="FQU102" s="7"/>
      <c r="FQW102" s="7"/>
      <c r="FQY102" s="7"/>
      <c r="FRA102" s="7"/>
      <c r="FRC102" s="7"/>
      <c r="FRE102" s="7"/>
      <c r="FRG102" s="7"/>
      <c r="FRI102" s="7"/>
      <c r="FRK102" s="7"/>
      <c r="FRM102" s="7"/>
      <c r="FRO102" s="7"/>
      <c r="FRQ102" s="7"/>
      <c r="FRS102" s="7"/>
      <c r="FRU102" s="7"/>
      <c r="FRW102" s="7"/>
      <c r="FRY102" s="7"/>
      <c r="FSA102" s="7"/>
      <c r="FSC102" s="7"/>
      <c r="FSE102" s="7"/>
      <c r="FSG102" s="7"/>
      <c r="FSI102" s="7"/>
      <c r="FSK102" s="7"/>
      <c r="FSM102" s="7"/>
      <c r="FSO102" s="7"/>
      <c r="FSQ102" s="7"/>
      <c r="FSS102" s="7"/>
      <c r="FSU102" s="7"/>
      <c r="FSW102" s="7"/>
      <c r="FSY102" s="7"/>
      <c r="FTA102" s="7"/>
      <c r="FTC102" s="7"/>
      <c r="FTE102" s="7"/>
      <c r="FTG102" s="7"/>
      <c r="FTI102" s="7"/>
      <c r="FTK102" s="7"/>
      <c r="FTM102" s="7"/>
      <c r="FTO102" s="7"/>
      <c r="FTQ102" s="7"/>
      <c r="FTS102" s="7"/>
      <c r="FTU102" s="7"/>
      <c r="FTW102" s="7"/>
      <c r="FTY102" s="7"/>
      <c r="FUA102" s="7"/>
      <c r="FUC102" s="7"/>
      <c r="FUE102" s="7"/>
      <c r="FUG102" s="7"/>
      <c r="FUI102" s="7"/>
      <c r="FUK102" s="7"/>
      <c r="FUM102" s="7"/>
      <c r="FUO102" s="7"/>
      <c r="FUQ102" s="7"/>
      <c r="FUS102" s="7"/>
      <c r="FUU102" s="7"/>
      <c r="FUW102" s="7"/>
      <c r="FUY102" s="7"/>
      <c r="FVA102" s="7"/>
      <c r="FVC102" s="7"/>
      <c r="FVE102" s="7"/>
      <c r="FVG102" s="7"/>
      <c r="FVI102" s="7"/>
      <c r="FVK102" s="7"/>
      <c r="FVM102" s="7"/>
      <c r="FVO102" s="7"/>
      <c r="FVQ102" s="7"/>
      <c r="FVS102" s="7"/>
      <c r="FVU102" s="7"/>
      <c r="FVW102" s="7"/>
      <c r="FVY102" s="7"/>
      <c r="FWA102" s="7"/>
      <c r="FWC102" s="7"/>
      <c r="FWE102" s="7"/>
      <c r="FWG102" s="7"/>
      <c r="FWI102" s="7"/>
      <c r="FWK102" s="7"/>
      <c r="FWM102" s="7"/>
      <c r="FWO102" s="7"/>
      <c r="FWQ102" s="7"/>
      <c r="FWS102" s="7"/>
      <c r="FWU102" s="7"/>
      <c r="FWW102" s="7"/>
      <c r="FWY102" s="7"/>
      <c r="FXA102" s="7"/>
      <c r="FXC102" s="7"/>
      <c r="FXE102" s="7"/>
      <c r="FXG102" s="7"/>
      <c r="FXI102" s="7"/>
      <c r="FXK102" s="7"/>
      <c r="FXM102" s="7"/>
      <c r="FXO102" s="7"/>
      <c r="FXQ102" s="7"/>
      <c r="FXS102" s="7"/>
      <c r="FXU102" s="7"/>
      <c r="FXW102" s="7"/>
      <c r="FXY102" s="7"/>
      <c r="FYA102" s="7"/>
      <c r="FYC102" s="7"/>
      <c r="FYE102" s="7"/>
      <c r="FYG102" s="7"/>
      <c r="FYI102" s="7"/>
      <c r="FYK102" s="7"/>
      <c r="FYM102" s="7"/>
      <c r="FYO102" s="7"/>
      <c r="FYQ102" s="7"/>
      <c r="FYS102" s="7"/>
      <c r="FYU102" s="7"/>
      <c r="FYW102" s="7"/>
      <c r="FYY102" s="7"/>
      <c r="FZA102" s="7"/>
      <c r="FZC102" s="7"/>
      <c r="FZE102" s="7"/>
      <c r="FZG102" s="7"/>
      <c r="FZI102" s="7"/>
      <c r="FZK102" s="7"/>
      <c r="FZM102" s="7"/>
      <c r="FZO102" s="7"/>
      <c r="FZQ102" s="7"/>
      <c r="FZS102" s="7"/>
      <c r="FZU102" s="7"/>
      <c r="FZW102" s="7"/>
      <c r="FZY102" s="7"/>
      <c r="GAA102" s="7"/>
      <c r="GAC102" s="7"/>
      <c r="GAE102" s="7"/>
      <c r="GAG102" s="7"/>
      <c r="GAI102" s="7"/>
      <c r="GAK102" s="7"/>
      <c r="GAM102" s="7"/>
      <c r="GAO102" s="7"/>
      <c r="GAQ102" s="7"/>
      <c r="GAS102" s="7"/>
      <c r="GAU102" s="7"/>
      <c r="GAW102" s="7"/>
      <c r="GAY102" s="7"/>
      <c r="GBA102" s="7"/>
      <c r="GBC102" s="7"/>
      <c r="GBE102" s="7"/>
      <c r="GBG102" s="7"/>
      <c r="GBI102" s="7"/>
      <c r="GBK102" s="7"/>
      <c r="GBM102" s="7"/>
      <c r="GBO102" s="7"/>
      <c r="GBQ102" s="7"/>
      <c r="GBS102" s="7"/>
      <c r="GBU102" s="7"/>
      <c r="GBW102" s="7"/>
      <c r="GBY102" s="7"/>
      <c r="GCA102" s="7"/>
      <c r="GCC102" s="7"/>
      <c r="GCE102" s="7"/>
      <c r="GCG102" s="7"/>
      <c r="GCI102" s="7"/>
      <c r="GCK102" s="7"/>
      <c r="GCM102" s="7"/>
      <c r="GCO102" s="7"/>
      <c r="GCQ102" s="7"/>
      <c r="GCS102" s="7"/>
      <c r="GCU102" s="7"/>
      <c r="GCW102" s="7"/>
      <c r="GCY102" s="7"/>
      <c r="GDA102" s="7"/>
      <c r="GDC102" s="7"/>
      <c r="GDE102" s="7"/>
      <c r="GDG102" s="7"/>
      <c r="GDI102" s="7"/>
      <c r="GDK102" s="7"/>
      <c r="GDM102" s="7"/>
      <c r="GDO102" s="7"/>
      <c r="GDQ102" s="7"/>
      <c r="GDS102" s="7"/>
      <c r="GDU102" s="7"/>
      <c r="GDW102" s="7"/>
      <c r="GDY102" s="7"/>
      <c r="GEA102" s="7"/>
      <c r="GEC102" s="7"/>
      <c r="GEE102" s="7"/>
      <c r="GEG102" s="7"/>
      <c r="GEI102" s="7"/>
      <c r="GEK102" s="7"/>
      <c r="GEM102" s="7"/>
      <c r="GEO102" s="7"/>
      <c r="GEQ102" s="7"/>
      <c r="GES102" s="7"/>
      <c r="GEU102" s="7"/>
      <c r="GEW102" s="7"/>
      <c r="GEY102" s="7"/>
      <c r="GFA102" s="7"/>
      <c r="GFC102" s="7"/>
      <c r="GFE102" s="7"/>
      <c r="GFG102" s="7"/>
      <c r="GFI102" s="7"/>
      <c r="GFK102" s="7"/>
      <c r="GFM102" s="7"/>
      <c r="GFO102" s="7"/>
      <c r="GFQ102" s="7"/>
      <c r="GFS102" s="7"/>
      <c r="GFU102" s="7"/>
      <c r="GFW102" s="7"/>
      <c r="GFY102" s="7"/>
      <c r="GGA102" s="7"/>
      <c r="GGC102" s="7"/>
      <c r="GGE102" s="7"/>
      <c r="GGG102" s="7"/>
      <c r="GGI102" s="7"/>
      <c r="GGK102" s="7"/>
      <c r="GGM102" s="7"/>
      <c r="GGO102" s="7"/>
      <c r="GGQ102" s="7"/>
      <c r="GGS102" s="7"/>
      <c r="GGU102" s="7"/>
      <c r="GGW102" s="7"/>
      <c r="GGY102" s="7"/>
      <c r="GHA102" s="7"/>
      <c r="GHC102" s="7"/>
      <c r="GHE102" s="7"/>
      <c r="GHG102" s="7"/>
      <c r="GHI102" s="7"/>
      <c r="GHK102" s="7"/>
      <c r="GHM102" s="7"/>
      <c r="GHO102" s="7"/>
      <c r="GHQ102" s="7"/>
      <c r="GHS102" s="7"/>
      <c r="GHU102" s="7"/>
      <c r="GHW102" s="7"/>
      <c r="GHY102" s="7"/>
      <c r="GIA102" s="7"/>
      <c r="GIC102" s="7"/>
      <c r="GIE102" s="7"/>
      <c r="GIG102" s="7"/>
      <c r="GII102" s="7"/>
      <c r="GIK102" s="7"/>
      <c r="GIM102" s="7"/>
      <c r="GIO102" s="7"/>
      <c r="GIQ102" s="7"/>
      <c r="GIS102" s="7"/>
      <c r="GIU102" s="7"/>
      <c r="GIW102" s="7"/>
      <c r="GIY102" s="7"/>
      <c r="GJA102" s="7"/>
      <c r="GJC102" s="7"/>
      <c r="GJE102" s="7"/>
      <c r="GJG102" s="7"/>
      <c r="GJI102" s="7"/>
      <c r="GJK102" s="7"/>
      <c r="GJM102" s="7"/>
      <c r="GJO102" s="7"/>
      <c r="GJQ102" s="7"/>
      <c r="GJS102" s="7"/>
      <c r="GJU102" s="7"/>
      <c r="GJW102" s="7"/>
      <c r="GJY102" s="7"/>
      <c r="GKA102" s="7"/>
      <c r="GKC102" s="7"/>
      <c r="GKE102" s="7"/>
      <c r="GKG102" s="7"/>
      <c r="GKI102" s="7"/>
      <c r="GKK102" s="7"/>
      <c r="GKM102" s="7"/>
      <c r="GKO102" s="7"/>
      <c r="GKQ102" s="7"/>
      <c r="GKS102" s="7"/>
      <c r="GKU102" s="7"/>
      <c r="GKW102" s="7"/>
      <c r="GKY102" s="7"/>
      <c r="GLA102" s="7"/>
      <c r="GLC102" s="7"/>
      <c r="GLE102" s="7"/>
      <c r="GLG102" s="7"/>
      <c r="GLI102" s="7"/>
      <c r="GLK102" s="7"/>
      <c r="GLM102" s="7"/>
      <c r="GLO102" s="7"/>
      <c r="GLQ102" s="7"/>
      <c r="GLS102" s="7"/>
      <c r="GLU102" s="7"/>
      <c r="GLW102" s="7"/>
      <c r="GLY102" s="7"/>
      <c r="GMA102" s="7"/>
      <c r="GMC102" s="7"/>
      <c r="GME102" s="7"/>
      <c r="GMG102" s="7"/>
      <c r="GMI102" s="7"/>
      <c r="GMK102" s="7"/>
      <c r="GMM102" s="7"/>
      <c r="GMO102" s="7"/>
      <c r="GMQ102" s="7"/>
      <c r="GMS102" s="7"/>
      <c r="GMU102" s="7"/>
      <c r="GMW102" s="7"/>
      <c r="GMY102" s="7"/>
      <c r="GNA102" s="7"/>
      <c r="GNC102" s="7"/>
      <c r="GNE102" s="7"/>
      <c r="GNG102" s="7"/>
      <c r="GNI102" s="7"/>
      <c r="GNK102" s="7"/>
      <c r="GNM102" s="7"/>
      <c r="GNO102" s="7"/>
      <c r="GNQ102" s="7"/>
      <c r="GNS102" s="7"/>
      <c r="GNU102" s="7"/>
      <c r="GNW102" s="7"/>
      <c r="GNY102" s="7"/>
      <c r="GOA102" s="7"/>
      <c r="GOC102" s="7"/>
      <c r="GOE102" s="7"/>
      <c r="GOG102" s="7"/>
      <c r="GOI102" s="7"/>
      <c r="GOK102" s="7"/>
      <c r="GOM102" s="7"/>
      <c r="GOO102" s="7"/>
      <c r="GOQ102" s="7"/>
      <c r="GOS102" s="7"/>
      <c r="GOU102" s="7"/>
      <c r="GOW102" s="7"/>
      <c r="GOY102" s="7"/>
      <c r="GPA102" s="7"/>
      <c r="GPC102" s="7"/>
      <c r="GPE102" s="7"/>
      <c r="GPG102" s="7"/>
      <c r="GPI102" s="7"/>
      <c r="GPK102" s="7"/>
      <c r="GPM102" s="7"/>
      <c r="GPO102" s="7"/>
      <c r="GPQ102" s="7"/>
      <c r="GPS102" s="7"/>
      <c r="GPU102" s="7"/>
      <c r="GPW102" s="7"/>
      <c r="GPY102" s="7"/>
      <c r="GQA102" s="7"/>
      <c r="GQC102" s="7"/>
      <c r="GQE102" s="7"/>
      <c r="GQG102" s="7"/>
      <c r="GQI102" s="7"/>
      <c r="GQK102" s="7"/>
      <c r="GQM102" s="7"/>
      <c r="GQO102" s="7"/>
      <c r="GQQ102" s="7"/>
      <c r="GQS102" s="7"/>
      <c r="GQU102" s="7"/>
      <c r="GQW102" s="7"/>
      <c r="GQY102" s="7"/>
      <c r="GRA102" s="7"/>
      <c r="GRC102" s="7"/>
      <c r="GRE102" s="7"/>
      <c r="GRG102" s="7"/>
      <c r="GRI102" s="7"/>
      <c r="GRK102" s="7"/>
      <c r="GRM102" s="7"/>
      <c r="GRO102" s="7"/>
      <c r="GRQ102" s="7"/>
      <c r="GRS102" s="7"/>
      <c r="GRU102" s="7"/>
      <c r="GRW102" s="7"/>
      <c r="GRY102" s="7"/>
      <c r="GSA102" s="7"/>
      <c r="GSC102" s="7"/>
      <c r="GSE102" s="7"/>
      <c r="GSG102" s="7"/>
      <c r="GSI102" s="7"/>
      <c r="GSK102" s="7"/>
      <c r="GSM102" s="7"/>
      <c r="GSO102" s="7"/>
      <c r="GSQ102" s="7"/>
      <c r="GSS102" s="7"/>
      <c r="GSU102" s="7"/>
      <c r="GSW102" s="7"/>
      <c r="GSY102" s="7"/>
      <c r="GTA102" s="7"/>
      <c r="GTC102" s="7"/>
      <c r="GTE102" s="7"/>
      <c r="GTG102" s="7"/>
      <c r="GTI102" s="7"/>
      <c r="GTK102" s="7"/>
      <c r="GTM102" s="7"/>
      <c r="GTO102" s="7"/>
      <c r="GTQ102" s="7"/>
      <c r="GTS102" s="7"/>
      <c r="GTU102" s="7"/>
      <c r="GTW102" s="7"/>
      <c r="GTY102" s="7"/>
      <c r="GUA102" s="7"/>
      <c r="GUC102" s="7"/>
      <c r="GUE102" s="7"/>
      <c r="GUG102" s="7"/>
      <c r="GUI102" s="7"/>
      <c r="GUK102" s="7"/>
      <c r="GUM102" s="7"/>
      <c r="GUO102" s="7"/>
      <c r="GUQ102" s="7"/>
      <c r="GUS102" s="7"/>
      <c r="GUU102" s="7"/>
      <c r="GUW102" s="7"/>
      <c r="GUY102" s="7"/>
      <c r="GVA102" s="7"/>
      <c r="GVC102" s="7"/>
      <c r="GVE102" s="7"/>
      <c r="GVG102" s="7"/>
      <c r="GVI102" s="7"/>
      <c r="GVK102" s="7"/>
      <c r="GVM102" s="7"/>
      <c r="GVO102" s="7"/>
      <c r="GVQ102" s="7"/>
      <c r="GVS102" s="7"/>
      <c r="GVU102" s="7"/>
      <c r="GVW102" s="7"/>
      <c r="GVY102" s="7"/>
      <c r="GWA102" s="7"/>
      <c r="GWC102" s="7"/>
      <c r="GWE102" s="7"/>
      <c r="GWG102" s="7"/>
      <c r="GWI102" s="7"/>
      <c r="GWK102" s="7"/>
      <c r="GWM102" s="7"/>
      <c r="GWO102" s="7"/>
      <c r="GWQ102" s="7"/>
      <c r="GWS102" s="7"/>
      <c r="GWU102" s="7"/>
      <c r="GWW102" s="7"/>
      <c r="GWY102" s="7"/>
      <c r="GXA102" s="7"/>
      <c r="GXC102" s="7"/>
      <c r="GXE102" s="7"/>
      <c r="GXG102" s="7"/>
      <c r="GXI102" s="7"/>
      <c r="GXK102" s="7"/>
      <c r="GXM102" s="7"/>
      <c r="GXO102" s="7"/>
      <c r="GXQ102" s="7"/>
      <c r="GXS102" s="7"/>
      <c r="GXU102" s="7"/>
      <c r="GXW102" s="7"/>
      <c r="GXY102" s="7"/>
      <c r="GYA102" s="7"/>
      <c r="GYC102" s="7"/>
      <c r="GYE102" s="7"/>
      <c r="GYG102" s="7"/>
      <c r="GYI102" s="7"/>
      <c r="GYK102" s="7"/>
      <c r="GYM102" s="7"/>
      <c r="GYO102" s="7"/>
      <c r="GYQ102" s="7"/>
      <c r="GYS102" s="7"/>
      <c r="GYU102" s="7"/>
      <c r="GYW102" s="7"/>
      <c r="GYY102" s="7"/>
      <c r="GZA102" s="7"/>
      <c r="GZC102" s="7"/>
      <c r="GZE102" s="7"/>
      <c r="GZG102" s="7"/>
      <c r="GZI102" s="7"/>
      <c r="GZK102" s="7"/>
      <c r="GZM102" s="7"/>
      <c r="GZO102" s="7"/>
      <c r="GZQ102" s="7"/>
      <c r="GZS102" s="7"/>
      <c r="GZU102" s="7"/>
      <c r="GZW102" s="7"/>
      <c r="GZY102" s="7"/>
      <c r="HAA102" s="7"/>
      <c r="HAC102" s="7"/>
      <c r="HAE102" s="7"/>
      <c r="HAG102" s="7"/>
      <c r="HAI102" s="7"/>
      <c r="HAK102" s="7"/>
      <c r="HAM102" s="7"/>
      <c r="HAO102" s="7"/>
      <c r="HAQ102" s="7"/>
      <c r="HAS102" s="7"/>
      <c r="HAU102" s="7"/>
      <c r="HAW102" s="7"/>
      <c r="HAY102" s="7"/>
      <c r="HBA102" s="7"/>
      <c r="HBC102" s="7"/>
      <c r="HBE102" s="7"/>
      <c r="HBG102" s="7"/>
      <c r="HBI102" s="7"/>
      <c r="HBK102" s="7"/>
      <c r="HBM102" s="7"/>
      <c r="HBO102" s="7"/>
      <c r="HBQ102" s="7"/>
      <c r="HBS102" s="7"/>
      <c r="HBU102" s="7"/>
      <c r="HBW102" s="7"/>
      <c r="HBY102" s="7"/>
      <c r="HCA102" s="7"/>
      <c r="HCC102" s="7"/>
      <c r="HCE102" s="7"/>
      <c r="HCG102" s="7"/>
      <c r="HCI102" s="7"/>
      <c r="HCK102" s="7"/>
      <c r="HCM102" s="7"/>
      <c r="HCO102" s="7"/>
      <c r="HCQ102" s="7"/>
      <c r="HCS102" s="7"/>
      <c r="HCU102" s="7"/>
      <c r="HCW102" s="7"/>
      <c r="HCY102" s="7"/>
      <c r="HDA102" s="7"/>
      <c r="HDC102" s="7"/>
      <c r="HDE102" s="7"/>
      <c r="HDG102" s="7"/>
      <c r="HDI102" s="7"/>
      <c r="HDK102" s="7"/>
      <c r="HDM102" s="7"/>
      <c r="HDO102" s="7"/>
      <c r="HDQ102" s="7"/>
      <c r="HDS102" s="7"/>
      <c r="HDU102" s="7"/>
      <c r="HDW102" s="7"/>
      <c r="HDY102" s="7"/>
      <c r="HEA102" s="7"/>
      <c r="HEC102" s="7"/>
      <c r="HEE102" s="7"/>
      <c r="HEG102" s="7"/>
      <c r="HEI102" s="7"/>
      <c r="HEK102" s="7"/>
      <c r="HEM102" s="7"/>
      <c r="HEO102" s="7"/>
      <c r="HEQ102" s="7"/>
      <c r="HES102" s="7"/>
      <c r="HEU102" s="7"/>
      <c r="HEW102" s="7"/>
      <c r="HEY102" s="7"/>
      <c r="HFA102" s="7"/>
      <c r="HFC102" s="7"/>
      <c r="HFE102" s="7"/>
      <c r="HFG102" s="7"/>
      <c r="HFI102" s="7"/>
      <c r="HFK102" s="7"/>
      <c r="HFM102" s="7"/>
      <c r="HFO102" s="7"/>
      <c r="HFQ102" s="7"/>
      <c r="HFS102" s="7"/>
      <c r="HFU102" s="7"/>
      <c r="HFW102" s="7"/>
      <c r="HFY102" s="7"/>
      <c r="HGA102" s="7"/>
      <c r="HGC102" s="7"/>
      <c r="HGE102" s="7"/>
      <c r="HGG102" s="7"/>
      <c r="HGI102" s="7"/>
      <c r="HGK102" s="7"/>
      <c r="HGM102" s="7"/>
      <c r="HGO102" s="7"/>
      <c r="HGQ102" s="7"/>
      <c r="HGS102" s="7"/>
      <c r="HGU102" s="7"/>
      <c r="HGW102" s="7"/>
      <c r="HGY102" s="7"/>
      <c r="HHA102" s="7"/>
      <c r="HHC102" s="7"/>
      <c r="HHE102" s="7"/>
      <c r="HHG102" s="7"/>
      <c r="HHI102" s="7"/>
      <c r="HHK102" s="7"/>
      <c r="HHM102" s="7"/>
      <c r="HHO102" s="7"/>
      <c r="HHQ102" s="7"/>
      <c r="HHS102" s="7"/>
      <c r="HHU102" s="7"/>
      <c r="HHW102" s="7"/>
      <c r="HHY102" s="7"/>
      <c r="HIA102" s="7"/>
      <c r="HIC102" s="7"/>
      <c r="HIE102" s="7"/>
      <c r="HIG102" s="7"/>
      <c r="HII102" s="7"/>
      <c r="HIK102" s="7"/>
      <c r="HIM102" s="7"/>
      <c r="HIO102" s="7"/>
      <c r="HIQ102" s="7"/>
      <c r="HIS102" s="7"/>
      <c r="HIU102" s="7"/>
      <c r="HIW102" s="7"/>
      <c r="HIY102" s="7"/>
      <c r="HJA102" s="7"/>
      <c r="HJC102" s="7"/>
      <c r="HJE102" s="7"/>
      <c r="HJG102" s="7"/>
      <c r="HJI102" s="7"/>
      <c r="HJK102" s="7"/>
      <c r="HJM102" s="7"/>
      <c r="HJO102" s="7"/>
      <c r="HJQ102" s="7"/>
      <c r="HJS102" s="7"/>
      <c r="HJU102" s="7"/>
      <c r="HJW102" s="7"/>
      <c r="HJY102" s="7"/>
      <c r="HKA102" s="7"/>
      <c r="HKC102" s="7"/>
      <c r="HKE102" s="7"/>
      <c r="HKG102" s="7"/>
      <c r="HKI102" s="7"/>
      <c r="HKK102" s="7"/>
      <c r="HKM102" s="7"/>
      <c r="HKO102" s="7"/>
      <c r="HKQ102" s="7"/>
      <c r="HKS102" s="7"/>
      <c r="HKU102" s="7"/>
      <c r="HKW102" s="7"/>
      <c r="HKY102" s="7"/>
      <c r="HLA102" s="7"/>
      <c r="HLC102" s="7"/>
      <c r="HLE102" s="7"/>
      <c r="HLG102" s="7"/>
      <c r="HLI102" s="7"/>
      <c r="HLK102" s="7"/>
      <c r="HLM102" s="7"/>
      <c r="HLO102" s="7"/>
      <c r="HLQ102" s="7"/>
      <c r="HLS102" s="7"/>
      <c r="HLU102" s="7"/>
      <c r="HLW102" s="7"/>
      <c r="HLY102" s="7"/>
      <c r="HMA102" s="7"/>
      <c r="HMC102" s="7"/>
      <c r="HME102" s="7"/>
      <c r="HMG102" s="7"/>
      <c r="HMI102" s="7"/>
      <c r="HMK102" s="7"/>
      <c r="HMM102" s="7"/>
      <c r="HMO102" s="7"/>
      <c r="HMQ102" s="7"/>
      <c r="HMS102" s="7"/>
      <c r="HMU102" s="7"/>
      <c r="HMW102" s="7"/>
      <c r="HMY102" s="7"/>
      <c r="HNA102" s="7"/>
      <c r="HNC102" s="7"/>
      <c r="HNE102" s="7"/>
      <c r="HNG102" s="7"/>
      <c r="HNI102" s="7"/>
      <c r="HNK102" s="7"/>
      <c r="HNM102" s="7"/>
      <c r="HNO102" s="7"/>
      <c r="HNQ102" s="7"/>
      <c r="HNS102" s="7"/>
      <c r="HNU102" s="7"/>
      <c r="HNW102" s="7"/>
      <c r="HNY102" s="7"/>
      <c r="HOA102" s="7"/>
      <c r="HOC102" s="7"/>
      <c r="HOE102" s="7"/>
      <c r="HOG102" s="7"/>
      <c r="HOI102" s="7"/>
      <c r="HOK102" s="7"/>
      <c r="HOM102" s="7"/>
      <c r="HOO102" s="7"/>
      <c r="HOQ102" s="7"/>
      <c r="HOS102" s="7"/>
      <c r="HOU102" s="7"/>
      <c r="HOW102" s="7"/>
      <c r="HOY102" s="7"/>
      <c r="HPA102" s="7"/>
      <c r="HPC102" s="7"/>
      <c r="HPE102" s="7"/>
      <c r="HPG102" s="7"/>
      <c r="HPI102" s="7"/>
      <c r="HPK102" s="7"/>
      <c r="HPM102" s="7"/>
      <c r="HPO102" s="7"/>
      <c r="HPQ102" s="7"/>
      <c r="HPS102" s="7"/>
      <c r="HPU102" s="7"/>
      <c r="HPW102" s="7"/>
      <c r="HPY102" s="7"/>
      <c r="HQA102" s="7"/>
      <c r="HQC102" s="7"/>
      <c r="HQE102" s="7"/>
      <c r="HQG102" s="7"/>
      <c r="HQI102" s="7"/>
      <c r="HQK102" s="7"/>
      <c r="HQM102" s="7"/>
      <c r="HQO102" s="7"/>
      <c r="HQQ102" s="7"/>
      <c r="HQS102" s="7"/>
      <c r="HQU102" s="7"/>
      <c r="HQW102" s="7"/>
      <c r="HQY102" s="7"/>
      <c r="HRA102" s="7"/>
      <c r="HRC102" s="7"/>
      <c r="HRE102" s="7"/>
      <c r="HRG102" s="7"/>
      <c r="HRI102" s="7"/>
      <c r="HRK102" s="7"/>
      <c r="HRM102" s="7"/>
      <c r="HRO102" s="7"/>
      <c r="HRQ102" s="7"/>
      <c r="HRS102" s="7"/>
      <c r="HRU102" s="7"/>
      <c r="HRW102" s="7"/>
      <c r="HRY102" s="7"/>
      <c r="HSA102" s="7"/>
      <c r="HSC102" s="7"/>
      <c r="HSE102" s="7"/>
      <c r="HSG102" s="7"/>
      <c r="HSI102" s="7"/>
      <c r="HSK102" s="7"/>
      <c r="HSM102" s="7"/>
      <c r="HSO102" s="7"/>
      <c r="HSQ102" s="7"/>
      <c r="HSS102" s="7"/>
      <c r="HSU102" s="7"/>
      <c r="HSW102" s="7"/>
      <c r="HSY102" s="7"/>
      <c r="HTA102" s="7"/>
      <c r="HTC102" s="7"/>
      <c r="HTE102" s="7"/>
      <c r="HTG102" s="7"/>
      <c r="HTI102" s="7"/>
      <c r="HTK102" s="7"/>
      <c r="HTM102" s="7"/>
      <c r="HTO102" s="7"/>
      <c r="HTQ102" s="7"/>
      <c r="HTS102" s="7"/>
      <c r="HTU102" s="7"/>
      <c r="HTW102" s="7"/>
      <c r="HTY102" s="7"/>
      <c r="HUA102" s="7"/>
      <c r="HUC102" s="7"/>
      <c r="HUE102" s="7"/>
      <c r="HUG102" s="7"/>
      <c r="HUI102" s="7"/>
      <c r="HUK102" s="7"/>
      <c r="HUM102" s="7"/>
      <c r="HUO102" s="7"/>
      <c r="HUQ102" s="7"/>
      <c r="HUS102" s="7"/>
      <c r="HUU102" s="7"/>
      <c r="HUW102" s="7"/>
      <c r="HUY102" s="7"/>
      <c r="HVA102" s="7"/>
      <c r="HVC102" s="7"/>
      <c r="HVE102" s="7"/>
      <c r="HVG102" s="7"/>
      <c r="HVI102" s="7"/>
      <c r="HVK102" s="7"/>
      <c r="HVM102" s="7"/>
      <c r="HVO102" s="7"/>
      <c r="HVQ102" s="7"/>
      <c r="HVS102" s="7"/>
      <c r="HVU102" s="7"/>
      <c r="HVW102" s="7"/>
      <c r="HVY102" s="7"/>
      <c r="HWA102" s="7"/>
      <c r="HWC102" s="7"/>
      <c r="HWE102" s="7"/>
      <c r="HWG102" s="7"/>
      <c r="HWI102" s="7"/>
      <c r="HWK102" s="7"/>
      <c r="HWM102" s="7"/>
      <c r="HWO102" s="7"/>
      <c r="HWQ102" s="7"/>
      <c r="HWS102" s="7"/>
      <c r="HWU102" s="7"/>
      <c r="HWW102" s="7"/>
      <c r="HWY102" s="7"/>
      <c r="HXA102" s="7"/>
      <c r="HXC102" s="7"/>
      <c r="HXE102" s="7"/>
      <c r="HXG102" s="7"/>
      <c r="HXI102" s="7"/>
      <c r="HXK102" s="7"/>
      <c r="HXM102" s="7"/>
      <c r="HXO102" s="7"/>
      <c r="HXQ102" s="7"/>
      <c r="HXS102" s="7"/>
      <c r="HXU102" s="7"/>
      <c r="HXW102" s="7"/>
      <c r="HXY102" s="7"/>
      <c r="HYA102" s="7"/>
      <c r="HYC102" s="7"/>
      <c r="HYE102" s="7"/>
      <c r="HYG102" s="7"/>
      <c r="HYI102" s="7"/>
      <c r="HYK102" s="7"/>
      <c r="HYM102" s="7"/>
      <c r="HYO102" s="7"/>
      <c r="HYQ102" s="7"/>
      <c r="HYS102" s="7"/>
      <c r="HYU102" s="7"/>
      <c r="HYW102" s="7"/>
      <c r="HYY102" s="7"/>
      <c r="HZA102" s="7"/>
      <c r="HZC102" s="7"/>
      <c r="HZE102" s="7"/>
      <c r="HZG102" s="7"/>
      <c r="HZI102" s="7"/>
      <c r="HZK102" s="7"/>
      <c r="HZM102" s="7"/>
      <c r="HZO102" s="7"/>
      <c r="HZQ102" s="7"/>
      <c r="HZS102" s="7"/>
      <c r="HZU102" s="7"/>
      <c r="HZW102" s="7"/>
      <c r="HZY102" s="7"/>
      <c r="IAA102" s="7"/>
      <c r="IAC102" s="7"/>
      <c r="IAE102" s="7"/>
      <c r="IAG102" s="7"/>
      <c r="IAI102" s="7"/>
      <c r="IAK102" s="7"/>
      <c r="IAM102" s="7"/>
      <c r="IAO102" s="7"/>
      <c r="IAQ102" s="7"/>
      <c r="IAS102" s="7"/>
      <c r="IAU102" s="7"/>
      <c r="IAW102" s="7"/>
      <c r="IAY102" s="7"/>
      <c r="IBA102" s="7"/>
      <c r="IBC102" s="7"/>
      <c r="IBE102" s="7"/>
      <c r="IBG102" s="7"/>
      <c r="IBI102" s="7"/>
      <c r="IBK102" s="7"/>
      <c r="IBM102" s="7"/>
      <c r="IBO102" s="7"/>
      <c r="IBQ102" s="7"/>
      <c r="IBS102" s="7"/>
      <c r="IBU102" s="7"/>
      <c r="IBW102" s="7"/>
      <c r="IBY102" s="7"/>
      <c r="ICA102" s="7"/>
      <c r="ICC102" s="7"/>
      <c r="ICE102" s="7"/>
      <c r="ICG102" s="7"/>
      <c r="ICI102" s="7"/>
      <c r="ICK102" s="7"/>
      <c r="ICM102" s="7"/>
      <c r="ICO102" s="7"/>
      <c r="ICQ102" s="7"/>
      <c r="ICS102" s="7"/>
      <c r="ICU102" s="7"/>
      <c r="ICW102" s="7"/>
      <c r="ICY102" s="7"/>
      <c r="IDA102" s="7"/>
      <c r="IDC102" s="7"/>
      <c r="IDE102" s="7"/>
      <c r="IDG102" s="7"/>
      <c r="IDI102" s="7"/>
      <c r="IDK102" s="7"/>
      <c r="IDM102" s="7"/>
      <c r="IDO102" s="7"/>
      <c r="IDQ102" s="7"/>
      <c r="IDS102" s="7"/>
      <c r="IDU102" s="7"/>
      <c r="IDW102" s="7"/>
      <c r="IDY102" s="7"/>
      <c r="IEA102" s="7"/>
      <c r="IEC102" s="7"/>
      <c r="IEE102" s="7"/>
      <c r="IEG102" s="7"/>
      <c r="IEI102" s="7"/>
      <c r="IEK102" s="7"/>
      <c r="IEM102" s="7"/>
      <c r="IEO102" s="7"/>
      <c r="IEQ102" s="7"/>
      <c r="IES102" s="7"/>
      <c r="IEU102" s="7"/>
      <c r="IEW102" s="7"/>
      <c r="IEY102" s="7"/>
      <c r="IFA102" s="7"/>
      <c r="IFC102" s="7"/>
      <c r="IFE102" s="7"/>
      <c r="IFG102" s="7"/>
      <c r="IFI102" s="7"/>
      <c r="IFK102" s="7"/>
      <c r="IFM102" s="7"/>
      <c r="IFO102" s="7"/>
      <c r="IFQ102" s="7"/>
      <c r="IFS102" s="7"/>
      <c r="IFU102" s="7"/>
      <c r="IFW102" s="7"/>
      <c r="IFY102" s="7"/>
      <c r="IGA102" s="7"/>
      <c r="IGC102" s="7"/>
      <c r="IGE102" s="7"/>
      <c r="IGG102" s="7"/>
      <c r="IGI102" s="7"/>
      <c r="IGK102" s="7"/>
      <c r="IGM102" s="7"/>
      <c r="IGO102" s="7"/>
      <c r="IGQ102" s="7"/>
      <c r="IGS102" s="7"/>
      <c r="IGU102" s="7"/>
      <c r="IGW102" s="7"/>
      <c r="IGY102" s="7"/>
      <c r="IHA102" s="7"/>
      <c r="IHC102" s="7"/>
      <c r="IHE102" s="7"/>
      <c r="IHG102" s="7"/>
      <c r="IHI102" s="7"/>
      <c r="IHK102" s="7"/>
      <c r="IHM102" s="7"/>
      <c r="IHO102" s="7"/>
      <c r="IHQ102" s="7"/>
      <c r="IHS102" s="7"/>
      <c r="IHU102" s="7"/>
      <c r="IHW102" s="7"/>
      <c r="IHY102" s="7"/>
      <c r="IIA102" s="7"/>
      <c r="IIC102" s="7"/>
      <c r="IIE102" s="7"/>
      <c r="IIG102" s="7"/>
      <c r="III102" s="7"/>
      <c r="IIK102" s="7"/>
      <c r="IIM102" s="7"/>
      <c r="IIO102" s="7"/>
      <c r="IIQ102" s="7"/>
      <c r="IIS102" s="7"/>
      <c r="IIU102" s="7"/>
      <c r="IIW102" s="7"/>
      <c r="IIY102" s="7"/>
      <c r="IJA102" s="7"/>
      <c r="IJC102" s="7"/>
      <c r="IJE102" s="7"/>
      <c r="IJG102" s="7"/>
      <c r="IJI102" s="7"/>
      <c r="IJK102" s="7"/>
      <c r="IJM102" s="7"/>
      <c r="IJO102" s="7"/>
      <c r="IJQ102" s="7"/>
      <c r="IJS102" s="7"/>
      <c r="IJU102" s="7"/>
      <c r="IJW102" s="7"/>
      <c r="IJY102" s="7"/>
      <c r="IKA102" s="7"/>
      <c r="IKC102" s="7"/>
      <c r="IKE102" s="7"/>
      <c r="IKG102" s="7"/>
      <c r="IKI102" s="7"/>
      <c r="IKK102" s="7"/>
      <c r="IKM102" s="7"/>
      <c r="IKO102" s="7"/>
      <c r="IKQ102" s="7"/>
      <c r="IKS102" s="7"/>
      <c r="IKU102" s="7"/>
      <c r="IKW102" s="7"/>
      <c r="IKY102" s="7"/>
      <c r="ILA102" s="7"/>
      <c r="ILC102" s="7"/>
      <c r="ILE102" s="7"/>
      <c r="ILG102" s="7"/>
      <c r="ILI102" s="7"/>
      <c r="ILK102" s="7"/>
      <c r="ILM102" s="7"/>
      <c r="ILO102" s="7"/>
      <c r="ILQ102" s="7"/>
      <c r="ILS102" s="7"/>
      <c r="ILU102" s="7"/>
      <c r="ILW102" s="7"/>
      <c r="ILY102" s="7"/>
      <c r="IMA102" s="7"/>
      <c r="IMC102" s="7"/>
      <c r="IME102" s="7"/>
      <c r="IMG102" s="7"/>
      <c r="IMI102" s="7"/>
      <c r="IMK102" s="7"/>
      <c r="IMM102" s="7"/>
      <c r="IMO102" s="7"/>
      <c r="IMQ102" s="7"/>
      <c r="IMS102" s="7"/>
      <c r="IMU102" s="7"/>
      <c r="IMW102" s="7"/>
      <c r="IMY102" s="7"/>
      <c r="INA102" s="7"/>
      <c r="INC102" s="7"/>
      <c r="INE102" s="7"/>
      <c r="ING102" s="7"/>
      <c r="INI102" s="7"/>
      <c r="INK102" s="7"/>
      <c r="INM102" s="7"/>
      <c r="INO102" s="7"/>
      <c r="INQ102" s="7"/>
      <c r="INS102" s="7"/>
      <c r="INU102" s="7"/>
      <c r="INW102" s="7"/>
      <c r="INY102" s="7"/>
      <c r="IOA102" s="7"/>
      <c r="IOC102" s="7"/>
      <c r="IOE102" s="7"/>
      <c r="IOG102" s="7"/>
      <c r="IOI102" s="7"/>
      <c r="IOK102" s="7"/>
      <c r="IOM102" s="7"/>
      <c r="IOO102" s="7"/>
      <c r="IOQ102" s="7"/>
      <c r="IOS102" s="7"/>
      <c r="IOU102" s="7"/>
      <c r="IOW102" s="7"/>
      <c r="IOY102" s="7"/>
      <c r="IPA102" s="7"/>
      <c r="IPC102" s="7"/>
      <c r="IPE102" s="7"/>
      <c r="IPG102" s="7"/>
      <c r="IPI102" s="7"/>
      <c r="IPK102" s="7"/>
      <c r="IPM102" s="7"/>
      <c r="IPO102" s="7"/>
      <c r="IPQ102" s="7"/>
      <c r="IPS102" s="7"/>
      <c r="IPU102" s="7"/>
      <c r="IPW102" s="7"/>
      <c r="IPY102" s="7"/>
      <c r="IQA102" s="7"/>
      <c r="IQC102" s="7"/>
      <c r="IQE102" s="7"/>
      <c r="IQG102" s="7"/>
      <c r="IQI102" s="7"/>
      <c r="IQK102" s="7"/>
      <c r="IQM102" s="7"/>
      <c r="IQO102" s="7"/>
      <c r="IQQ102" s="7"/>
      <c r="IQS102" s="7"/>
      <c r="IQU102" s="7"/>
      <c r="IQW102" s="7"/>
      <c r="IQY102" s="7"/>
      <c r="IRA102" s="7"/>
      <c r="IRC102" s="7"/>
      <c r="IRE102" s="7"/>
      <c r="IRG102" s="7"/>
      <c r="IRI102" s="7"/>
      <c r="IRK102" s="7"/>
      <c r="IRM102" s="7"/>
      <c r="IRO102" s="7"/>
      <c r="IRQ102" s="7"/>
      <c r="IRS102" s="7"/>
      <c r="IRU102" s="7"/>
      <c r="IRW102" s="7"/>
      <c r="IRY102" s="7"/>
      <c r="ISA102" s="7"/>
      <c r="ISC102" s="7"/>
      <c r="ISE102" s="7"/>
      <c r="ISG102" s="7"/>
      <c r="ISI102" s="7"/>
      <c r="ISK102" s="7"/>
      <c r="ISM102" s="7"/>
      <c r="ISO102" s="7"/>
      <c r="ISQ102" s="7"/>
      <c r="ISS102" s="7"/>
      <c r="ISU102" s="7"/>
      <c r="ISW102" s="7"/>
      <c r="ISY102" s="7"/>
      <c r="ITA102" s="7"/>
      <c r="ITC102" s="7"/>
      <c r="ITE102" s="7"/>
      <c r="ITG102" s="7"/>
      <c r="ITI102" s="7"/>
      <c r="ITK102" s="7"/>
      <c r="ITM102" s="7"/>
      <c r="ITO102" s="7"/>
      <c r="ITQ102" s="7"/>
      <c r="ITS102" s="7"/>
      <c r="ITU102" s="7"/>
      <c r="ITW102" s="7"/>
      <c r="ITY102" s="7"/>
      <c r="IUA102" s="7"/>
      <c r="IUC102" s="7"/>
      <c r="IUE102" s="7"/>
      <c r="IUG102" s="7"/>
      <c r="IUI102" s="7"/>
      <c r="IUK102" s="7"/>
      <c r="IUM102" s="7"/>
      <c r="IUO102" s="7"/>
      <c r="IUQ102" s="7"/>
      <c r="IUS102" s="7"/>
      <c r="IUU102" s="7"/>
      <c r="IUW102" s="7"/>
      <c r="IUY102" s="7"/>
      <c r="IVA102" s="7"/>
      <c r="IVC102" s="7"/>
      <c r="IVE102" s="7"/>
      <c r="IVG102" s="7"/>
      <c r="IVI102" s="7"/>
      <c r="IVK102" s="7"/>
      <c r="IVM102" s="7"/>
      <c r="IVO102" s="7"/>
      <c r="IVQ102" s="7"/>
      <c r="IVS102" s="7"/>
      <c r="IVU102" s="7"/>
      <c r="IVW102" s="7"/>
      <c r="IVY102" s="7"/>
      <c r="IWA102" s="7"/>
      <c r="IWC102" s="7"/>
      <c r="IWE102" s="7"/>
      <c r="IWG102" s="7"/>
      <c r="IWI102" s="7"/>
      <c r="IWK102" s="7"/>
      <c r="IWM102" s="7"/>
      <c r="IWO102" s="7"/>
      <c r="IWQ102" s="7"/>
      <c r="IWS102" s="7"/>
      <c r="IWU102" s="7"/>
      <c r="IWW102" s="7"/>
      <c r="IWY102" s="7"/>
      <c r="IXA102" s="7"/>
      <c r="IXC102" s="7"/>
      <c r="IXE102" s="7"/>
      <c r="IXG102" s="7"/>
      <c r="IXI102" s="7"/>
      <c r="IXK102" s="7"/>
      <c r="IXM102" s="7"/>
      <c r="IXO102" s="7"/>
      <c r="IXQ102" s="7"/>
      <c r="IXS102" s="7"/>
      <c r="IXU102" s="7"/>
      <c r="IXW102" s="7"/>
      <c r="IXY102" s="7"/>
      <c r="IYA102" s="7"/>
      <c r="IYC102" s="7"/>
      <c r="IYE102" s="7"/>
      <c r="IYG102" s="7"/>
      <c r="IYI102" s="7"/>
      <c r="IYK102" s="7"/>
      <c r="IYM102" s="7"/>
      <c r="IYO102" s="7"/>
      <c r="IYQ102" s="7"/>
      <c r="IYS102" s="7"/>
      <c r="IYU102" s="7"/>
      <c r="IYW102" s="7"/>
      <c r="IYY102" s="7"/>
      <c r="IZA102" s="7"/>
      <c r="IZC102" s="7"/>
      <c r="IZE102" s="7"/>
      <c r="IZG102" s="7"/>
      <c r="IZI102" s="7"/>
      <c r="IZK102" s="7"/>
      <c r="IZM102" s="7"/>
      <c r="IZO102" s="7"/>
      <c r="IZQ102" s="7"/>
      <c r="IZS102" s="7"/>
      <c r="IZU102" s="7"/>
      <c r="IZW102" s="7"/>
      <c r="IZY102" s="7"/>
      <c r="JAA102" s="7"/>
      <c r="JAC102" s="7"/>
      <c r="JAE102" s="7"/>
      <c r="JAG102" s="7"/>
      <c r="JAI102" s="7"/>
      <c r="JAK102" s="7"/>
      <c r="JAM102" s="7"/>
      <c r="JAO102" s="7"/>
      <c r="JAQ102" s="7"/>
      <c r="JAS102" s="7"/>
      <c r="JAU102" s="7"/>
      <c r="JAW102" s="7"/>
      <c r="JAY102" s="7"/>
      <c r="JBA102" s="7"/>
      <c r="JBC102" s="7"/>
      <c r="JBE102" s="7"/>
      <c r="JBG102" s="7"/>
      <c r="JBI102" s="7"/>
      <c r="JBK102" s="7"/>
      <c r="JBM102" s="7"/>
      <c r="JBO102" s="7"/>
      <c r="JBQ102" s="7"/>
      <c r="JBS102" s="7"/>
      <c r="JBU102" s="7"/>
      <c r="JBW102" s="7"/>
      <c r="JBY102" s="7"/>
      <c r="JCA102" s="7"/>
      <c r="JCC102" s="7"/>
      <c r="JCE102" s="7"/>
      <c r="JCG102" s="7"/>
      <c r="JCI102" s="7"/>
      <c r="JCK102" s="7"/>
      <c r="JCM102" s="7"/>
      <c r="JCO102" s="7"/>
      <c r="JCQ102" s="7"/>
      <c r="JCS102" s="7"/>
      <c r="JCU102" s="7"/>
      <c r="JCW102" s="7"/>
      <c r="JCY102" s="7"/>
      <c r="JDA102" s="7"/>
      <c r="JDC102" s="7"/>
      <c r="JDE102" s="7"/>
      <c r="JDG102" s="7"/>
      <c r="JDI102" s="7"/>
      <c r="JDK102" s="7"/>
      <c r="JDM102" s="7"/>
      <c r="JDO102" s="7"/>
      <c r="JDQ102" s="7"/>
      <c r="JDS102" s="7"/>
      <c r="JDU102" s="7"/>
      <c r="JDW102" s="7"/>
      <c r="JDY102" s="7"/>
      <c r="JEA102" s="7"/>
      <c r="JEC102" s="7"/>
      <c r="JEE102" s="7"/>
      <c r="JEG102" s="7"/>
      <c r="JEI102" s="7"/>
      <c r="JEK102" s="7"/>
      <c r="JEM102" s="7"/>
      <c r="JEO102" s="7"/>
      <c r="JEQ102" s="7"/>
      <c r="JES102" s="7"/>
      <c r="JEU102" s="7"/>
      <c r="JEW102" s="7"/>
      <c r="JEY102" s="7"/>
      <c r="JFA102" s="7"/>
      <c r="JFC102" s="7"/>
      <c r="JFE102" s="7"/>
      <c r="JFG102" s="7"/>
      <c r="JFI102" s="7"/>
      <c r="JFK102" s="7"/>
      <c r="JFM102" s="7"/>
      <c r="JFO102" s="7"/>
      <c r="JFQ102" s="7"/>
      <c r="JFS102" s="7"/>
      <c r="JFU102" s="7"/>
      <c r="JFW102" s="7"/>
      <c r="JFY102" s="7"/>
      <c r="JGA102" s="7"/>
      <c r="JGC102" s="7"/>
      <c r="JGE102" s="7"/>
      <c r="JGG102" s="7"/>
      <c r="JGI102" s="7"/>
      <c r="JGK102" s="7"/>
      <c r="JGM102" s="7"/>
      <c r="JGO102" s="7"/>
      <c r="JGQ102" s="7"/>
      <c r="JGS102" s="7"/>
      <c r="JGU102" s="7"/>
      <c r="JGW102" s="7"/>
      <c r="JGY102" s="7"/>
      <c r="JHA102" s="7"/>
      <c r="JHC102" s="7"/>
      <c r="JHE102" s="7"/>
      <c r="JHG102" s="7"/>
      <c r="JHI102" s="7"/>
      <c r="JHK102" s="7"/>
      <c r="JHM102" s="7"/>
      <c r="JHO102" s="7"/>
      <c r="JHQ102" s="7"/>
      <c r="JHS102" s="7"/>
      <c r="JHU102" s="7"/>
      <c r="JHW102" s="7"/>
      <c r="JHY102" s="7"/>
      <c r="JIA102" s="7"/>
      <c r="JIC102" s="7"/>
      <c r="JIE102" s="7"/>
      <c r="JIG102" s="7"/>
      <c r="JII102" s="7"/>
      <c r="JIK102" s="7"/>
      <c r="JIM102" s="7"/>
      <c r="JIO102" s="7"/>
      <c r="JIQ102" s="7"/>
      <c r="JIS102" s="7"/>
      <c r="JIU102" s="7"/>
      <c r="JIW102" s="7"/>
      <c r="JIY102" s="7"/>
      <c r="JJA102" s="7"/>
      <c r="JJC102" s="7"/>
      <c r="JJE102" s="7"/>
      <c r="JJG102" s="7"/>
      <c r="JJI102" s="7"/>
      <c r="JJK102" s="7"/>
      <c r="JJM102" s="7"/>
      <c r="JJO102" s="7"/>
      <c r="JJQ102" s="7"/>
      <c r="JJS102" s="7"/>
      <c r="JJU102" s="7"/>
      <c r="JJW102" s="7"/>
      <c r="JJY102" s="7"/>
      <c r="JKA102" s="7"/>
      <c r="JKC102" s="7"/>
      <c r="JKE102" s="7"/>
      <c r="JKG102" s="7"/>
      <c r="JKI102" s="7"/>
      <c r="JKK102" s="7"/>
      <c r="JKM102" s="7"/>
      <c r="JKO102" s="7"/>
      <c r="JKQ102" s="7"/>
      <c r="JKS102" s="7"/>
      <c r="JKU102" s="7"/>
      <c r="JKW102" s="7"/>
      <c r="JKY102" s="7"/>
      <c r="JLA102" s="7"/>
      <c r="JLC102" s="7"/>
      <c r="JLE102" s="7"/>
      <c r="JLG102" s="7"/>
      <c r="JLI102" s="7"/>
      <c r="JLK102" s="7"/>
      <c r="JLM102" s="7"/>
      <c r="JLO102" s="7"/>
      <c r="JLQ102" s="7"/>
      <c r="JLS102" s="7"/>
      <c r="JLU102" s="7"/>
      <c r="JLW102" s="7"/>
      <c r="JLY102" s="7"/>
      <c r="JMA102" s="7"/>
      <c r="JMC102" s="7"/>
      <c r="JME102" s="7"/>
      <c r="JMG102" s="7"/>
      <c r="JMI102" s="7"/>
      <c r="JMK102" s="7"/>
      <c r="JMM102" s="7"/>
      <c r="JMO102" s="7"/>
      <c r="JMQ102" s="7"/>
      <c r="JMS102" s="7"/>
      <c r="JMU102" s="7"/>
      <c r="JMW102" s="7"/>
      <c r="JMY102" s="7"/>
      <c r="JNA102" s="7"/>
      <c r="JNC102" s="7"/>
      <c r="JNE102" s="7"/>
      <c r="JNG102" s="7"/>
      <c r="JNI102" s="7"/>
      <c r="JNK102" s="7"/>
      <c r="JNM102" s="7"/>
      <c r="JNO102" s="7"/>
      <c r="JNQ102" s="7"/>
      <c r="JNS102" s="7"/>
      <c r="JNU102" s="7"/>
      <c r="JNW102" s="7"/>
      <c r="JNY102" s="7"/>
      <c r="JOA102" s="7"/>
      <c r="JOC102" s="7"/>
      <c r="JOE102" s="7"/>
      <c r="JOG102" s="7"/>
      <c r="JOI102" s="7"/>
      <c r="JOK102" s="7"/>
      <c r="JOM102" s="7"/>
      <c r="JOO102" s="7"/>
      <c r="JOQ102" s="7"/>
      <c r="JOS102" s="7"/>
      <c r="JOU102" s="7"/>
      <c r="JOW102" s="7"/>
      <c r="JOY102" s="7"/>
      <c r="JPA102" s="7"/>
      <c r="JPC102" s="7"/>
      <c r="JPE102" s="7"/>
      <c r="JPG102" s="7"/>
      <c r="JPI102" s="7"/>
      <c r="JPK102" s="7"/>
      <c r="JPM102" s="7"/>
      <c r="JPO102" s="7"/>
      <c r="JPQ102" s="7"/>
      <c r="JPS102" s="7"/>
      <c r="JPU102" s="7"/>
      <c r="JPW102" s="7"/>
      <c r="JPY102" s="7"/>
      <c r="JQA102" s="7"/>
      <c r="JQC102" s="7"/>
      <c r="JQE102" s="7"/>
      <c r="JQG102" s="7"/>
      <c r="JQI102" s="7"/>
      <c r="JQK102" s="7"/>
      <c r="JQM102" s="7"/>
      <c r="JQO102" s="7"/>
      <c r="JQQ102" s="7"/>
      <c r="JQS102" s="7"/>
      <c r="JQU102" s="7"/>
      <c r="JQW102" s="7"/>
      <c r="JQY102" s="7"/>
      <c r="JRA102" s="7"/>
      <c r="JRC102" s="7"/>
      <c r="JRE102" s="7"/>
      <c r="JRG102" s="7"/>
      <c r="JRI102" s="7"/>
      <c r="JRK102" s="7"/>
      <c r="JRM102" s="7"/>
      <c r="JRO102" s="7"/>
      <c r="JRQ102" s="7"/>
      <c r="JRS102" s="7"/>
      <c r="JRU102" s="7"/>
      <c r="JRW102" s="7"/>
      <c r="JRY102" s="7"/>
      <c r="JSA102" s="7"/>
      <c r="JSC102" s="7"/>
      <c r="JSE102" s="7"/>
      <c r="JSG102" s="7"/>
      <c r="JSI102" s="7"/>
      <c r="JSK102" s="7"/>
      <c r="JSM102" s="7"/>
      <c r="JSO102" s="7"/>
      <c r="JSQ102" s="7"/>
      <c r="JSS102" s="7"/>
      <c r="JSU102" s="7"/>
      <c r="JSW102" s="7"/>
      <c r="JSY102" s="7"/>
      <c r="JTA102" s="7"/>
      <c r="JTC102" s="7"/>
      <c r="JTE102" s="7"/>
      <c r="JTG102" s="7"/>
      <c r="JTI102" s="7"/>
      <c r="JTK102" s="7"/>
      <c r="JTM102" s="7"/>
      <c r="JTO102" s="7"/>
      <c r="JTQ102" s="7"/>
      <c r="JTS102" s="7"/>
      <c r="JTU102" s="7"/>
      <c r="JTW102" s="7"/>
      <c r="JTY102" s="7"/>
      <c r="JUA102" s="7"/>
      <c r="JUC102" s="7"/>
      <c r="JUE102" s="7"/>
      <c r="JUG102" s="7"/>
      <c r="JUI102" s="7"/>
      <c r="JUK102" s="7"/>
      <c r="JUM102" s="7"/>
      <c r="JUO102" s="7"/>
      <c r="JUQ102" s="7"/>
      <c r="JUS102" s="7"/>
      <c r="JUU102" s="7"/>
      <c r="JUW102" s="7"/>
      <c r="JUY102" s="7"/>
      <c r="JVA102" s="7"/>
      <c r="JVC102" s="7"/>
      <c r="JVE102" s="7"/>
      <c r="JVG102" s="7"/>
      <c r="JVI102" s="7"/>
      <c r="JVK102" s="7"/>
      <c r="JVM102" s="7"/>
      <c r="JVO102" s="7"/>
      <c r="JVQ102" s="7"/>
      <c r="JVS102" s="7"/>
      <c r="JVU102" s="7"/>
      <c r="JVW102" s="7"/>
      <c r="JVY102" s="7"/>
      <c r="JWA102" s="7"/>
      <c r="JWC102" s="7"/>
      <c r="JWE102" s="7"/>
      <c r="JWG102" s="7"/>
      <c r="JWI102" s="7"/>
      <c r="JWK102" s="7"/>
      <c r="JWM102" s="7"/>
      <c r="JWO102" s="7"/>
      <c r="JWQ102" s="7"/>
      <c r="JWS102" s="7"/>
      <c r="JWU102" s="7"/>
      <c r="JWW102" s="7"/>
      <c r="JWY102" s="7"/>
      <c r="JXA102" s="7"/>
      <c r="JXC102" s="7"/>
      <c r="JXE102" s="7"/>
      <c r="JXG102" s="7"/>
      <c r="JXI102" s="7"/>
      <c r="JXK102" s="7"/>
      <c r="JXM102" s="7"/>
      <c r="JXO102" s="7"/>
      <c r="JXQ102" s="7"/>
      <c r="JXS102" s="7"/>
      <c r="JXU102" s="7"/>
      <c r="JXW102" s="7"/>
      <c r="JXY102" s="7"/>
      <c r="JYA102" s="7"/>
      <c r="JYC102" s="7"/>
      <c r="JYE102" s="7"/>
      <c r="JYG102" s="7"/>
      <c r="JYI102" s="7"/>
      <c r="JYK102" s="7"/>
      <c r="JYM102" s="7"/>
      <c r="JYO102" s="7"/>
      <c r="JYQ102" s="7"/>
      <c r="JYS102" s="7"/>
      <c r="JYU102" s="7"/>
      <c r="JYW102" s="7"/>
      <c r="JYY102" s="7"/>
      <c r="JZA102" s="7"/>
      <c r="JZC102" s="7"/>
      <c r="JZE102" s="7"/>
      <c r="JZG102" s="7"/>
      <c r="JZI102" s="7"/>
      <c r="JZK102" s="7"/>
      <c r="JZM102" s="7"/>
      <c r="JZO102" s="7"/>
      <c r="JZQ102" s="7"/>
      <c r="JZS102" s="7"/>
      <c r="JZU102" s="7"/>
      <c r="JZW102" s="7"/>
      <c r="JZY102" s="7"/>
      <c r="KAA102" s="7"/>
      <c r="KAC102" s="7"/>
      <c r="KAE102" s="7"/>
      <c r="KAG102" s="7"/>
      <c r="KAI102" s="7"/>
      <c r="KAK102" s="7"/>
      <c r="KAM102" s="7"/>
      <c r="KAO102" s="7"/>
      <c r="KAQ102" s="7"/>
      <c r="KAS102" s="7"/>
      <c r="KAU102" s="7"/>
      <c r="KAW102" s="7"/>
      <c r="KAY102" s="7"/>
      <c r="KBA102" s="7"/>
      <c r="KBC102" s="7"/>
      <c r="KBE102" s="7"/>
      <c r="KBG102" s="7"/>
      <c r="KBI102" s="7"/>
      <c r="KBK102" s="7"/>
      <c r="KBM102" s="7"/>
      <c r="KBO102" s="7"/>
      <c r="KBQ102" s="7"/>
      <c r="KBS102" s="7"/>
      <c r="KBU102" s="7"/>
      <c r="KBW102" s="7"/>
      <c r="KBY102" s="7"/>
      <c r="KCA102" s="7"/>
      <c r="KCC102" s="7"/>
      <c r="KCE102" s="7"/>
      <c r="KCG102" s="7"/>
      <c r="KCI102" s="7"/>
      <c r="KCK102" s="7"/>
      <c r="KCM102" s="7"/>
      <c r="KCO102" s="7"/>
      <c r="KCQ102" s="7"/>
      <c r="KCS102" s="7"/>
      <c r="KCU102" s="7"/>
      <c r="KCW102" s="7"/>
      <c r="KCY102" s="7"/>
      <c r="KDA102" s="7"/>
      <c r="KDC102" s="7"/>
      <c r="KDE102" s="7"/>
      <c r="KDG102" s="7"/>
      <c r="KDI102" s="7"/>
      <c r="KDK102" s="7"/>
      <c r="KDM102" s="7"/>
      <c r="KDO102" s="7"/>
      <c r="KDQ102" s="7"/>
      <c r="KDS102" s="7"/>
      <c r="KDU102" s="7"/>
      <c r="KDW102" s="7"/>
      <c r="KDY102" s="7"/>
      <c r="KEA102" s="7"/>
      <c r="KEC102" s="7"/>
      <c r="KEE102" s="7"/>
      <c r="KEG102" s="7"/>
      <c r="KEI102" s="7"/>
      <c r="KEK102" s="7"/>
      <c r="KEM102" s="7"/>
      <c r="KEO102" s="7"/>
      <c r="KEQ102" s="7"/>
      <c r="KES102" s="7"/>
      <c r="KEU102" s="7"/>
      <c r="KEW102" s="7"/>
      <c r="KEY102" s="7"/>
      <c r="KFA102" s="7"/>
      <c r="KFC102" s="7"/>
      <c r="KFE102" s="7"/>
      <c r="KFG102" s="7"/>
      <c r="KFI102" s="7"/>
      <c r="KFK102" s="7"/>
      <c r="KFM102" s="7"/>
      <c r="KFO102" s="7"/>
      <c r="KFQ102" s="7"/>
      <c r="KFS102" s="7"/>
      <c r="KFU102" s="7"/>
      <c r="KFW102" s="7"/>
      <c r="KFY102" s="7"/>
      <c r="KGA102" s="7"/>
      <c r="KGC102" s="7"/>
      <c r="KGE102" s="7"/>
      <c r="KGG102" s="7"/>
      <c r="KGI102" s="7"/>
      <c r="KGK102" s="7"/>
      <c r="KGM102" s="7"/>
      <c r="KGO102" s="7"/>
      <c r="KGQ102" s="7"/>
      <c r="KGS102" s="7"/>
      <c r="KGU102" s="7"/>
      <c r="KGW102" s="7"/>
      <c r="KGY102" s="7"/>
      <c r="KHA102" s="7"/>
      <c r="KHC102" s="7"/>
      <c r="KHE102" s="7"/>
      <c r="KHG102" s="7"/>
      <c r="KHI102" s="7"/>
      <c r="KHK102" s="7"/>
      <c r="KHM102" s="7"/>
      <c r="KHO102" s="7"/>
      <c r="KHQ102" s="7"/>
      <c r="KHS102" s="7"/>
      <c r="KHU102" s="7"/>
      <c r="KHW102" s="7"/>
      <c r="KHY102" s="7"/>
      <c r="KIA102" s="7"/>
      <c r="KIC102" s="7"/>
      <c r="KIE102" s="7"/>
      <c r="KIG102" s="7"/>
      <c r="KII102" s="7"/>
      <c r="KIK102" s="7"/>
      <c r="KIM102" s="7"/>
      <c r="KIO102" s="7"/>
      <c r="KIQ102" s="7"/>
      <c r="KIS102" s="7"/>
      <c r="KIU102" s="7"/>
      <c r="KIW102" s="7"/>
      <c r="KIY102" s="7"/>
      <c r="KJA102" s="7"/>
      <c r="KJC102" s="7"/>
      <c r="KJE102" s="7"/>
      <c r="KJG102" s="7"/>
      <c r="KJI102" s="7"/>
      <c r="KJK102" s="7"/>
      <c r="KJM102" s="7"/>
      <c r="KJO102" s="7"/>
      <c r="KJQ102" s="7"/>
      <c r="KJS102" s="7"/>
      <c r="KJU102" s="7"/>
      <c r="KJW102" s="7"/>
      <c r="KJY102" s="7"/>
      <c r="KKA102" s="7"/>
      <c r="KKC102" s="7"/>
      <c r="KKE102" s="7"/>
      <c r="KKG102" s="7"/>
      <c r="KKI102" s="7"/>
      <c r="KKK102" s="7"/>
      <c r="KKM102" s="7"/>
      <c r="KKO102" s="7"/>
      <c r="KKQ102" s="7"/>
      <c r="KKS102" s="7"/>
      <c r="KKU102" s="7"/>
      <c r="KKW102" s="7"/>
      <c r="KKY102" s="7"/>
      <c r="KLA102" s="7"/>
      <c r="KLC102" s="7"/>
      <c r="KLE102" s="7"/>
      <c r="KLG102" s="7"/>
      <c r="KLI102" s="7"/>
      <c r="KLK102" s="7"/>
      <c r="KLM102" s="7"/>
      <c r="KLO102" s="7"/>
      <c r="KLQ102" s="7"/>
      <c r="KLS102" s="7"/>
      <c r="KLU102" s="7"/>
      <c r="KLW102" s="7"/>
      <c r="KLY102" s="7"/>
      <c r="KMA102" s="7"/>
      <c r="KMC102" s="7"/>
      <c r="KME102" s="7"/>
      <c r="KMG102" s="7"/>
      <c r="KMI102" s="7"/>
      <c r="KMK102" s="7"/>
      <c r="KMM102" s="7"/>
      <c r="KMO102" s="7"/>
      <c r="KMQ102" s="7"/>
      <c r="KMS102" s="7"/>
      <c r="KMU102" s="7"/>
      <c r="KMW102" s="7"/>
      <c r="KMY102" s="7"/>
      <c r="KNA102" s="7"/>
      <c r="KNC102" s="7"/>
      <c r="KNE102" s="7"/>
      <c r="KNG102" s="7"/>
      <c r="KNI102" s="7"/>
      <c r="KNK102" s="7"/>
      <c r="KNM102" s="7"/>
      <c r="KNO102" s="7"/>
      <c r="KNQ102" s="7"/>
      <c r="KNS102" s="7"/>
      <c r="KNU102" s="7"/>
      <c r="KNW102" s="7"/>
      <c r="KNY102" s="7"/>
      <c r="KOA102" s="7"/>
      <c r="KOC102" s="7"/>
      <c r="KOE102" s="7"/>
      <c r="KOG102" s="7"/>
      <c r="KOI102" s="7"/>
      <c r="KOK102" s="7"/>
      <c r="KOM102" s="7"/>
      <c r="KOO102" s="7"/>
      <c r="KOQ102" s="7"/>
      <c r="KOS102" s="7"/>
      <c r="KOU102" s="7"/>
      <c r="KOW102" s="7"/>
      <c r="KOY102" s="7"/>
      <c r="KPA102" s="7"/>
      <c r="KPC102" s="7"/>
      <c r="KPE102" s="7"/>
      <c r="KPG102" s="7"/>
      <c r="KPI102" s="7"/>
      <c r="KPK102" s="7"/>
      <c r="KPM102" s="7"/>
      <c r="KPO102" s="7"/>
      <c r="KPQ102" s="7"/>
      <c r="KPS102" s="7"/>
      <c r="KPU102" s="7"/>
      <c r="KPW102" s="7"/>
      <c r="KPY102" s="7"/>
      <c r="KQA102" s="7"/>
      <c r="KQC102" s="7"/>
      <c r="KQE102" s="7"/>
      <c r="KQG102" s="7"/>
      <c r="KQI102" s="7"/>
      <c r="KQK102" s="7"/>
      <c r="KQM102" s="7"/>
      <c r="KQO102" s="7"/>
      <c r="KQQ102" s="7"/>
      <c r="KQS102" s="7"/>
      <c r="KQU102" s="7"/>
      <c r="KQW102" s="7"/>
      <c r="KQY102" s="7"/>
      <c r="KRA102" s="7"/>
      <c r="KRC102" s="7"/>
      <c r="KRE102" s="7"/>
      <c r="KRG102" s="7"/>
      <c r="KRI102" s="7"/>
      <c r="KRK102" s="7"/>
      <c r="KRM102" s="7"/>
      <c r="KRO102" s="7"/>
      <c r="KRQ102" s="7"/>
      <c r="KRS102" s="7"/>
      <c r="KRU102" s="7"/>
      <c r="KRW102" s="7"/>
      <c r="KRY102" s="7"/>
      <c r="KSA102" s="7"/>
      <c r="KSC102" s="7"/>
      <c r="KSE102" s="7"/>
      <c r="KSG102" s="7"/>
      <c r="KSI102" s="7"/>
      <c r="KSK102" s="7"/>
      <c r="KSM102" s="7"/>
      <c r="KSO102" s="7"/>
      <c r="KSQ102" s="7"/>
      <c r="KSS102" s="7"/>
      <c r="KSU102" s="7"/>
      <c r="KSW102" s="7"/>
      <c r="KSY102" s="7"/>
      <c r="KTA102" s="7"/>
      <c r="KTC102" s="7"/>
      <c r="KTE102" s="7"/>
      <c r="KTG102" s="7"/>
      <c r="KTI102" s="7"/>
      <c r="KTK102" s="7"/>
      <c r="KTM102" s="7"/>
      <c r="KTO102" s="7"/>
      <c r="KTQ102" s="7"/>
      <c r="KTS102" s="7"/>
      <c r="KTU102" s="7"/>
      <c r="KTW102" s="7"/>
      <c r="KTY102" s="7"/>
      <c r="KUA102" s="7"/>
      <c r="KUC102" s="7"/>
      <c r="KUE102" s="7"/>
      <c r="KUG102" s="7"/>
      <c r="KUI102" s="7"/>
      <c r="KUK102" s="7"/>
      <c r="KUM102" s="7"/>
      <c r="KUO102" s="7"/>
      <c r="KUQ102" s="7"/>
      <c r="KUS102" s="7"/>
      <c r="KUU102" s="7"/>
      <c r="KUW102" s="7"/>
      <c r="KUY102" s="7"/>
      <c r="KVA102" s="7"/>
      <c r="KVC102" s="7"/>
      <c r="KVE102" s="7"/>
      <c r="KVG102" s="7"/>
      <c r="KVI102" s="7"/>
      <c r="KVK102" s="7"/>
      <c r="KVM102" s="7"/>
      <c r="KVO102" s="7"/>
      <c r="KVQ102" s="7"/>
      <c r="KVS102" s="7"/>
      <c r="KVU102" s="7"/>
      <c r="KVW102" s="7"/>
      <c r="KVY102" s="7"/>
      <c r="KWA102" s="7"/>
      <c r="KWC102" s="7"/>
      <c r="KWE102" s="7"/>
      <c r="KWG102" s="7"/>
      <c r="KWI102" s="7"/>
      <c r="KWK102" s="7"/>
      <c r="KWM102" s="7"/>
      <c r="KWO102" s="7"/>
      <c r="KWQ102" s="7"/>
      <c r="KWS102" s="7"/>
      <c r="KWU102" s="7"/>
      <c r="KWW102" s="7"/>
      <c r="KWY102" s="7"/>
      <c r="KXA102" s="7"/>
      <c r="KXC102" s="7"/>
      <c r="KXE102" s="7"/>
      <c r="KXG102" s="7"/>
      <c r="KXI102" s="7"/>
      <c r="KXK102" s="7"/>
      <c r="KXM102" s="7"/>
      <c r="KXO102" s="7"/>
      <c r="KXQ102" s="7"/>
      <c r="KXS102" s="7"/>
      <c r="KXU102" s="7"/>
      <c r="KXW102" s="7"/>
      <c r="KXY102" s="7"/>
      <c r="KYA102" s="7"/>
      <c r="KYC102" s="7"/>
      <c r="KYE102" s="7"/>
      <c r="KYG102" s="7"/>
      <c r="KYI102" s="7"/>
      <c r="KYK102" s="7"/>
      <c r="KYM102" s="7"/>
      <c r="KYO102" s="7"/>
      <c r="KYQ102" s="7"/>
      <c r="KYS102" s="7"/>
      <c r="KYU102" s="7"/>
      <c r="KYW102" s="7"/>
      <c r="KYY102" s="7"/>
      <c r="KZA102" s="7"/>
      <c r="KZC102" s="7"/>
      <c r="KZE102" s="7"/>
      <c r="KZG102" s="7"/>
      <c r="KZI102" s="7"/>
      <c r="KZK102" s="7"/>
      <c r="KZM102" s="7"/>
      <c r="KZO102" s="7"/>
      <c r="KZQ102" s="7"/>
      <c r="KZS102" s="7"/>
      <c r="KZU102" s="7"/>
      <c r="KZW102" s="7"/>
      <c r="KZY102" s="7"/>
      <c r="LAA102" s="7"/>
      <c r="LAC102" s="7"/>
      <c r="LAE102" s="7"/>
      <c r="LAG102" s="7"/>
      <c r="LAI102" s="7"/>
      <c r="LAK102" s="7"/>
      <c r="LAM102" s="7"/>
      <c r="LAO102" s="7"/>
      <c r="LAQ102" s="7"/>
      <c r="LAS102" s="7"/>
      <c r="LAU102" s="7"/>
      <c r="LAW102" s="7"/>
      <c r="LAY102" s="7"/>
      <c r="LBA102" s="7"/>
      <c r="LBC102" s="7"/>
      <c r="LBE102" s="7"/>
      <c r="LBG102" s="7"/>
      <c r="LBI102" s="7"/>
      <c r="LBK102" s="7"/>
      <c r="LBM102" s="7"/>
      <c r="LBO102" s="7"/>
      <c r="LBQ102" s="7"/>
      <c r="LBS102" s="7"/>
      <c r="LBU102" s="7"/>
      <c r="LBW102" s="7"/>
      <c r="LBY102" s="7"/>
      <c r="LCA102" s="7"/>
      <c r="LCC102" s="7"/>
      <c r="LCE102" s="7"/>
      <c r="LCG102" s="7"/>
      <c r="LCI102" s="7"/>
      <c r="LCK102" s="7"/>
      <c r="LCM102" s="7"/>
      <c r="LCO102" s="7"/>
      <c r="LCQ102" s="7"/>
      <c r="LCS102" s="7"/>
      <c r="LCU102" s="7"/>
      <c r="LCW102" s="7"/>
      <c r="LCY102" s="7"/>
      <c r="LDA102" s="7"/>
      <c r="LDC102" s="7"/>
      <c r="LDE102" s="7"/>
      <c r="LDG102" s="7"/>
      <c r="LDI102" s="7"/>
      <c r="LDK102" s="7"/>
      <c r="LDM102" s="7"/>
      <c r="LDO102" s="7"/>
      <c r="LDQ102" s="7"/>
      <c r="LDS102" s="7"/>
      <c r="LDU102" s="7"/>
      <c r="LDW102" s="7"/>
      <c r="LDY102" s="7"/>
      <c r="LEA102" s="7"/>
      <c r="LEC102" s="7"/>
      <c r="LEE102" s="7"/>
      <c r="LEG102" s="7"/>
      <c r="LEI102" s="7"/>
      <c r="LEK102" s="7"/>
      <c r="LEM102" s="7"/>
      <c r="LEO102" s="7"/>
      <c r="LEQ102" s="7"/>
      <c r="LES102" s="7"/>
      <c r="LEU102" s="7"/>
      <c r="LEW102" s="7"/>
      <c r="LEY102" s="7"/>
      <c r="LFA102" s="7"/>
      <c r="LFC102" s="7"/>
      <c r="LFE102" s="7"/>
      <c r="LFG102" s="7"/>
      <c r="LFI102" s="7"/>
      <c r="LFK102" s="7"/>
      <c r="LFM102" s="7"/>
      <c r="LFO102" s="7"/>
      <c r="LFQ102" s="7"/>
      <c r="LFS102" s="7"/>
      <c r="LFU102" s="7"/>
      <c r="LFW102" s="7"/>
      <c r="LFY102" s="7"/>
      <c r="LGA102" s="7"/>
      <c r="LGC102" s="7"/>
      <c r="LGE102" s="7"/>
      <c r="LGG102" s="7"/>
      <c r="LGI102" s="7"/>
      <c r="LGK102" s="7"/>
      <c r="LGM102" s="7"/>
      <c r="LGO102" s="7"/>
      <c r="LGQ102" s="7"/>
      <c r="LGS102" s="7"/>
      <c r="LGU102" s="7"/>
      <c r="LGW102" s="7"/>
      <c r="LGY102" s="7"/>
      <c r="LHA102" s="7"/>
      <c r="LHC102" s="7"/>
      <c r="LHE102" s="7"/>
      <c r="LHG102" s="7"/>
      <c r="LHI102" s="7"/>
      <c r="LHK102" s="7"/>
      <c r="LHM102" s="7"/>
      <c r="LHO102" s="7"/>
      <c r="LHQ102" s="7"/>
      <c r="LHS102" s="7"/>
      <c r="LHU102" s="7"/>
      <c r="LHW102" s="7"/>
      <c r="LHY102" s="7"/>
      <c r="LIA102" s="7"/>
      <c r="LIC102" s="7"/>
      <c r="LIE102" s="7"/>
      <c r="LIG102" s="7"/>
      <c r="LII102" s="7"/>
      <c r="LIK102" s="7"/>
      <c r="LIM102" s="7"/>
      <c r="LIO102" s="7"/>
      <c r="LIQ102" s="7"/>
      <c r="LIS102" s="7"/>
      <c r="LIU102" s="7"/>
      <c r="LIW102" s="7"/>
      <c r="LIY102" s="7"/>
      <c r="LJA102" s="7"/>
      <c r="LJC102" s="7"/>
      <c r="LJE102" s="7"/>
      <c r="LJG102" s="7"/>
      <c r="LJI102" s="7"/>
      <c r="LJK102" s="7"/>
      <c r="LJM102" s="7"/>
      <c r="LJO102" s="7"/>
      <c r="LJQ102" s="7"/>
      <c r="LJS102" s="7"/>
      <c r="LJU102" s="7"/>
      <c r="LJW102" s="7"/>
      <c r="LJY102" s="7"/>
      <c r="LKA102" s="7"/>
      <c r="LKC102" s="7"/>
      <c r="LKE102" s="7"/>
      <c r="LKG102" s="7"/>
      <c r="LKI102" s="7"/>
      <c r="LKK102" s="7"/>
      <c r="LKM102" s="7"/>
      <c r="LKO102" s="7"/>
      <c r="LKQ102" s="7"/>
      <c r="LKS102" s="7"/>
      <c r="LKU102" s="7"/>
      <c r="LKW102" s="7"/>
      <c r="LKY102" s="7"/>
      <c r="LLA102" s="7"/>
      <c r="LLC102" s="7"/>
      <c r="LLE102" s="7"/>
      <c r="LLG102" s="7"/>
      <c r="LLI102" s="7"/>
      <c r="LLK102" s="7"/>
      <c r="LLM102" s="7"/>
      <c r="LLO102" s="7"/>
      <c r="LLQ102" s="7"/>
      <c r="LLS102" s="7"/>
      <c r="LLU102" s="7"/>
      <c r="LLW102" s="7"/>
      <c r="LLY102" s="7"/>
      <c r="LMA102" s="7"/>
      <c r="LMC102" s="7"/>
      <c r="LME102" s="7"/>
      <c r="LMG102" s="7"/>
      <c r="LMI102" s="7"/>
      <c r="LMK102" s="7"/>
      <c r="LMM102" s="7"/>
      <c r="LMO102" s="7"/>
      <c r="LMQ102" s="7"/>
      <c r="LMS102" s="7"/>
      <c r="LMU102" s="7"/>
      <c r="LMW102" s="7"/>
      <c r="LMY102" s="7"/>
      <c r="LNA102" s="7"/>
      <c r="LNC102" s="7"/>
      <c r="LNE102" s="7"/>
      <c r="LNG102" s="7"/>
      <c r="LNI102" s="7"/>
      <c r="LNK102" s="7"/>
      <c r="LNM102" s="7"/>
      <c r="LNO102" s="7"/>
      <c r="LNQ102" s="7"/>
      <c r="LNS102" s="7"/>
      <c r="LNU102" s="7"/>
      <c r="LNW102" s="7"/>
      <c r="LNY102" s="7"/>
      <c r="LOA102" s="7"/>
      <c r="LOC102" s="7"/>
      <c r="LOE102" s="7"/>
      <c r="LOG102" s="7"/>
      <c r="LOI102" s="7"/>
      <c r="LOK102" s="7"/>
      <c r="LOM102" s="7"/>
      <c r="LOO102" s="7"/>
      <c r="LOQ102" s="7"/>
      <c r="LOS102" s="7"/>
      <c r="LOU102" s="7"/>
      <c r="LOW102" s="7"/>
      <c r="LOY102" s="7"/>
      <c r="LPA102" s="7"/>
      <c r="LPC102" s="7"/>
      <c r="LPE102" s="7"/>
      <c r="LPG102" s="7"/>
      <c r="LPI102" s="7"/>
      <c r="LPK102" s="7"/>
      <c r="LPM102" s="7"/>
      <c r="LPO102" s="7"/>
      <c r="LPQ102" s="7"/>
      <c r="LPS102" s="7"/>
      <c r="LPU102" s="7"/>
      <c r="LPW102" s="7"/>
      <c r="LPY102" s="7"/>
      <c r="LQA102" s="7"/>
      <c r="LQC102" s="7"/>
      <c r="LQE102" s="7"/>
      <c r="LQG102" s="7"/>
      <c r="LQI102" s="7"/>
      <c r="LQK102" s="7"/>
      <c r="LQM102" s="7"/>
      <c r="LQO102" s="7"/>
      <c r="LQQ102" s="7"/>
      <c r="LQS102" s="7"/>
      <c r="LQU102" s="7"/>
      <c r="LQW102" s="7"/>
      <c r="LQY102" s="7"/>
      <c r="LRA102" s="7"/>
      <c r="LRC102" s="7"/>
      <c r="LRE102" s="7"/>
      <c r="LRG102" s="7"/>
      <c r="LRI102" s="7"/>
      <c r="LRK102" s="7"/>
      <c r="LRM102" s="7"/>
      <c r="LRO102" s="7"/>
      <c r="LRQ102" s="7"/>
      <c r="LRS102" s="7"/>
      <c r="LRU102" s="7"/>
      <c r="LRW102" s="7"/>
      <c r="LRY102" s="7"/>
      <c r="LSA102" s="7"/>
      <c r="LSC102" s="7"/>
      <c r="LSE102" s="7"/>
      <c r="LSG102" s="7"/>
      <c r="LSI102" s="7"/>
      <c r="LSK102" s="7"/>
      <c r="LSM102" s="7"/>
      <c r="LSO102" s="7"/>
      <c r="LSQ102" s="7"/>
      <c r="LSS102" s="7"/>
      <c r="LSU102" s="7"/>
      <c r="LSW102" s="7"/>
      <c r="LSY102" s="7"/>
      <c r="LTA102" s="7"/>
      <c r="LTC102" s="7"/>
      <c r="LTE102" s="7"/>
      <c r="LTG102" s="7"/>
      <c r="LTI102" s="7"/>
      <c r="LTK102" s="7"/>
      <c r="LTM102" s="7"/>
      <c r="LTO102" s="7"/>
      <c r="LTQ102" s="7"/>
      <c r="LTS102" s="7"/>
      <c r="LTU102" s="7"/>
      <c r="LTW102" s="7"/>
      <c r="LTY102" s="7"/>
      <c r="LUA102" s="7"/>
      <c r="LUC102" s="7"/>
      <c r="LUE102" s="7"/>
      <c r="LUG102" s="7"/>
      <c r="LUI102" s="7"/>
      <c r="LUK102" s="7"/>
      <c r="LUM102" s="7"/>
      <c r="LUO102" s="7"/>
      <c r="LUQ102" s="7"/>
      <c r="LUS102" s="7"/>
      <c r="LUU102" s="7"/>
      <c r="LUW102" s="7"/>
      <c r="LUY102" s="7"/>
      <c r="LVA102" s="7"/>
      <c r="LVC102" s="7"/>
      <c r="LVE102" s="7"/>
      <c r="LVG102" s="7"/>
      <c r="LVI102" s="7"/>
      <c r="LVK102" s="7"/>
      <c r="LVM102" s="7"/>
      <c r="LVO102" s="7"/>
      <c r="LVQ102" s="7"/>
      <c r="LVS102" s="7"/>
      <c r="LVU102" s="7"/>
      <c r="LVW102" s="7"/>
      <c r="LVY102" s="7"/>
      <c r="LWA102" s="7"/>
      <c r="LWC102" s="7"/>
      <c r="LWE102" s="7"/>
      <c r="LWG102" s="7"/>
      <c r="LWI102" s="7"/>
      <c r="LWK102" s="7"/>
      <c r="LWM102" s="7"/>
      <c r="LWO102" s="7"/>
      <c r="LWQ102" s="7"/>
      <c r="LWS102" s="7"/>
      <c r="LWU102" s="7"/>
      <c r="LWW102" s="7"/>
      <c r="LWY102" s="7"/>
      <c r="LXA102" s="7"/>
      <c r="LXC102" s="7"/>
      <c r="LXE102" s="7"/>
      <c r="LXG102" s="7"/>
      <c r="LXI102" s="7"/>
      <c r="LXK102" s="7"/>
      <c r="LXM102" s="7"/>
      <c r="LXO102" s="7"/>
      <c r="LXQ102" s="7"/>
      <c r="LXS102" s="7"/>
      <c r="LXU102" s="7"/>
      <c r="LXW102" s="7"/>
      <c r="LXY102" s="7"/>
      <c r="LYA102" s="7"/>
      <c r="LYC102" s="7"/>
      <c r="LYE102" s="7"/>
      <c r="LYG102" s="7"/>
      <c r="LYI102" s="7"/>
      <c r="LYK102" s="7"/>
      <c r="LYM102" s="7"/>
      <c r="LYO102" s="7"/>
      <c r="LYQ102" s="7"/>
      <c r="LYS102" s="7"/>
      <c r="LYU102" s="7"/>
      <c r="LYW102" s="7"/>
      <c r="LYY102" s="7"/>
      <c r="LZA102" s="7"/>
      <c r="LZC102" s="7"/>
      <c r="LZE102" s="7"/>
      <c r="LZG102" s="7"/>
      <c r="LZI102" s="7"/>
      <c r="LZK102" s="7"/>
      <c r="LZM102" s="7"/>
      <c r="LZO102" s="7"/>
      <c r="LZQ102" s="7"/>
      <c r="LZS102" s="7"/>
      <c r="LZU102" s="7"/>
      <c r="LZW102" s="7"/>
      <c r="LZY102" s="7"/>
      <c r="MAA102" s="7"/>
      <c r="MAC102" s="7"/>
      <c r="MAE102" s="7"/>
      <c r="MAG102" s="7"/>
      <c r="MAI102" s="7"/>
      <c r="MAK102" s="7"/>
      <c r="MAM102" s="7"/>
      <c r="MAO102" s="7"/>
      <c r="MAQ102" s="7"/>
      <c r="MAS102" s="7"/>
      <c r="MAU102" s="7"/>
      <c r="MAW102" s="7"/>
      <c r="MAY102" s="7"/>
      <c r="MBA102" s="7"/>
      <c r="MBC102" s="7"/>
      <c r="MBE102" s="7"/>
      <c r="MBG102" s="7"/>
      <c r="MBI102" s="7"/>
      <c r="MBK102" s="7"/>
      <c r="MBM102" s="7"/>
      <c r="MBO102" s="7"/>
      <c r="MBQ102" s="7"/>
      <c r="MBS102" s="7"/>
      <c r="MBU102" s="7"/>
      <c r="MBW102" s="7"/>
      <c r="MBY102" s="7"/>
      <c r="MCA102" s="7"/>
      <c r="MCC102" s="7"/>
      <c r="MCE102" s="7"/>
      <c r="MCG102" s="7"/>
      <c r="MCI102" s="7"/>
      <c r="MCK102" s="7"/>
      <c r="MCM102" s="7"/>
      <c r="MCO102" s="7"/>
      <c r="MCQ102" s="7"/>
      <c r="MCS102" s="7"/>
      <c r="MCU102" s="7"/>
      <c r="MCW102" s="7"/>
      <c r="MCY102" s="7"/>
      <c r="MDA102" s="7"/>
      <c r="MDC102" s="7"/>
      <c r="MDE102" s="7"/>
      <c r="MDG102" s="7"/>
      <c r="MDI102" s="7"/>
      <c r="MDK102" s="7"/>
      <c r="MDM102" s="7"/>
      <c r="MDO102" s="7"/>
      <c r="MDQ102" s="7"/>
      <c r="MDS102" s="7"/>
      <c r="MDU102" s="7"/>
      <c r="MDW102" s="7"/>
      <c r="MDY102" s="7"/>
      <c r="MEA102" s="7"/>
      <c r="MEC102" s="7"/>
      <c r="MEE102" s="7"/>
      <c r="MEG102" s="7"/>
      <c r="MEI102" s="7"/>
      <c r="MEK102" s="7"/>
      <c r="MEM102" s="7"/>
      <c r="MEO102" s="7"/>
      <c r="MEQ102" s="7"/>
      <c r="MES102" s="7"/>
      <c r="MEU102" s="7"/>
      <c r="MEW102" s="7"/>
      <c r="MEY102" s="7"/>
      <c r="MFA102" s="7"/>
      <c r="MFC102" s="7"/>
      <c r="MFE102" s="7"/>
      <c r="MFG102" s="7"/>
      <c r="MFI102" s="7"/>
      <c r="MFK102" s="7"/>
      <c r="MFM102" s="7"/>
      <c r="MFO102" s="7"/>
      <c r="MFQ102" s="7"/>
      <c r="MFS102" s="7"/>
      <c r="MFU102" s="7"/>
      <c r="MFW102" s="7"/>
      <c r="MFY102" s="7"/>
      <c r="MGA102" s="7"/>
      <c r="MGC102" s="7"/>
      <c r="MGE102" s="7"/>
      <c r="MGG102" s="7"/>
      <c r="MGI102" s="7"/>
      <c r="MGK102" s="7"/>
      <c r="MGM102" s="7"/>
      <c r="MGO102" s="7"/>
      <c r="MGQ102" s="7"/>
      <c r="MGS102" s="7"/>
      <c r="MGU102" s="7"/>
      <c r="MGW102" s="7"/>
      <c r="MGY102" s="7"/>
      <c r="MHA102" s="7"/>
      <c r="MHC102" s="7"/>
      <c r="MHE102" s="7"/>
      <c r="MHG102" s="7"/>
      <c r="MHI102" s="7"/>
      <c r="MHK102" s="7"/>
      <c r="MHM102" s="7"/>
      <c r="MHO102" s="7"/>
      <c r="MHQ102" s="7"/>
      <c r="MHS102" s="7"/>
      <c r="MHU102" s="7"/>
      <c r="MHW102" s="7"/>
      <c r="MHY102" s="7"/>
      <c r="MIA102" s="7"/>
      <c r="MIC102" s="7"/>
      <c r="MIE102" s="7"/>
      <c r="MIG102" s="7"/>
      <c r="MII102" s="7"/>
      <c r="MIK102" s="7"/>
      <c r="MIM102" s="7"/>
      <c r="MIO102" s="7"/>
      <c r="MIQ102" s="7"/>
      <c r="MIS102" s="7"/>
      <c r="MIU102" s="7"/>
      <c r="MIW102" s="7"/>
      <c r="MIY102" s="7"/>
      <c r="MJA102" s="7"/>
      <c r="MJC102" s="7"/>
      <c r="MJE102" s="7"/>
      <c r="MJG102" s="7"/>
      <c r="MJI102" s="7"/>
      <c r="MJK102" s="7"/>
      <c r="MJM102" s="7"/>
      <c r="MJO102" s="7"/>
      <c r="MJQ102" s="7"/>
      <c r="MJS102" s="7"/>
      <c r="MJU102" s="7"/>
      <c r="MJW102" s="7"/>
      <c r="MJY102" s="7"/>
      <c r="MKA102" s="7"/>
      <c r="MKC102" s="7"/>
      <c r="MKE102" s="7"/>
      <c r="MKG102" s="7"/>
      <c r="MKI102" s="7"/>
      <c r="MKK102" s="7"/>
      <c r="MKM102" s="7"/>
      <c r="MKO102" s="7"/>
      <c r="MKQ102" s="7"/>
      <c r="MKS102" s="7"/>
      <c r="MKU102" s="7"/>
      <c r="MKW102" s="7"/>
      <c r="MKY102" s="7"/>
      <c r="MLA102" s="7"/>
      <c r="MLC102" s="7"/>
      <c r="MLE102" s="7"/>
      <c r="MLG102" s="7"/>
      <c r="MLI102" s="7"/>
      <c r="MLK102" s="7"/>
      <c r="MLM102" s="7"/>
      <c r="MLO102" s="7"/>
      <c r="MLQ102" s="7"/>
      <c r="MLS102" s="7"/>
      <c r="MLU102" s="7"/>
      <c r="MLW102" s="7"/>
      <c r="MLY102" s="7"/>
      <c r="MMA102" s="7"/>
      <c r="MMC102" s="7"/>
      <c r="MME102" s="7"/>
      <c r="MMG102" s="7"/>
      <c r="MMI102" s="7"/>
      <c r="MMK102" s="7"/>
      <c r="MMM102" s="7"/>
      <c r="MMO102" s="7"/>
      <c r="MMQ102" s="7"/>
      <c r="MMS102" s="7"/>
      <c r="MMU102" s="7"/>
      <c r="MMW102" s="7"/>
      <c r="MMY102" s="7"/>
      <c r="MNA102" s="7"/>
      <c r="MNC102" s="7"/>
      <c r="MNE102" s="7"/>
      <c r="MNG102" s="7"/>
      <c r="MNI102" s="7"/>
      <c r="MNK102" s="7"/>
      <c r="MNM102" s="7"/>
      <c r="MNO102" s="7"/>
      <c r="MNQ102" s="7"/>
      <c r="MNS102" s="7"/>
      <c r="MNU102" s="7"/>
      <c r="MNW102" s="7"/>
      <c r="MNY102" s="7"/>
      <c r="MOA102" s="7"/>
      <c r="MOC102" s="7"/>
      <c r="MOE102" s="7"/>
      <c r="MOG102" s="7"/>
      <c r="MOI102" s="7"/>
      <c r="MOK102" s="7"/>
      <c r="MOM102" s="7"/>
      <c r="MOO102" s="7"/>
      <c r="MOQ102" s="7"/>
      <c r="MOS102" s="7"/>
      <c r="MOU102" s="7"/>
      <c r="MOW102" s="7"/>
      <c r="MOY102" s="7"/>
      <c r="MPA102" s="7"/>
      <c r="MPC102" s="7"/>
      <c r="MPE102" s="7"/>
      <c r="MPG102" s="7"/>
      <c r="MPI102" s="7"/>
      <c r="MPK102" s="7"/>
      <c r="MPM102" s="7"/>
      <c r="MPO102" s="7"/>
      <c r="MPQ102" s="7"/>
      <c r="MPS102" s="7"/>
      <c r="MPU102" s="7"/>
      <c r="MPW102" s="7"/>
      <c r="MPY102" s="7"/>
      <c r="MQA102" s="7"/>
      <c r="MQC102" s="7"/>
      <c r="MQE102" s="7"/>
      <c r="MQG102" s="7"/>
      <c r="MQI102" s="7"/>
      <c r="MQK102" s="7"/>
      <c r="MQM102" s="7"/>
      <c r="MQO102" s="7"/>
      <c r="MQQ102" s="7"/>
      <c r="MQS102" s="7"/>
      <c r="MQU102" s="7"/>
      <c r="MQW102" s="7"/>
      <c r="MQY102" s="7"/>
      <c r="MRA102" s="7"/>
      <c r="MRC102" s="7"/>
      <c r="MRE102" s="7"/>
      <c r="MRG102" s="7"/>
      <c r="MRI102" s="7"/>
      <c r="MRK102" s="7"/>
      <c r="MRM102" s="7"/>
      <c r="MRO102" s="7"/>
      <c r="MRQ102" s="7"/>
      <c r="MRS102" s="7"/>
      <c r="MRU102" s="7"/>
      <c r="MRW102" s="7"/>
      <c r="MRY102" s="7"/>
      <c r="MSA102" s="7"/>
      <c r="MSC102" s="7"/>
      <c r="MSE102" s="7"/>
      <c r="MSG102" s="7"/>
      <c r="MSI102" s="7"/>
      <c r="MSK102" s="7"/>
      <c r="MSM102" s="7"/>
      <c r="MSO102" s="7"/>
      <c r="MSQ102" s="7"/>
      <c r="MSS102" s="7"/>
      <c r="MSU102" s="7"/>
      <c r="MSW102" s="7"/>
      <c r="MSY102" s="7"/>
      <c r="MTA102" s="7"/>
      <c r="MTC102" s="7"/>
      <c r="MTE102" s="7"/>
      <c r="MTG102" s="7"/>
      <c r="MTI102" s="7"/>
      <c r="MTK102" s="7"/>
      <c r="MTM102" s="7"/>
      <c r="MTO102" s="7"/>
      <c r="MTQ102" s="7"/>
      <c r="MTS102" s="7"/>
      <c r="MTU102" s="7"/>
      <c r="MTW102" s="7"/>
      <c r="MTY102" s="7"/>
      <c r="MUA102" s="7"/>
      <c r="MUC102" s="7"/>
      <c r="MUE102" s="7"/>
      <c r="MUG102" s="7"/>
      <c r="MUI102" s="7"/>
      <c r="MUK102" s="7"/>
      <c r="MUM102" s="7"/>
      <c r="MUO102" s="7"/>
      <c r="MUQ102" s="7"/>
      <c r="MUS102" s="7"/>
      <c r="MUU102" s="7"/>
      <c r="MUW102" s="7"/>
      <c r="MUY102" s="7"/>
      <c r="MVA102" s="7"/>
      <c r="MVC102" s="7"/>
      <c r="MVE102" s="7"/>
      <c r="MVG102" s="7"/>
      <c r="MVI102" s="7"/>
      <c r="MVK102" s="7"/>
      <c r="MVM102" s="7"/>
      <c r="MVO102" s="7"/>
      <c r="MVQ102" s="7"/>
      <c r="MVS102" s="7"/>
      <c r="MVU102" s="7"/>
      <c r="MVW102" s="7"/>
      <c r="MVY102" s="7"/>
      <c r="MWA102" s="7"/>
      <c r="MWC102" s="7"/>
      <c r="MWE102" s="7"/>
      <c r="MWG102" s="7"/>
      <c r="MWI102" s="7"/>
      <c r="MWK102" s="7"/>
      <c r="MWM102" s="7"/>
      <c r="MWO102" s="7"/>
      <c r="MWQ102" s="7"/>
      <c r="MWS102" s="7"/>
      <c r="MWU102" s="7"/>
      <c r="MWW102" s="7"/>
      <c r="MWY102" s="7"/>
      <c r="MXA102" s="7"/>
      <c r="MXC102" s="7"/>
      <c r="MXE102" s="7"/>
      <c r="MXG102" s="7"/>
      <c r="MXI102" s="7"/>
      <c r="MXK102" s="7"/>
      <c r="MXM102" s="7"/>
      <c r="MXO102" s="7"/>
      <c r="MXQ102" s="7"/>
      <c r="MXS102" s="7"/>
      <c r="MXU102" s="7"/>
      <c r="MXW102" s="7"/>
      <c r="MXY102" s="7"/>
      <c r="MYA102" s="7"/>
      <c r="MYC102" s="7"/>
      <c r="MYE102" s="7"/>
      <c r="MYG102" s="7"/>
      <c r="MYI102" s="7"/>
      <c r="MYK102" s="7"/>
      <c r="MYM102" s="7"/>
      <c r="MYO102" s="7"/>
      <c r="MYQ102" s="7"/>
      <c r="MYS102" s="7"/>
      <c r="MYU102" s="7"/>
      <c r="MYW102" s="7"/>
      <c r="MYY102" s="7"/>
      <c r="MZA102" s="7"/>
      <c r="MZC102" s="7"/>
      <c r="MZE102" s="7"/>
      <c r="MZG102" s="7"/>
      <c r="MZI102" s="7"/>
      <c r="MZK102" s="7"/>
      <c r="MZM102" s="7"/>
      <c r="MZO102" s="7"/>
      <c r="MZQ102" s="7"/>
      <c r="MZS102" s="7"/>
      <c r="MZU102" s="7"/>
      <c r="MZW102" s="7"/>
      <c r="MZY102" s="7"/>
      <c r="NAA102" s="7"/>
      <c r="NAC102" s="7"/>
      <c r="NAE102" s="7"/>
      <c r="NAG102" s="7"/>
      <c r="NAI102" s="7"/>
      <c r="NAK102" s="7"/>
      <c r="NAM102" s="7"/>
      <c r="NAO102" s="7"/>
      <c r="NAQ102" s="7"/>
      <c r="NAS102" s="7"/>
      <c r="NAU102" s="7"/>
      <c r="NAW102" s="7"/>
      <c r="NAY102" s="7"/>
      <c r="NBA102" s="7"/>
      <c r="NBC102" s="7"/>
      <c r="NBE102" s="7"/>
      <c r="NBG102" s="7"/>
      <c r="NBI102" s="7"/>
      <c r="NBK102" s="7"/>
      <c r="NBM102" s="7"/>
      <c r="NBO102" s="7"/>
      <c r="NBQ102" s="7"/>
      <c r="NBS102" s="7"/>
      <c r="NBU102" s="7"/>
      <c r="NBW102" s="7"/>
      <c r="NBY102" s="7"/>
      <c r="NCA102" s="7"/>
      <c r="NCC102" s="7"/>
      <c r="NCE102" s="7"/>
      <c r="NCG102" s="7"/>
      <c r="NCI102" s="7"/>
      <c r="NCK102" s="7"/>
      <c r="NCM102" s="7"/>
      <c r="NCO102" s="7"/>
      <c r="NCQ102" s="7"/>
      <c r="NCS102" s="7"/>
      <c r="NCU102" s="7"/>
      <c r="NCW102" s="7"/>
      <c r="NCY102" s="7"/>
      <c r="NDA102" s="7"/>
      <c r="NDC102" s="7"/>
      <c r="NDE102" s="7"/>
      <c r="NDG102" s="7"/>
      <c r="NDI102" s="7"/>
      <c r="NDK102" s="7"/>
      <c r="NDM102" s="7"/>
      <c r="NDO102" s="7"/>
      <c r="NDQ102" s="7"/>
      <c r="NDS102" s="7"/>
      <c r="NDU102" s="7"/>
      <c r="NDW102" s="7"/>
      <c r="NDY102" s="7"/>
      <c r="NEA102" s="7"/>
      <c r="NEC102" s="7"/>
      <c r="NEE102" s="7"/>
      <c r="NEG102" s="7"/>
      <c r="NEI102" s="7"/>
      <c r="NEK102" s="7"/>
      <c r="NEM102" s="7"/>
      <c r="NEO102" s="7"/>
      <c r="NEQ102" s="7"/>
      <c r="NES102" s="7"/>
      <c r="NEU102" s="7"/>
      <c r="NEW102" s="7"/>
      <c r="NEY102" s="7"/>
      <c r="NFA102" s="7"/>
      <c r="NFC102" s="7"/>
      <c r="NFE102" s="7"/>
      <c r="NFG102" s="7"/>
      <c r="NFI102" s="7"/>
      <c r="NFK102" s="7"/>
      <c r="NFM102" s="7"/>
      <c r="NFO102" s="7"/>
      <c r="NFQ102" s="7"/>
      <c r="NFS102" s="7"/>
      <c r="NFU102" s="7"/>
      <c r="NFW102" s="7"/>
      <c r="NFY102" s="7"/>
      <c r="NGA102" s="7"/>
      <c r="NGC102" s="7"/>
      <c r="NGE102" s="7"/>
      <c r="NGG102" s="7"/>
      <c r="NGI102" s="7"/>
      <c r="NGK102" s="7"/>
      <c r="NGM102" s="7"/>
      <c r="NGO102" s="7"/>
      <c r="NGQ102" s="7"/>
      <c r="NGS102" s="7"/>
      <c r="NGU102" s="7"/>
      <c r="NGW102" s="7"/>
      <c r="NGY102" s="7"/>
      <c r="NHA102" s="7"/>
      <c r="NHC102" s="7"/>
      <c r="NHE102" s="7"/>
      <c r="NHG102" s="7"/>
      <c r="NHI102" s="7"/>
      <c r="NHK102" s="7"/>
      <c r="NHM102" s="7"/>
      <c r="NHO102" s="7"/>
      <c r="NHQ102" s="7"/>
      <c r="NHS102" s="7"/>
      <c r="NHU102" s="7"/>
      <c r="NHW102" s="7"/>
      <c r="NHY102" s="7"/>
      <c r="NIA102" s="7"/>
      <c r="NIC102" s="7"/>
      <c r="NIE102" s="7"/>
      <c r="NIG102" s="7"/>
      <c r="NII102" s="7"/>
      <c r="NIK102" s="7"/>
      <c r="NIM102" s="7"/>
      <c r="NIO102" s="7"/>
      <c r="NIQ102" s="7"/>
      <c r="NIS102" s="7"/>
      <c r="NIU102" s="7"/>
      <c r="NIW102" s="7"/>
      <c r="NIY102" s="7"/>
      <c r="NJA102" s="7"/>
      <c r="NJC102" s="7"/>
      <c r="NJE102" s="7"/>
      <c r="NJG102" s="7"/>
      <c r="NJI102" s="7"/>
      <c r="NJK102" s="7"/>
      <c r="NJM102" s="7"/>
      <c r="NJO102" s="7"/>
      <c r="NJQ102" s="7"/>
      <c r="NJS102" s="7"/>
      <c r="NJU102" s="7"/>
      <c r="NJW102" s="7"/>
      <c r="NJY102" s="7"/>
      <c r="NKA102" s="7"/>
      <c r="NKC102" s="7"/>
      <c r="NKE102" s="7"/>
      <c r="NKG102" s="7"/>
      <c r="NKI102" s="7"/>
      <c r="NKK102" s="7"/>
      <c r="NKM102" s="7"/>
      <c r="NKO102" s="7"/>
      <c r="NKQ102" s="7"/>
      <c r="NKS102" s="7"/>
      <c r="NKU102" s="7"/>
      <c r="NKW102" s="7"/>
      <c r="NKY102" s="7"/>
      <c r="NLA102" s="7"/>
      <c r="NLC102" s="7"/>
      <c r="NLE102" s="7"/>
      <c r="NLG102" s="7"/>
      <c r="NLI102" s="7"/>
      <c r="NLK102" s="7"/>
      <c r="NLM102" s="7"/>
      <c r="NLO102" s="7"/>
      <c r="NLQ102" s="7"/>
      <c r="NLS102" s="7"/>
      <c r="NLU102" s="7"/>
      <c r="NLW102" s="7"/>
      <c r="NLY102" s="7"/>
      <c r="NMA102" s="7"/>
      <c r="NMC102" s="7"/>
      <c r="NME102" s="7"/>
      <c r="NMG102" s="7"/>
      <c r="NMI102" s="7"/>
      <c r="NMK102" s="7"/>
      <c r="NMM102" s="7"/>
      <c r="NMO102" s="7"/>
      <c r="NMQ102" s="7"/>
      <c r="NMS102" s="7"/>
      <c r="NMU102" s="7"/>
      <c r="NMW102" s="7"/>
      <c r="NMY102" s="7"/>
      <c r="NNA102" s="7"/>
      <c r="NNC102" s="7"/>
      <c r="NNE102" s="7"/>
      <c r="NNG102" s="7"/>
      <c r="NNI102" s="7"/>
      <c r="NNK102" s="7"/>
      <c r="NNM102" s="7"/>
      <c r="NNO102" s="7"/>
      <c r="NNQ102" s="7"/>
      <c r="NNS102" s="7"/>
      <c r="NNU102" s="7"/>
      <c r="NNW102" s="7"/>
      <c r="NNY102" s="7"/>
      <c r="NOA102" s="7"/>
      <c r="NOC102" s="7"/>
      <c r="NOE102" s="7"/>
      <c r="NOG102" s="7"/>
      <c r="NOI102" s="7"/>
      <c r="NOK102" s="7"/>
      <c r="NOM102" s="7"/>
      <c r="NOO102" s="7"/>
      <c r="NOQ102" s="7"/>
      <c r="NOS102" s="7"/>
      <c r="NOU102" s="7"/>
      <c r="NOW102" s="7"/>
      <c r="NOY102" s="7"/>
      <c r="NPA102" s="7"/>
      <c r="NPC102" s="7"/>
      <c r="NPE102" s="7"/>
      <c r="NPG102" s="7"/>
      <c r="NPI102" s="7"/>
      <c r="NPK102" s="7"/>
      <c r="NPM102" s="7"/>
      <c r="NPO102" s="7"/>
      <c r="NPQ102" s="7"/>
      <c r="NPS102" s="7"/>
      <c r="NPU102" s="7"/>
      <c r="NPW102" s="7"/>
      <c r="NPY102" s="7"/>
      <c r="NQA102" s="7"/>
      <c r="NQC102" s="7"/>
      <c r="NQE102" s="7"/>
      <c r="NQG102" s="7"/>
      <c r="NQI102" s="7"/>
      <c r="NQK102" s="7"/>
      <c r="NQM102" s="7"/>
      <c r="NQO102" s="7"/>
      <c r="NQQ102" s="7"/>
      <c r="NQS102" s="7"/>
      <c r="NQU102" s="7"/>
      <c r="NQW102" s="7"/>
      <c r="NQY102" s="7"/>
      <c r="NRA102" s="7"/>
      <c r="NRC102" s="7"/>
      <c r="NRE102" s="7"/>
      <c r="NRG102" s="7"/>
      <c r="NRI102" s="7"/>
      <c r="NRK102" s="7"/>
      <c r="NRM102" s="7"/>
      <c r="NRO102" s="7"/>
      <c r="NRQ102" s="7"/>
      <c r="NRS102" s="7"/>
      <c r="NRU102" s="7"/>
      <c r="NRW102" s="7"/>
      <c r="NRY102" s="7"/>
      <c r="NSA102" s="7"/>
      <c r="NSC102" s="7"/>
      <c r="NSE102" s="7"/>
      <c r="NSG102" s="7"/>
      <c r="NSI102" s="7"/>
      <c r="NSK102" s="7"/>
      <c r="NSM102" s="7"/>
      <c r="NSO102" s="7"/>
      <c r="NSQ102" s="7"/>
      <c r="NSS102" s="7"/>
      <c r="NSU102" s="7"/>
      <c r="NSW102" s="7"/>
      <c r="NSY102" s="7"/>
      <c r="NTA102" s="7"/>
      <c r="NTC102" s="7"/>
      <c r="NTE102" s="7"/>
      <c r="NTG102" s="7"/>
      <c r="NTI102" s="7"/>
      <c r="NTK102" s="7"/>
      <c r="NTM102" s="7"/>
      <c r="NTO102" s="7"/>
      <c r="NTQ102" s="7"/>
      <c r="NTS102" s="7"/>
      <c r="NTU102" s="7"/>
      <c r="NTW102" s="7"/>
      <c r="NTY102" s="7"/>
      <c r="NUA102" s="7"/>
      <c r="NUC102" s="7"/>
      <c r="NUE102" s="7"/>
      <c r="NUG102" s="7"/>
      <c r="NUI102" s="7"/>
      <c r="NUK102" s="7"/>
      <c r="NUM102" s="7"/>
      <c r="NUO102" s="7"/>
      <c r="NUQ102" s="7"/>
      <c r="NUS102" s="7"/>
      <c r="NUU102" s="7"/>
      <c r="NUW102" s="7"/>
      <c r="NUY102" s="7"/>
      <c r="NVA102" s="7"/>
      <c r="NVC102" s="7"/>
      <c r="NVE102" s="7"/>
      <c r="NVG102" s="7"/>
      <c r="NVI102" s="7"/>
      <c r="NVK102" s="7"/>
      <c r="NVM102" s="7"/>
      <c r="NVO102" s="7"/>
      <c r="NVQ102" s="7"/>
      <c r="NVS102" s="7"/>
      <c r="NVU102" s="7"/>
      <c r="NVW102" s="7"/>
      <c r="NVY102" s="7"/>
      <c r="NWA102" s="7"/>
      <c r="NWC102" s="7"/>
      <c r="NWE102" s="7"/>
      <c r="NWG102" s="7"/>
      <c r="NWI102" s="7"/>
      <c r="NWK102" s="7"/>
      <c r="NWM102" s="7"/>
      <c r="NWO102" s="7"/>
      <c r="NWQ102" s="7"/>
      <c r="NWS102" s="7"/>
      <c r="NWU102" s="7"/>
      <c r="NWW102" s="7"/>
      <c r="NWY102" s="7"/>
      <c r="NXA102" s="7"/>
      <c r="NXC102" s="7"/>
      <c r="NXE102" s="7"/>
      <c r="NXG102" s="7"/>
      <c r="NXI102" s="7"/>
      <c r="NXK102" s="7"/>
      <c r="NXM102" s="7"/>
      <c r="NXO102" s="7"/>
      <c r="NXQ102" s="7"/>
      <c r="NXS102" s="7"/>
      <c r="NXU102" s="7"/>
      <c r="NXW102" s="7"/>
      <c r="NXY102" s="7"/>
      <c r="NYA102" s="7"/>
      <c r="NYC102" s="7"/>
      <c r="NYE102" s="7"/>
      <c r="NYG102" s="7"/>
      <c r="NYI102" s="7"/>
      <c r="NYK102" s="7"/>
      <c r="NYM102" s="7"/>
      <c r="NYO102" s="7"/>
      <c r="NYQ102" s="7"/>
      <c r="NYS102" s="7"/>
      <c r="NYU102" s="7"/>
      <c r="NYW102" s="7"/>
      <c r="NYY102" s="7"/>
      <c r="NZA102" s="7"/>
      <c r="NZC102" s="7"/>
      <c r="NZE102" s="7"/>
      <c r="NZG102" s="7"/>
      <c r="NZI102" s="7"/>
      <c r="NZK102" s="7"/>
      <c r="NZM102" s="7"/>
      <c r="NZO102" s="7"/>
      <c r="NZQ102" s="7"/>
      <c r="NZS102" s="7"/>
      <c r="NZU102" s="7"/>
      <c r="NZW102" s="7"/>
      <c r="NZY102" s="7"/>
      <c r="OAA102" s="7"/>
      <c r="OAC102" s="7"/>
      <c r="OAE102" s="7"/>
      <c r="OAG102" s="7"/>
      <c r="OAI102" s="7"/>
      <c r="OAK102" s="7"/>
      <c r="OAM102" s="7"/>
      <c r="OAO102" s="7"/>
      <c r="OAQ102" s="7"/>
      <c r="OAS102" s="7"/>
      <c r="OAU102" s="7"/>
      <c r="OAW102" s="7"/>
      <c r="OAY102" s="7"/>
      <c r="OBA102" s="7"/>
      <c r="OBC102" s="7"/>
      <c r="OBE102" s="7"/>
      <c r="OBG102" s="7"/>
      <c r="OBI102" s="7"/>
      <c r="OBK102" s="7"/>
      <c r="OBM102" s="7"/>
      <c r="OBO102" s="7"/>
      <c r="OBQ102" s="7"/>
      <c r="OBS102" s="7"/>
      <c r="OBU102" s="7"/>
      <c r="OBW102" s="7"/>
      <c r="OBY102" s="7"/>
      <c r="OCA102" s="7"/>
      <c r="OCC102" s="7"/>
      <c r="OCE102" s="7"/>
      <c r="OCG102" s="7"/>
      <c r="OCI102" s="7"/>
      <c r="OCK102" s="7"/>
      <c r="OCM102" s="7"/>
      <c r="OCO102" s="7"/>
      <c r="OCQ102" s="7"/>
      <c r="OCS102" s="7"/>
      <c r="OCU102" s="7"/>
      <c r="OCW102" s="7"/>
      <c r="OCY102" s="7"/>
      <c r="ODA102" s="7"/>
      <c r="ODC102" s="7"/>
      <c r="ODE102" s="7"/>
      <c r="ODG102" s="7"/>
      <c r="ODI102" s="7"/>
      <c r="ODK102" s="7"/>
      <c r="ODM102" s="7"/>
      <c r="ODO102" s="7"/>
      <c r="ODQ102" s="7"/>
      <c r="ODS102" s="7"/>
      <c r="ODU102" s="7"/>
      <c r="ODW102" s="7"/>
      <c r="ODY102" s="7"/>
      <c r="OEA102" s="7"/>
      <c r="OEC102" s="7"/>
      <c r="OEE102" s="7"/>
      <c r="OEG102" s="7"/>
      <c r="OEI102" s="7"/>
      <c r="OEK102" s="7"/>
      <c r="OEM102" s="7"/>
      <c r="OEO102" s="7"/>
      <c r="OEQ102" s="7"/>
      <c r="OES102" s="7"/>
      <c r="OEU102" s="7"/>
      <c r="OEW102" s="7"/>
      <c r="OEY102" s="7"/>
      <c r="OFA102" s="7"/>
      <c r="OFC102" s="7"/>
      <c r="OFE102" s="7"/>
      <c r="OFG102" s="7"/>
      <c r="OFI102" s="7"/>
      <c r="OFK102" s="7"/>
      <c r="OFM102" s="7"/>
      <c r="OFO102" s="7"/>
      <c r="OFQ102" s="7"/>
      <c r="OFS102" s="7"/>
      <c r="OFU102" s="7"/>
      <c r="OFW102" s="7"/>
      <c r="OFY102" s="7"/>
      <c r="OGA102" s="7"/>
      <c r="OGC102" s="7"/>
      <c r="OGE102" s="7"/>
      <c r="OGG102" s="7"/>
      <c r="OGI102" s="7"/>
      <c r="OGK102" s="7"/>
      <c r="OGM102" s="7"/>
      <c r="OGO102" s="7"/>
      <c r="OGQ102" s="7"/>
      <c r="OGS102" s="7"/>
      <c r="OGU102" s="7"/>
      <c r="OGW102" s="7"/>
      <c r="OGY102" s="7"/>
      <c r="OHA102" s="7"/>
      <c r="OHC102" s="7"/>
      <c r="OHE102" s="7"/>
      <c r="OHG102" s="7"/>
      <c r="OHI102" s="7"/>
      <c r="OHK102" s="7"/>
      <c r="OHM102" s="7"/>
      <c r="OHO102" s="7"/>
      <c r="OHQ102" s="7"/>
      <c r="OHS102" s="7"/>
      <c r="OHU102" s="7"/>
      <c r="OHW102" s="7"/>
      <c r="OHY102" s="7"/>
      <c r="OIA102" s="7"/>
      <c r="OIC102" s="7"/>
      <c r="OIE102" s="7"/>
      <c r="OIG102" s="7"/>
      <c r="OII102" s="7"/>
      <c r="OIK102" s="7"/>
      <c r="OIM102" s="7"/>
      <c r="OIO102" s="7"/>
      <c r="OIQ102" s="7"/>
      <c r="OIS102" s="7"/>
      <c r="OIU102" s="7"/>
      <c r="OIW102" s="7"/>
      <c r="OIY102" s="7"/>
      <c r="OJA102" s="7"/>
      <c r="OJC102" s="7"/>
      <c r="OJE102" s="7"/>
      <c r="OJG102" s="7"/>
      <c r="OJI102" s="7"/>
      <c r="OJK102" s="7"/>
      <c r="OJM102" s="7"/>
      <c r="OJO102" s="7"/>
      <c r="OJQ102" s="7"/>
      <c r="OJS102" s="7"/>
      <c r="OJU102" s="7"/>
      <c r="OJW102" s="7"/>
      <c r="OJY102" s="7"/>
      <c r="OKA102" s="7"/>
      <c r="OKC102" s="7"/>
      <c r="OKE102" s="7"/>
      <c r="OKG102" s="7"/>
      <c r="OKI102" s="7"/>
      <c r="OKK102" s="7"/>
      <c r="OKM102" s="7"/>
      <c r="OKO102" s="7"/>
      <c r="OKQ102" s="7"/>
      <c r="OKS102" s="7"/>
      <c r="OKU102" s="7"/>
      <c r="OKW102" s="7"/>
      <c r="OKY102" s="7"/>
      <c r="OLA102" s="7"/>
      <c r="OLC102" s="7"/>
      <c r="OLE102" s="7"/>
      <c r="OLG102" s="7"/>
      <c r="OLI102" s="7"/>
      <c r="OLK102" s="7"/>
      <c r="OLM102" s="7"/>
      <c r="OLO102" s="7"/>
      <c r="OLQ102" s="7"/>
      <c r="OLS102" s="7"/>
      <c r="OLU102" s="7"/>
      <c r="OLW102" s="7"/>
      <c r="OLY102" s="7"/>
      <c r="OMA102" s="7"/>
      <c r="OMC102" s="7"/>
      <c r="OME102" s="7"/>
      <c r="OMG102" s="7"/>
      <c r="OMI102" s="7"/>
      <c r="OMK102" s="7"/>
      <c r="OMM102" s="7"/>
      <c r="OMO102" s="7"/>
      <c r="OMQ102" s="7"/>
      <c r="OMS102" s="7"/>
      <c r="OMU102" s="7"/>
      <c r="OMW102" s="7"/>
      <c r="OMY102" s="7"/>
      <c r="ONA102" s="7"/>
      <c r="ONC102" s="7"/>
      <c r="ONE102" s="7"/>
      <c r="ONG102" s="7"/>
      <c r="ONI102" s="7"/>
      <c r="ONK102" s="7"/>
      <c r="ONM102" s="7"/>
      <c r="ONO102" s="7"/>
      <c r="ONQ102" s="7"/>
      <c r="ONS102" s="7"/>
      <c r="ONU102" s="7"/>
      <c r="ONW102" s="7"/>
      <c r="ONY102" s="7"/>
      <c r="OOA102" s="7"/>
      <c r="OOC102" s="7"/>
      <c r="OOE102" s="7"/>
      <c r="OOG102" s="7"/>
      <c r="OOI102" s="7"/>
      <c r="OOK102" s="7"/>
      <c r="OOM102" s="7"/>
      <c r="OOO102" s="7"/>
      <c r="OOQ102" s="7"/>
      <c r="OOS102" s="7"/>
      <c r="OOU102" s="7"/>
      <c r="OOW102" s="7"/>
      <c r="OOY102" s="7"/>
      <c r="OPA102" s="7"/>
      <c r="OPC102" s="7"/>
      <c r="OPE102" s="7"/>
      <c r="OPG102" s="7"/>
      <c r="OPI102" s="7"/>
      <c r="OPK102" s="7"/>
      <c r="OPM102" s="7"/>
      <c r="OPO102" s="7"/>
      <c r="OPQ102" s="7"/>
      <c r="OPS102" s="7"/>
      <c r="OPU102" s="7"/>
      <c r="OPW102" s="7"/>
      <c r="OPY102" s="7"/>
      <c r="OQA102" s="7"/>
      <c r="OQC102" s="7"/>
      <c r="OQE102" s="7"/>
      <c r="OQG102" s="7"/>
      <c r="OQI102" s="7"/>
      <c r="OQK102" s="7"/>
      <c r="OQM102" s="7"/>
      <c r="OQO102" s="7"/>
      <c r="OQQ102" s="7"/>
      <c r="OQS102" s="7"/>
      <c r="OQU102" s="7"/>
      <c r="OQW102" s="7"/>
      <c r="OQY102" s="7"/>
      <c r="ORA102" s="7"/>
      <c r="ORC102" s="7"/>
      <c r="ORE102" s="7"/>
      <c r="ORG102" s="7"/>
      <c r="ORI102" s="7"/>
      <c r="ORK102" s="7"/>
      <c r="ORM102" s="7"/>
      <c r="ORO102" s="7"/>
      <c r="ORQ102" s="7"/>
      <c r="ORS102" s="7"/>
      <c r="ORU102" s="7"/>
      <c r="ORW102" s="7"/>
      <c r="ORY102" s="7"/>
      <c r="OSA102" s="7"/>
      <c r="OSC102" s="7"/>
      <c r="OSE102" s="7"/>
      <c r="OSG102" s="7"/>
      <c r="OSI102" s="7"/>
      <c r="OSK102" s="7"/>
      <c r="OSM102" s="7"/>
      <c r="OSO102" s="7"/>
      <c r="OSQ102" s="7"/>
      <c r="OSS102" s="7"/>
      <c r="OSU102" s="7"/>
      <c r="OSW102" s="7"/>
      <c r="OSY102" s="7"/>
      <c r="OTA102" s="7"/>
      <c r="OTC102" s="7"/>
      <c r="OTE102" s="7"/>
      <c r="OTG102" s="7"/>
      <c r="OTI102" s="7"/>
      <c r="OTK102" s="7"/>
      <c r="OTM102" s="7"/>
      <c r="OTO102" s="7"/>
      <c r="OTQ102" s="7"/>
      <c r="OTS102" s="7"/>
      <c r="OTU102" s="7"/>
      <c r="OTW102" s="7"/>
      <c r="OTY102" s="7"/>
      <c r="OUA102" s="7"/>
      <c r="OUC102" s="7"/>
      <c r="OUE102" s="7"/>
      <c r="OUG102" s="7"/>
      <c r="OUI102" s="7"/>
      <c r="OUK102" s="7"/>
      <c r="OUM102" s="7"/>
      <c r="OUO102" s="7"/>
      <c r="OUQ102" s="7"/>
      <c r="OUS102" s="7"/>
      <c r="OUU102" s="7"/>
      <c r="OUW102" s="7"/>
      <c r="OUY102" s="7"/>
      <c r="OVA102" s="7"/>
      <c r="OVC102" s="7"/>
      <c r="OVE102" s="7"/>
      <c r="OVG102" s="7"/>
      <c r="OVI102" s="7"/>
      <c r="OVK102" s="7"/>
      <c r="OVM102" s="7"/>
      <c r="OVO102" s="7"/>
      <c r="OVQ102" s="7"/>
      <c r="OVS102" s="7"/>
      <c r="OVU102" s="7"/>
      <c r="OVW102" s="7"/>
      <c r="OVY102" s="7"/>
      <c r="OWA102" s="7"/>
      <c r="OWC102" s="7"/>
      <c r="OWE102" s="7"/>
      <c r="OWG102" s="7"/>
      <c r="OWI102" s="7"/>
      <c r="OWK102" s="7"/>
      <c r="OWM102" s="7"/>
      <c r="OWO102" s="7"/>
      <c r="OWQ102" s="7"/>
      <c r="OWS102" s="7"/>
      <c r="OWU102" s="7"/>
      <c r="OWW102" s="7"/>
      <c r="OWY102" s="7"/>
      <c r="OXA102" s="7"/>
      <c r="OXC102" s="7"/>
      <c r="OXE102" s="7"/>
      <c r="OXG102" s="7"/>
      <c r="OXI102" s="7"/>
      <c r="OXK102" s="7"/>
      <c r="OXM102" s="7"/>
      <c r="OXO102" s="7"/>
      <c r="OXQ102" s="7"/>
      <c r="OXS102" s="7"/>
      <c r="OXU102" s="7"/>
      <c r="OXW102" s="7"/>
      <c r="OXY102" s="7"/>
      <c r="OYA102" s="7"/>
      <c r="OYC102" s="7"/>
      <c r="OYE102" s="7"/>
      <c r="OYG102" s="7"/>
      <c r="OYI102" s="7"/>
      <c r="OYK102" s="7"/>
      <c r="OYM102" s="7"/>
      <c r="OYO102" s="7"/>
      <c r="OYQ102" s="7"/>
      <c r="OYS102" s="7"/>
      <c r="OYU102" s="7"/>
      <c r="OYW102" s="7"/>
      <c r="OYY102" s="7"/>
      <c r="OZA102" s="7"/>
      <c r="OZC102" s="7"/>
      <c r="OZE102" s="7"/>
      <c r="OZG102" s="7"/>
      <c r="OZI102" s="7"/>
      <c r="OZK102" s="7"/>
      <c r="OZM102" s="7"/>
      <c r="OZO102" s="7"/>
      <c r="OZQ102" s="7"/>
      <c r="OZS102" s="7"/>
      <c r="OZU102" s="7"/>
      <c r="OZW102" s="7"/>
      <c r="OZY102" s="7"/>
      <c r="PAA102" s="7"/>
      <c r="PAC102" s="7"/>
      <c r="PAE102" s="7"/>
      <c r="PAG102" s="7"/>
      <c r="PAI102" s="7"/>
      <c r="PAK102" s="7"/>
      <c r="PAM102" s="7"/>
      <c r="PAO102" s="7"/>
      <c r="PAQ102" s="7"/>
      <c r="PAS102" s="7"/>
      <c r="PAU102" s="7"/>
      <c r="PAW102" s="7"/>
      <c r="PAY102" s="7"/>
      <c r="PBA102" s="7"/>
      <c r="PBC102" s="7"/>
      <c r="PBE102" s="7"/>
      <c r="PBG102" s="7"/>
      <c r="PBI102" s="7"/>
      <c r="PBK102" s="7"/>
      <c r="PBM102" s="7"/>
      <c r="PBO102" s="7"/>
      <c r="PBQ102" s="7"/>
      <c r="PBS102" s="7"/>
      <c r="PBU102" s="7"/>
      <c r="PBW102" s="7"/>
      <c r="PBY102" s="7"/>
      <c r="PCA102" s="7"/>
      <c r="PCC102" s="7"/>
      <c r="PCE102" s="7"/>
      <c r="PCG102" s="7"/>
      <c r="PCI102" s="7"/>
      <c r="PCK102" s="7"/>
      <c r="PCM102" s="7"/>
      <c r="PCO102" s="7"/>
      <c r="PCQ102" s="7"/>
      <c r="PCS102" s="7"/>
      <c r="PCU102" s="7"/>
      <c r="PCW102" s="7"/>
      <c r="PCY102" s="7"/>
      <c r="PDA102" s="7"/>
      <c r="PDC102" s="7"/>
      <c r="PDE102" s="7"/>
      <c r="PDG102" s="7"/>
      <c r="PDI102" s="7"/>
      <c r="PDK102" s="7"/>
      <c r="PDM102" s="7"/>
      <c r="PDO102" s="7"/>
      <c r="PDQ102" s="7"/>
      <c r="PDS102" s="7"/>
      <c r="PDU102" s="7"/>
      <c r="PDW102" s="7"/>
      <c r="PDY102" s="7"/>
      <c r="PEA102" s="7"/>
      <c r="PEC102" s="7"/>
      <c r="PEE102" s="7"/>
      <c r="PEG102" s="7"/>
      <c r="PEI102" s="7"/>
      <c r="PEK102" s="7"/>
      <c r="PEM102" s="7"/>
      <c r="PEO102" s="7"/>
      <c r="PEQ102" s="7"/>
      <c r="PES102" s="7"/>
      <c r="PEU102" s="7"/>
      <c r="PEW102" s="7"/>
      <c r="PEY102" s="7"/>
      <c r="PFA102" s="7"/>
      <c r="PFC102" s="7"/>
      <c r="PFE102" s="7"/>
      <c r="PFG102" s="7"/>
      <c r="PFI102" s="7"/>
      <c r="PFK102" s="7"/>
      <c r="PFM102" s="7"/>
      <c r="PFO102" s="7"/>
      <c r="PFQ102" s="7"/>
      <c r="PFS102" s="7"/>
      <c r="PFU102" s="7"/>
      <c r="PFW102" s="7"/>
      <c r="PFY102" s="7"/>
      <c r="PGA102" s="7"/>
      <c r="PGC102" s="7"/>
      <c r="PGE102" s="7"/>
      <c r="PGG102" s="7"/>
      <c r="PGI102" s="7"/>
      <c r="PGK102" s="7"/>
      <c r="PGM102" s="7"/>
      <c r="PGO102" s="7"/>
      <c r="PGQ102" s="7"/>
      <c r="PGS102" s="7"/>
      <c r="PGU102" s="7"/>
      <c r="PGW102" s="7"/>
      <c r="PGY102" s="7"/>
      <c r="PHA102" s="7"/>
      <c r="PHC102" s="7"/>
      <c r="PHE102" s="7"/>
      <c r="PHG102" s="7"/>
      <c r="PHI102" s="7"/>
      <c r="PHK102" s="7"/>
      <c r="PHM102" s="7"/>
      <c r="PHO102" s="7"/>
      <c r="PHQ102" s="7"/>
      <c r="PHS102" s="7"/>
      <c r="PHU102" s="7"/>
      <c r="PHW102" s="7"/>
      <c r="PHY102" s="7"/>
      <c r="PIA102" s="7"/>
      <c r="PIC102" s="7"/>
      <c r="PIE102" s="7"/>
      <c r="PIG102" s="7"/>
      <c r="PII102" s="7"/>
      <c r="PIK102" s="7"/>
      <c r="PIM102" s="7"/>
      <c r="PIO102" s="7"/>
      <c r="PIQ102" s="7"/>
      <c r="PIS102" s="7"/>
      <c r="PIU102" s="7"/>
      <c r="PIW102" s="7"/>
      <c r="PIY102" s="7"/>
      <c r="PJA102" s="7"/>
      <c r="PJC102" s="7"/>
      <c r="PJE102" s="7"/>
      <c r="PJG102" s="7"/>
      <c r="PJI102" s="7"/>
      <c r="PJK102" s="7"/>
      <c r="PJM102" s="7"/>
      <c r="PJO102" s="7"/>
      <c r="PJQ102" s="7"/>
      <c r="PJS102" s="7"/>
      <c r="PJU102" s="7"/>
      <c r="PJW102" s="7"/>
      <c r="PJY102" s="7"/>
      <c r="PKA102" s="7"/>
      <c r="PKC102" s="7"/>
      <c r="PKE102" s="7"/>
      <c r="PKG102" s="7"/>
      <c r="PKI102" s="7"/>
      <c r="PKK102" s="7"/>
      <c r="PKM102" s="7"/>
      <c r="PKO102" s="7"/>
      <c r="PKQ102" s="7"/>
      <c r="PKS102" s="7"/>
      <c r="PKU102" s="7"/>
      <c r="PKW102" s="7"/>
      <c r="PKY102" s="7"/>
      <c r="PLA102" s="7"/>
      <c r="PLC102" s="7"/>
      <c r="PLE102" s="7"/>
      <c r="PLG102" s="7"/>
      <c r="PLI102" s="7"/>
      <c r="PLK102" s="7"/>
      <c r="PLM102" s="7"/>
      <c r="PLO102" s="7"/>
      <c r="PLQ102" s="7"/>
      <c r="PLS102" s="7"/>
      <c r="PLU102" s="7"/>
      <c r="PLW102" s="7"/>
      <c r="PLY102" s="7"/>
      <c r="PMA102" s="7"/>
      <c r="PMC102" s="7"/>
      <c r="PME102" s="7"/>
      <c r="PMG102" s="7"/>
      <c r="PMI102" s="7"/>
      <c r="PMK102" s="7"/>
      <c r="PMM102" s="7"/>
      <c r="PMO102" s="7"/>
      <c r="PMQ102" s="7"/>
      <c r="PMS102" s="7"/>
      <c r="PMU102" s="7"/>
      <c r="PMW102" s="7"/>
      <c r="PMY102" s="7"/>
      <c r="PNA102" s="7"/>
      <c r="PNC102" s="7"/>
      <c r="PNE102" s="7"/>
      <c r="PNG102" s="7"/>
      <c r="PNI102" s="7"/>
      <c r="PNK102" s="7"/>
      <c r="PNM102" s="7"/>
      <c r="PNO102" s="7"/>
      <c r="PNQ102" s="7"/>
      <c r="PNS102" s="7"/>
      <c r="PNU102" s="7"/>
      <c r="PNW102" s="7"/>
      <c r="PNY102" s="7"/>
      <c r="POA102" s="7"/>
      <c r="POC102" s="7"/>
      <c r="POE102" s="7"/>
      <c r="POG102" s="7"/>
      <c r="POI102" s="7"/>
      <c r="POK102" s="7"/>
      <c r="POM102" s="7"/>
      <c r="POO102" s="7"/>
      <c r="POQ102" s="7"/>
      <c r="POS102" s="7"/>
      <c r="POU102" s="7"/>
      <c r="POW102" s="7"/>
      <c r="POY102" s="7"/>
      <c r="PPA102" s="7"/>
      <c r="PPC102" s="7"/>
      <c r="PPE102" s="7"/>
      <c r="PPG102" s="7"/>
      <c r="PPI102" s="7"/>
      <c r="PPK102" s="7"/>
      <c r="PPM102" s="7"/>
      <c r="PPO102" s="7"/>
      <c r="PPQ102" s="7"/>
      <c r="PPS102" s="7"/>
      <c r="PPU102" s="7"/>
      <c r="PPW102" s="7"/>
      <c r="PPY102" s="7"/>
      <c r="PQA102" s="7"/>
      <c r="PQC102" s="7"/>
      <c r="PQE102" s="7"/>
      <c r="PQG102" s="7"/>
      <c r="PQI102" s="7"/>
      <c r="PQK102" s="7"/>
      <c r="PQM102" s="7"/>
      <c r="PQO102" s="7"/>
      <c r="PQQ102" s="7"/>
      <c r="PQS102" s="7"/>
      <c r="PQU102" s="7"/>
      <c r="PQW102" s="7"/>
      <c r="PQY102" s="7"/>
      <c r="PRA102" s="7"/>
      <c r="PRC102" s="7"/>
      <c r="PRE102" s="7"/>
      <c r="PRG102" s="7"/>
      <c r="PRI102" s="7"/>
      <c r="PRK102" s="7"/>
      <c r="PRM102" s="7"/>
      <c r="PRO102" s="7"/>
      <c r="PRQ102" s="7"/>
      <c r="PRS102" s="7"/>
      <c r="PRU102" s="7"/>
      <c r="PRW102" s="7"/>
      <c r="PRY102" s="7"/>
      <c r="PSA102" s="7"/>
      <c r="PSC102" s="7"/>
      <c r="PSE102" s="7"/>
      <c r="PSG102" s="7"/>
      <c r="PSI102" s="7"/>
      <c r="PSK102" s="7"/>
      <c r="PSM102" s="7"/>
      <c r="PSO102" s="7"/>
      <c r="PSQ102" s="7"/>
      <c r="PSS102" s="7"/>
      <c r="PSU102" s="7"/>
      <c r="PSW102" s="7"/>
      <c r="PSY102" s="7"/>
      <c r="PTA102" s="7"/>
      <c r="PTC102" s="7"/>
      <c r="PTE102" s="7"/>
      <c r="PTG102" s="7"/>
      <c r="PTI102" s="7"/>
      <c r="PTK102" s="7"/>
      <c r="PTM102" s="7"/>
      <c r="PTO102" s="7"/>
      <c r="PTQ102" s="7"/>
      <c r="PTS102" s="7"/>
      <c r="PTU102" s="7"/>
      <c r="PTW102" s="7"/>
      <c r="PTY102" s="7"/>
      <c r="PUA102" s="7"/>
      <c r="PUC102" s="7"/>
      <c r="PUE102" s="7"/>
      <c r="PUG102" s="7"/>
      <c r="PUI102" s="7"/>
      <c r="PUK102" s="7"/>
      <c r="PUM102" s="7"/>
      <c r="PUO102" s="7"/>
      <c r="PUQ102" s="7"/>
      <c r="PUS102" s="7"/>
      <c r="PUU102" s="7"/>
      <c r="PUW102" s="7"/>
      <c r="PUY102" s="7"/>
      <c r="PVA102" s="7"/>
      <c r="PVC102" s="7"/>
      <c r="PVE102" s="7"/>
      <c r="PVG102" s="7"/>
      <c r="PVI102" s="7"/>
      <c r="PVK102" s="7"/>
      <c r="PVM102" s="7"/>
      <c r="PVO102" s="7"/>
      <c r="PVQ102" s="7"/>
      <c r="PVS102" s="7"/>
      <c r="PVU102" s="7"/>
      <c r="PVW102" s="7"/>
      <c r="PVY102" s="7"/>
      <c r="PWA102" s="7"/>
      <c r="PWC102" s="7"/>
      <c r="PWE102" s="7"/>
      <c r="PWG102" s="7"/>
      <c r="PWI102" s="7"/>
      <c r="PWK102" s="7"/>
      <c r="PWM102" s="7"/>
      <c r="PWO102" s="7"/>
      <c r="PWQ102" s="7"/>
      <c r="PWS102" s="7"/>
      <c r="PWU102" s="7"/>
      <c r="PWW102" s="7"/>
      <c r="PWY102" s="7"/>
      <c r="PXA102" s="7"/>
      <c r="PXC102" s="7"/>
      <c r="PXE102" s="7"/>
      <c r="PXG102" s="7"/>
      <c r="PXI102" s="7"/>
      <c r="PXK102" s="7"/>
      <c r="PXM102" s="7"/>
      <c r="PXO102" s="7"/>
      <c r="PXQ102" s="7"/>
      <c r="PXS102" s="7"/>
      <c r="PXU102" s="7"/>
      <c r="PXW102" s="7"/>
      <c r="PXY102" s="7"/>
      <c r="PYA102" s="7"/>
      <c r="PYC102" s="7"/>
      <c r="PYE102" s="7"/>
      <c r="PYG102" s="7"/>
      <c r="PYI102" s="7"/>
      <c r="PYK102" s="7"/>
      <c r="PYM102" s="7"/>
      <c r="PYO102" s="7"/>
      <c r="PYQ102" s="7"/>
      <c r="PYS102" s="7"/>
      <c r="PYU102" s="7"/>
      <c r="PYW102" s="7"/>
      <c r="PYY102" s="7"/>
      <c r="PZA102" s="7"/>
      <c r="PZC102" s="7"/>
      <c r="PZE102" s="7"/>
      <c r="PZG102" s="7"/>
      <c r="PZI102" s="7"/>
      <c r="PZK102" s="7"/>
      <c r="PZM102" s="7"/>
      <c r="PZO102" s="7"/>
      <c r="PZQ102" s="7"/>
      <c r="PZS102" s="7"/>
      <c r="PZU102" s="7"/>
      <c r="PZW102" s="7"/>
      <c r="PZY102" s="7"/>
      <c r="QAA102" s="7"/>
      <c r="QAC102" s="7"/>
      <c r="QAE102" s="7"/>
      <c r="QAG102" s="7"/>
      <c r="QAI102" s="7"/>
      <c r="QAK102" s="7"/>
      <c r="QAM102" s="7"/>
      <c r="QAO102" s="7"/>
      <c r="QAQ102" s="7"/>
      <c r="QAS102" s="7"/>
      <c r="QAU102" s="7"/>
      <c r="QAW102" s="7"/>
      <c r="QAY102" s="7"/>
      <c r="QBA102" s="7"/>
      <c r="QBC102" s="7"/>
      <c r="QBE102" s="7"/>
      <c r="QBG102" s="7"/>
      <c r="QBI102" s="7"/>
      <c r="QBK102" s="7"/>
      <c r="QBM102" s="7"/>
      <c r="QBO102" s="7"/>
      <c r="QBQ102" s="7"/>
      <c r="QBS102" s="7"/>
      <c r="QBU102" s="7"/>
      <c r="QBW102" s="7"/>
      <c r="QBY102" s="7"/>
      <c r="QCA102" s="7"/>
      <c r="QCC102" s="7"/>
      <c r="QCE102" s="7"/>
      <c r="QCG102" s="7"/>
      <c r="QCI102" s="7"/>
      <c r="QCK102" s="7"/>
      <c r="QCM102" s="7"/>
      <c r="QCO102" s="7"/>
      <c r="QCQ102" s="7"/>
      <c r="QCS102" s="7"/>
      <c r="QCU102" s="7"/>
      <c r="QCW102" s="7"/>
      <c r="QCY102" s="7"/>
      <c r="QDA102" s="7"/>
      <c r="QDC102" s="7"/>
      <c r="QDE102" s="7"/>
      <c r="QDG102" s="7"/>
      <c r="QDI102" s="7"/>
      <c r="QDK102" s="7"/>
      <c r="QDM102" s="7"/>
      <c r="QDO102" s="7"/>
      <c r="QDQ102" s="7"/>
      <c r="QDS102" s="7"/>
      <c r="QDU102" s="7"/>
      <c r="QDW102" s="7"/>
      <c r="QDY102" s="7"/>
      <c r="QEA102" s="7"/>
      <c r="QEC102" s="7"/>
      <c r="QEE102" s="7"/>
      <c r="QEG102" s="7"/>
      <c r="QEI102" s="7"/>
      <c r="QEK102" s="7"/>
      <c r="QEM102" s="7"/>
      <c r="QEO102" s="7"/>
      <c r="QEQ102" s="7"/>
      <c r="QES102" s="7"/>
      <c r="QEU102" s="7"/>
      <c r="QEW102" s="7"/>
      <c r="QEY102" s="7"/>
      <c r="QFA102" s="7"/>
      <c r="QFC102" s="7"/>
      <c r="QFE102" s="7"/>
      <c r="QFG102" s="7"/>
      <c r="QFI102" s="7"/>
      <c r="QFK102" s="7"/>
      <c r="QFM102" s="7"/>
      <c r="QFO102" s="7"/>
      <c r="QFQ102" s="7"/>
      <c r="QFS102" s="7"/>
      <c r="QFU102" s="7"/>
      <c r="QFW102" s="7"/>
      <c r="QFY102" s="7"/>
      <c r="QGA102" s="7"/>
      <c r="QGC102" s="7"/>
      <c r="QGE102" s="7"/>
      <c r="QGG102" s="7"/>
      <c r="QGI102" s="7"/>
      <c r="QGK102" s="7"/>
      <c r="QGM102" s="7"/>
      <c r="QGO102" s="7"/>
      <c r="QGQ102" s="7"/>
      <c r="QGS102" s="7"/>
      <c r="QGU102" s="7"/>
      <c r="QGW102" s="7"/>
      <c r="QGY102" s="7"/>
      <c r="QHA102" s="7"/>
      <c r="QHC102" s="7"/>
      <c r="QHE102" s="7"/>
      <c r="QHG102" s="7"/>
      <c r="QHI102" s="7"/>
      <c r="QHK102" s="7"/>
      <c r="QHM102" s="7"/>
      <c r="QHO102" s="7"/>
      <c r="QHQ102" s="7"/>
      <c r="QHS102" s="7"/>
      <c r="QHU102" s="7"/>
      <c r="QHW102" s="7"/>
      <c r="QHY102" s="7"/>
      <c r="QIA102" s="7"/>
      <c r="QIC102" s="7"/>
      <c r="QIE102" s="7"/>
      <c r="QIG102" s="7"/>
      <c r="QII102" s="7"/>
      <c r="QIK102" s="7"/>
      <c r="QIM102" s="7"/>
      <c r="QIO102" s="7"/>
      <c r="QIQ102" s="7"/>
      <c r="QIS102" s="7"/>
      <c r="QIU102" s="7"/>
      <c r="QIW102" s="7"/>
      <c r="QIY102" s="7"/>
      <c r="QJA102" s="7"/>
      <c r="QJC102" s="7"/>
      <c r="QJE102" s="7"/>
      <c r="QJG102" s="7"/>
      <c r="QJI102" s="7"/>
      <c r="QJK102" s="7"/>
      <c r="QJM102" s="7"/>
      <c r="QJO102" s="7"/>
      <c r="QJQ102" s="7"/>
      <c r="QJS102" s="7"/>
      <c r="QJU102" s="7"/>
      <c r="QJW102" s="7"/>
      <c r="QJY102" s="7"/>
      <c r="QKA102" s="7"/>
      <c r="QKC102" s="7"/>
      <c r="QKE102" s="7"/>
      <c r="QKG102" s="7"/>
      <c r="QKI102" s="7"/>
      <c r="QKK102" s="7"/>
      <c r="QKM102" s="7"/>
      <c r="QKO102" s="7"/>
      <c r="QKQ102" s="7"/>
      <c r="QKS102" s="7"/>
      <c r="QKU102" s="7"/>
      <c r="QKW102" s="7"/>
      <c r="QKY102" s="7"/>
      <c r="QLA102" s="7"/>
      <c r="QLC102" s="7"/>
      <c r="QLE102" s="7"/>
      <c r="QLG102" s="7"/>
      <c r="QLI102" s="7"/>
      <c r="QLK102" s="7"/>
      <c r="QLM102" s="7"/>
      <c r="QLO102" s="7"/>
      <c r="QLQ102" s="7"/>
      <c r="QLS102" s="7"/>
      <c r="QLU102" s="7"/>
      <c r="QLW102" s="7"/>
      <c r="QLY102" s="7"/>
      <c r="QMA102" s="7"/>
      <c r="QMC102" s="7"/>
      <c r="QME102" s="7"/>
      <c r="QMG102" s="7"/>
      <c r="QMI102" s="7"/>
      <c r="QMK102" s="7"/>
      <c r="QMM102" s="7"/>
      <c r="QMO102" s="7"/>
      <c r="QMQ102" s="7"/>
      <c r="QMS102" s="7"/>
      <c r="QMU102" s="7"/>
      <c r="QMW102" s="7"/>
      <c r="QMY102" s="7"/>
      <c r="QNA102" s="7"/>
      <c r="QNC102" s="7"/>
      <c r="QNE102" s="7"/>
      <c r="QNG102" s="7"/>
      <c r="QNI102" s="7"/>
      <c r="QNK102" s="7"/>
      <c r="QNM102" s="7"/>
      <c r="QNO102" s="7"/>
      <c r="QNQ102" s="7"/>
      <c r="QNS102" s="7"/>
      <c r="QNU102" s="7"/>
      <c r="QNW102" s="7"/>
      <c r="QNY102" s="7"/>
      <c r="QOA102" s="7"/>
      <c r="QOC102" s="7"/>
      <c r="QOE102" s="7"/>
      <c r="QOG102" s="7"/>
      <c r="QOI102" s="7"/>
      <c r="QOK102" s="7"/>
      <c r="QOM102" s="7"/>
      <c r="QOO102" s="7"/>
      <c r="QOQ102" s="7"/>
      <c r="QOS102" s="7"/>
      <c r="QOU102" s="7"/>
      <c r="QOW102" s="7"/>
      <c r="QOY102" s="7"/>
      <c r="QPA102" s="7"/>
      <c r="QPC102" s="7"/>
      <c r="QPE102" s="7"/>
      <c r="QPG102" s="7"/>
      <c r="QPI102" s="7"/>
      <c r="QPK102" s="7"/>
      <c r="QPM102" s="7"/>
      <c r="QPO102" s="7"/>
      <c r="QPQ102" s="7"/>
      <c r="QPS102" s="7"/>
      <c r="QPU102" s="7"/>
      <c r="QPW102" s="7"/>
      <c r="QPY102" s="7"/>
      <c r="QQA102" s="7"/>
      <c r="QQC102" s="7"/>
      <c r="QQE102" s="7"/>
      <c r="QQG102" s="7"/>
      <c r="QQI102" s="7"/>
      <c r="QQK102" s="7"/>
      <c r="QQM102" s="7"/>
      <c r="QQO102" s="7"/>
      <c r="QQQ102" s="7"/>
      <c r="QQS102" s="7"/>
      <c r="QQU102" s="7"/>
      <c r="QQW102" s="7"/>
      <c r="QQY102" s="7"/>
      <c r="QRA102" s="7"/>
      <c r="QRC102" s="7"/>
      <c r="QRE102" s="7"/>
      <c r="QRG102" s="7"/>
      <c r="QRI102" s="7"/>
      <c r="QRK102" s="7"/>
      <c r="QRM102" s="7"/>
      <c r="QRO102" s="7"/>
      <c r="QRQ102" s="7"/>
      <c r="QRS102" s="7"/>
      <c r="QRU102" s="7"/>
      <c r="QRW102" s="7"/>
      <c r="QRY102" s="7"/>
      <c r="QSA102" s="7"/>
      <c r="QSC102" s="7"/>
      <c r="QSE102" s="7"/>
      <c r="QSG102" s="7"/>
      <c r="QSI102" s="7"/>
      <c r="QSK102" s="7"/>
      <c r="QSM102" s="7"/>
      <c r="QSO102" s="7"/>
      <c r="QSQ102" s="7"/>
      <c r="QSS102" s="7"/>
      <c r="QSU102" s="7"/>
      <c r="QSW102" s="7"/>
      <c r="QSY102" s="7"/>
      <c r="QTA102" s="7"/>
      <c r="QTC102" s="7"/>
      <c r="QTE102" s="7"/>
      <c r="QTG102" s="7"/>
      <c r="QTI102" s="7"/>
      <c r="QTK102" s="7"/>
      <c r="QTM102" s="7"/>
      <c r="QTO102" s="7"/>
      <c r="QTQ102" s="7"/>
      <c r="QTS102" s="7"/>
      <c r="QTU102" s="7"/>
      <c r="QTW102" s="7"/>
      <c r="QTY102" s="7"/>
      <c r="QUA102" s="7"/>
      <c r="QUC102" s="7"/>
      <c r="QUE102" s="7"/>
      <c r="QUG102" s="7"/>
      <c r="QUI102" s="7"/>
      <c r="QUK102" s="7"/>
      <c r="QUM102" s="7"/>
      <c r="QUO102" s="7"/>
      <c r="QUQ102" s="7"/>
      <c r="QUS102" s="7"/>
      <c r="QUU102" s="7"/>
      <c r="QUW102" s="7"/>
      <c r="QUY102" s="7"/>
      <c r="QVA102" s="7"/>
      <c r="QVC102" s="7"/>
      <c r="QVE102" s="7"/>
      <c r="QVG102" s="7"/>
      <c r="QVI102" s="7"/>
      <c r="QVK102" s="7"/>
      <c r="QVM102" s="7"/>
      <c r="QVO102" s="7"/>
      <c r="QVQ102" s="7"/>
      <c r="QVS102" s="7"/>
      <c r="QVU102" s="7"/>
      <c r="QVW102" s="7"/>
      <c r="QVY102" s="7"/>
      <c r="QWA102" s="7"/>
      <c r="QWC102" s="7"/>
      <c r="QWE102" s="7"/>
      <c r="QWG102" s="7"/>
      <c r="QWI102" s="7"/>
      <c r="QWK102" s="7"/>
      <c r="QWM102" s="7"/>
      <c r="QWO102" s="7"/>
      <c r="QWQ102" s="7"/>
      <c r="QWS102" s="7"/>
      <c r="QWU102" s="7"/>
      <c r="QWW102" s="7"/>
      <c r="QWY102" s="7"/>
      <c r="QXA102" s="7"/>
      <c r="QXC102" s="7"/>
      <c r="QXE102" s="7"/>
      <c r="QXG102" s="7"/>
      <c r="QXI102" s="7"/>
      <c r="QXK102" s="7"/>
      <c r="QXM102" s="7"/>
      <c r="QXO102" s="7"/>
      <c r="QXQ102" s="7"/>
      <c r="QXS102" s="7"/>
      <c r="QXU102" s="7"/>
      <c r="QXW102" s="7"/>
      <c r="QXY102" s="7"/>
      <c r="QYA102" s="7"/>
      <c r="QYC102" s="7"/>
      <c r="QYE102" s="7"/>
      <c r="QYG102" s="7"/>
      <c r="QYI102" s="7"/>
      <c r="QYK102" s="7"/>
      <c r="QYM102" s="7"/>
      <c r="QYO102" s="7"/>
      <c r="QYQ102" s="7"/>
      <c r="QYS102" s="7"/>
      <c r="QYU102" s="7"/>
      <c r="QYW102" s="7"/>
      <c r="QYY102" s="7"/>
      <c r="QZA102" s="7"/>
      <c r="QZC102" s="7"/>
      <c r="QZE102" s="7"/>
      <c r="QZG102" s="7"/>
      <c r="QZI102" s="7"/>
      <c r="QZK102" s="7"/>
      <c r="QZM102" s="7"/>
      <c r="QZO102" s="7"/>
      <c r="QZQ102" s="7"/>
      <c r="QZS102" s="7"/>
      <c r="QZU102" s="7"/>
      <c r="QZW102" s="7"/>
      <c r="QZY102" s="7"/>
      <c r="RAA102" s="7"/>
      <c r="RAC102" s="7"/>
      <c r="RAE102" s="7"/>
      <c r="RAG102" s="7"/>
      <c r="RAI102" s="7"/>
      <c r="RAK102" s="7"/>
      <c r="RAM102" s="7"/>
      <c r="RAO102" s="7"/>
      <c r="RAQ102" s="7"/>
      <c r="RAS102" s="7"/>
      <c r="RAU102" s="7"/>
      <c r="RAW102" s="7"/>
      <c r="RAY102" s="7"/>
      <c r="RBA102" s="7"/>
      <c r="RBC102" s="7"/>
      <c r="RBE102" s="7"/>
      <c r="RBG102" s="7"/>
      <c r="RBI102" s="7"/>
      <c r="RBK102" s="7"/>
      <c r="RBM102" s="7"/>
      <c r="RBO102" s="7"/>
      <c r="RBQ102" s="7"/>
      <c r="RBS102" s="7"/>
      <c r="RBU102" s="7"/>
      <c r="RBW102" s="7"/>
      <c r="RBY102" s="7"/>
      <c r="RCA102" s="7"/>
      <c r="RCC102" s="7"/>
      <c r="RCE102" s="7"/>
      <c r="RCG102" s="7"/>
      <c r="RCI102" s="7"/>
      <c r="RCK102" s="7"/>
      <c r="RCM102" s="7"/>
      <c r="RCO102" s="7"/>
      <c r="RCQ102" s="7"/>
      <c r="RCS102" s="7"/>
      <c r="RCU102" s="7"/>
      <c r="RCW102" s="7"/>
      <c r="RCY102" s="7"/>
      <c r="RDA102" s="7"/>
      <c r="RDC102" s="7"/>
      <c r="RDE102" s="7"/>
      <c r="RDG102" s="7"/>
      <c r="RDI102" s="7"/>
      <c r="RDK102" s="7"/>
      <c r="RDM102" s="7"/>
      <c r="RDO102" s="7"/>
      <c r="RDQ102" s="7"/>
      <c r="RDS102" s="7"/>
      <c r="RDU102" s="7"/>
      <c r="RDW102" s="7"/>
      <c r="RDY102" s="7"/>
      <c r="REA102" s="7"/>
      <c r="REC102" s="7"/>
      <c r="REE102" s="7"/>
      <c r="REG102" s="7"/>
      <c r="REI102" s="7"/>
      <c r="REK102" s="7"/>
      <c r="REM102" s="7"/>
      <c r="REO102" s="7"/>
      <c r="REQ102" s="7"/>
      <c r="RES102" s="7"/>
      <c r="REU102" s="7"/>
      <c r="REW102" s="7"/>
      <c r="REY102" s="7"/>
      <c r="RFA102" s="7"/>
      <c r="RFC102" s="7"/>
      <c r="RFE102" s="7"/>
      <c r="RFG102" s="7"/>
      <c r="RFI102" s="7"/>
      <c r="RFK102" s="7"/>
      <c r="RFM102" s="7"/>
      <c r="RFO102" s="7"/>
      <c r="RFQ102" s="7"/>
      <c r="RFS102" s="7"/>
      <c r="RFU102" s="7"/>
      <c r="RFW102" s="7"/>
      <c r="RFY102" s="7"/>
      <c r="RGA102" s="7"/>
      <c r="RGC102" s="7"/>
      <c r="RGE102" s="7"/>
      <c r="RGG102" s="7"/>
      <c r="RGI102" s="7"/>
      <c r="RGK102" s="7"/>
      <c r="RGM102" s="7"/>
      <c r="RGO102" s="7"/>
      <c r="RGQ102" s="7"/>
      <c r="RGS102" s="7"/>
      <c r="RGU102" s="7"/>
      <c r="RGW102" s="7"/>
      <c r="RGY102" s="7"/>
      <c r="RHA102" s="7"/>
      <c r="RHC102" s="7"/>
      <c r="RHE102" s="7"/>
      <c r="RHG102" s="7"/>
      <c r="RHI102" s="7"/>
      <c r="RHK102" s="7"/>
      <c r="RHM102" s="7"/>
      <c r="RHO102" s="7"/>
      <c r="RHQ102" s="7"/>
      <c r="RHS102" s="7"/>
      <c r="RHU102" s="7"/>
      <c r="RHW102" s="7"/>
      <c r="RHY102" s="7"/>
      <c r="RIA102" s="7"/>
      <c r="RIC102" s="7"/>
      <c r="RIE102" s="7"/>
      <c r="RIG102" s="7"/>
      <c r="RII102" s="7"/>
      <c r="RIK102" s="7"/>
      <c r="RIM102" s="7"/>
      <c r="RIO102" s="7"/>
      <c r="RIQ102" s="7"/>
      <c r="RIS102" s="7"/>
      <c r="RIU102" s="7"/>
      <c r="RIW102" s="7"/>
      <c r="RIY102" s="7"/>
      <c r="RJA102" s="7"/>
      <c r="RJC102" s="7"/>
      <c r="RJE102" s="7"/>
      <c r="RJG102" s="7"/>
      <c r="RJI102" s="7"/>
      <c r="RJK102" s="7"/>
      <c r="RJM102" s="7"/>
      <c r="RJO102" s="7"/>
      <c r="RJQ102" s="7"/>
      <c r="RJS102" s="7"/>
      <c r="RJU102" s="7"/>
      <c r="RJW102" s="7"/>
      <c r="RJY102" s="7"/>
      <c r="RKA102" s="7"/>
      <c r="RKC102" s="7"/>
      <c r="RKE102" s="7"/>
      <c r="RKG102" s="7"/>
      <c r="RKI102" s="7"/>
      <c r="RKK102" s="7"/>
      <c r="RKM102" s="7"/>
      <c r="RKO102" s="7"/>
      <c r="RKQ102" s="7"/>
      <c r="RKS102" s="7"/>
      <c r="RKU102" s="7"/>
      <c r="RKW102" s="7"/>
      <c r="RKY102" s="7"/>
      <c r="RLA102" s="7"/>
      <c r="RLC102" s="7"/>
      <c r="RLE102" s="7"/>
      <c r="RLG102" s="7"/>
      <c r="RLI102" s="7"/>
      <c r="RLK102" s="7"/>
      <c r="RLM102" s="7"/>
      <c r="RLO102" s="7"/>
      <c r="RLQ102" s="7"/>
      <c r="RLS102" s="7"/>
      <c r="RLU102" s="7"/>
      <c r="RLW102" s="7"/>
      <c r="RLY102" s="7"/>
      <c r="RMA102" s="7"/>
      <c r="RMC102" s="7"/>
      <c r="RME102" s="7"/>
      <c r="RMG102" s="7"/>
      <c r="RMI102" s="7"/>
      <c r="RMK102" s="7"/>
      <c r="RMM102" s="7"/>
      <c r="RMO102" s="7"/>
      <c r="RMQ102" s="7"/>
      <c r="RMS102" s="7"/>
      <c r="RMU102" s="7"/>
      <c r="RMW102" s="7"/>
      <c r="RMY102" s="7"/>
      <c r="RNA102" s="7"/>
      <c r="RNC102" s="7"/>
      <c r="RNE102" s="7"/>
      <c r="RNG102" s="7"/>
      <c r="RNI102" s="7"/>
      <c r="RNK102" s="7"/>
      <c r="RNM102" s="7"/>
      <c r="RNO102" s="7"/>
      <c r="RNQ102" s="7"/>
      <c r="RNS102" s="7"/>
      <c r="RNU102" s="7"/>
      <c r="RNW102" s="7"/>
      <c r="RNY102" s="7"/>
      <c r="ROA102" s="7"/>
      <c r="ROC102" s="7"/>
      <c r="ROE102" s="7"/>
      <c r="ROG102" s="7"/>
      <c r="ROI102" s="7"/>
      <c r="ROK102" s="7"/>
      <c r="ROM102" s="7"/>
      <c r="ROO102" s="7"/>
      <c r="ROQ102" s="7"/>
      <c r="ROS102" s="7"/>
      <c r="ROU102" s="7"/>
      <c r="ROW102" s="7"/>
      <c r="ROY102" s="7"/>
      <c r="RPA102" s="7"/>
      <c r="RPC102" s="7"/>
      <c r="RPE102" s="7"/>
      <c r="RPG102" s="7"/>
      <c r="RPI102" s="7"/>
      <c r="RPK102" s="7"/>
      <c r="RPM102" s="7"/>
      <c r="RPO102" s="7"/>
      <c r="RPQ102" s="7"/>
      <c r="RPS102" s="7"/>
      <c r="RPU102" s="7"/>
      <c r="RPW102" s="7"/>
      <c r="RPY102" s="7"/>
      <c r="RQA102" s="7"/>
      <c r="RQC102" s="7"/>
      <c r="RQE102" s="7"/>
      <c r="RQG102" s="7"/>
      <c r="RQI102" s="7"/>
      <c r="RQK102" s="7"/>
      <c r="RQM102" s="7"/>
      <c r="RQO102" s="7"/>
      <c r="RQQ102" s="7"/>
      <c r="RQS102" s="7"/>
      <c r="RQU102" s="7"/>
      <c r="RQW102" s="7"/>
      <c r="RQY102" s="7"/>
      <c r="RRA102" s="7"/>
      <c r="RRC102" s="7"/>
      <c r="RRE102" s="7"/>
      <c r="RRG102" s="7"/>
      <c r="RRI102" s="7"/>
      <c r="RRK102" s="7"/>
      <c r="RRM102" s="7"/>
      <c r="RRO102" s="7"/>
      <c r="RRQ102" s="7"/>
      <c r="RRS102" s="7"/>
      <c r="RRU102" s="7"/>
      <c r="RRW102" s="7"/>
      <c r="RRY102" s="7"/>
      <c r="RSA102" s="7"/>
      <c r="RSC102" s="7"/>
      <c r="RSE102" s="7"/>
      <c r="RSG102" s="7"/>
      <c r="RSI102" s="7"/>
      <c r="RSK102" s="7"/>
      <c r="RSM102" s="7"/>
      <c r="RSO102" s="7"/>
      <c r="RSQ102" s="7"/>
      <c r="RSS102" s="7"/>
      <c r="RSU102" s="7"/>
      <c r="RSW102" s="7"/>
      <c r="RSY102" s="7"/>
      <c r="RTA102" s="7"/>
      <c r="RTC102" s="7"/>
      <c r="RTE102" s="7"/>
      <c r="RTG102" s="7"/>
      <c r="RTI102" s="7"/>
      <c r="RTK102" s="7"/>
      <c r="RTM102" s="7"/>
      <c r="RTO102" s="7"/>
      <c r="RTQ102" s="7"/>
      <c r="RTS102" s="7"/>
      <c r="RTU102" s="7"/>
      <c r="RTW102" s="7"/>
      <c r="RTY102" s="7"/>
      <c r="RUA102" s="7"/>
      <c r="RUC102" s="7"/>
      <c r="RUE102" s="7"/>
      <c r="RUG102" s="7"/>
      <c r="RUI102" s="7"/>
      <c r="RUK102" s="7"/>
      <c r="RUM102" s="7"/>
      <c r="RUO102" s="7"/>
      <c r="RUQ102" s="7"/>
      <c r="RUS102" s="7"/>
      <c r="RUU102" s="7"/>
      <c r="RUW102" s="7"/>
      <c r="RUY102" s="7"/>
      <c r="RVA102" s="7"/>
      <c r="RVC102" s="7"/>
      <c r="RVE102" s="7"/>
      <c r="RVG102" s="7"/>
      <c r="RVI102" s="7"/>
      <c r="RVK102" s="7"/>
      <c r="RVM102" s="7"/>
      <c r="RVO102" s="7"/>
      <c r="RVQ102" s="7"/>
      <c r="RVS102" s="7"/>
      <c r="RVU102" s="7"/>
      <c r="RVW102" s="7"/>
      <c r="RVY102" s="7"/>
      <c r="RWA102" s="7"/>
      <c r="RWC102" s="7"/>
      <c r="RWE102" s="7"/>
      <c r="RWG102" s="7"/>
      <c r="RWI102" s="7"/>
      <c r="RWK102" s="7"/>
      <c r="RWM102" s="7"/>
      <c r="RWO102" s="7"/>
      <c r="RWQ102" s="7"/>
      <c r="RWS102" s="7"/>
      <c r="RWU102" s="7"/>
      <c r="RWW102" s="7"/>
      <c r="RWY102" s="7"/>
      <c r="RXA102" s="7"/>
      <c r="RXC102" s="7"/>
      <c r="RXE102" s="7"/>
      <c r="RXG102" s="7"/>
      <c r="RXI102" s="7"/>
      <c r="RXK102" s="7"/>
      <c r="RXM102" s="7"/>
      <c r="RXO102" s="7"/>
      <c r="RXQ102" s="7"/>
      <c r="RXS102" s="7"/>
      <c r="RXU102" s="7"/>
      <c r="RXW102" s="7"/>
      <c r="RXY102" s="7"/>
      <c r="RYA102" s="7"/>
      <c r="RYC102" s="7"/>
      <c r="RYE102" s="7"/>
      <c r="RYG102" s="7"/>
      <c r="RYI102" s="7"/>
      <c r="RYK102" s="7"/>
      <c r="RYM102" s="7"/>
      <c r="RYO102" s="7"/>
      <c r="RYQ102" s="7"/>
      <c r="RYS102" s="7"/>
      <c r="RYU102" s="7"/>
      <c r="RYW102" s="7"/>
      <c r="RYY102" s="7"/>
      <c r="RZA102" s="7"/>
      <c r="RZC102" s="7"/>
      <c r="RZE102" s="7"/>
      <c r="RZG102" s="7"/>
      <c r="RZI102" s="7"/>
      <c r="RZK102" s="7"/>
      <c r="RZM102" s="7"/>
      <c r="RZO102" s="7"/>
      <c r="RZQ102" s="7"/>
      <c r="RZS102" s="7"/>
      <c r="RZU102" s="7"/>
      <c r="RZW102" s="7"/>
      <c r="RZY102" s="7"/>
      <c r="SAA102" s="7"/>
      <c r="SAC102" s="7"/>
      <c r="SAE102" s="7"/>
      <c r="SAG102" s="7"/>
      <c r="SAI102" s="7"/>
      <c r="SAK102" s="7"/>
      <c r="SAM102" s="7"/>
      <c r="SAO102" s="7"/>
      <c r="SAQ102" s="7"/>
      <c r="SAS102" s="7"/>
      <c r="SAU102" s="7"/>
      <c r="SAW102" s="7"/>
      <c r="SAY102" s="7"/>
      <c r="SBA102" s="7"/>
      <c r="SBC102" s="7"/>
      <c r="SBE102" s="7"/>
      <c r="SBG102" s="7"/>
      <c r="SBI102" s="7"/>
      <c r="SBK102" s="7"/>
      <c r="SBM102" s="7"/>
      <c r="SBO102" s="7"/>
      <c r="SBQ102" s="7"/>
      <c r="SBS102" s="7"/>
      <c r="SBU102" s="7"/>
      <c r="SBW102" s="7"/>
      <c r="SBY102" s="7"/>
      <c r="SCA102" s="7"/>
      <c r="SCC102" s="7"/>
      <c r="SCE102" s="7"/>
      <c r="SCG102" s="7"/>
      <c r="SCI102" s="7"/>
      <c r="SCK102" s="7"/>
      <c r="SCM102" s="7"/>
      <c r="SCO102" s="7"/>
      <c r="SCQ102" s="7"/>
      <c r="SCS102" s="7"/>
      <c r="SCU102" s="7"/>
      <c r="SCW102" s="7"/>
      <c r="SCY102" s="7"/>
      <c r="SDA102" s="7"/>
      <c r="SDC102" s="7"/>
      <c r="SDE102" s="7"/>
      <c r="SDG102" s="7"/>
      <c r="SDI102" s="7"/>
      <c r="SDK102" s="7"/>
      <c r="SDM102" s="7"/>
      <c r="SDO102" s="7"/>
      <c r="SDQ102" s="7"/>
      <c r="SDS102" s="7"/>
      <c r="SDU102" s="7"/>
      <c r="SDW102" s="7"/>
      <c r="SDY102" s="7"/>
      <c r="SEA102" s="7"/>
      <c r="SEC102" s="7"/>
      <c r="SEE102" s="7"/>
      <c r="SEG102" s="7"/>
      <c r="SEI102" s="7"/>
      <c r="SEK102" s="7"/>
      <c r="SEM102" s="7"/>
      <c r="SEO102" s="7"/>
      <c r="SEQ102" s="7"/>
      <c r="SES102" s="7"/>
      <c r="SEU102" s="7"/>
      <c r="SEW102" s="7"/>
      <c r="SEY102" s="7"/>
      <c r="SFA102" s="7"/>
      <c r="SFC102" s="7"/>
      <c r="SFE102" s="7"/>
      <c r="SFG102" s="7"/>
      <c r="SFI102" s="7"/>
      <c r="SFK102" s="7"/>
      <c r="SFM102" s="7"/>
      <c r="SFO102" s="7"/>
      <c r="SFQ102" s="7"/>
      <c r="SFS102" s="7"/>
      <c r="SFU102" s="7"/>
      <c r="SFW102" s="7"/>
      <c r="SFY102" s="7"/>
      <c r="SGA102" s="7"/>
      <c r="SGC102" s="7"/>
      <c r="SGE102" s="7"/>
      <c r="SGG102" s="7"/>
      <c r="SGI102" s="7"/>
      <c r="SGK102" s="7"/>
      <c r="SGM102" s="7"/>
      <c r="SGO102" s="7"/>
      <c r="SGQ102" s="7"/>
      <c r="SGS102" s="7"/>
      <c r="SGU102" s="7"/>
      <c r="SGW102" s="7"/>
      <c r="SGY102" s="7"/>
      <c r="SHA102" s="7"/>
      <c r="SHC102" s="7"/>
      <c r="SHE102" s="7"/>
      <c r="SHG102" s="7"/>
      <c r="SHI102" s="7"/>
      <c r="SHK102" s="7"/>
      <c r="SHM102" s="7"/>
      <c r="SHO102" s="7"/>
      <c r="SHQ102" s="7"/>
      <c r="SHS102" s="7"/>
      <c r="SHU102" s="7"/>
      <c r="SHW102" s="7"/>
      <c r="SHY102" s="7"/>
      <c r="SIA102" s="7"/>
      <c r="SIC102" s="7"/>
      <c r="SIE102" s="7"/>
      <c r="SIG102" s="7"/>
      <c r="SII102" s="7"/>
      <c r="SIK102" s="7"/>
      <c r="SIM102" s="7"/>
      <c r="SIO102" s="7"/>
      <c r="SIQ102" s="7"/>
      <c r="SIS102" s="7"/>
      <c r="SIU102" s="7"/>
      <c r="SIW102" s="7"/>
      <c r="SIY102" s="7"/>
      <c r="SJA102" s="7"/>
      <c r="SJC102" s="7"/>
      <c r="SJE102" s="7"/>
      <c r="SJG102" s="7"/>
      <c r="SJI102" s="7"/>
      <c r="SJK102" s="7"/>
      <c r="SJM102" s="7"/>
      <c r="SJO102" s="7"/>
      <c r="SJQ102" s="7"/>
      <c r="SJS102" s="7"/>
      <c r="SJU102" s="7"/>
      <c r="SJW102" s="7"/>
      <c r="SJY102" s="7"/>
      <c r="SKA102" s="7"/>
      <c r="SKC102" s="7"/>
      <c r="SKE102" s="7"/>
      <c r="SKG102" s="7"/>
      <c r="SKI102" s="7"/>
      <c r="SKK102" s="7"/>
      <c r="SKM102" s="7"/>
      <c r="SKO102" s="7"/>
      <c r="SKQ102" s="7"/>
      <c r="SKS102" s="7"/>
      <c r="SKU102" s="7"/>
      <c r="SKW102" s="7"/>
      <c r="SKY102" s="7"/>
      <c r="SLA102" s="7"/>
      <c r="SLC102" s="7"/>
      <c r="SLE102" s="7"/>
      <c r="SLG102" s="7"/>
      <c r="SLI102" s="7"/>
      <c r="SLK102" s="7"/>
      <c r="SLM102" s="7"/>
      <c r="SLO102" s="7"/>
      <c r="SLQ102" s="7"/>
      <c r="SLS102" s="7"/>
      <c r="SLU102" s="7"/>
      <c r="SLW102" s="7"/>
      <c r="SLY102" s="7"/>
      <c r="SMA102" s="7"/>
      <c r="SMC102" s="7"/>
      <c r="SME102" s="7"/>
      <c r="SMG102" s="7"/>
      <c r="SMI102" s="7"/>
      <c r="SMK102" s="7"/>
      <c r="SMM102" s="7"/>
      <c r="SMO102" s="7"/>
      <c r="SMQ102" s="7"/>
      <c r="SMS102" s="7"/>
      <c r="SMU102" s="7"/>
      <c r="SMW102" s="7"/>
      <c r="SMY102" s="7"/>
      <c r="SNA102" s="7"/>
      <c r="SNC102" s="7"/>
      <c r="SNE102" s="7"/>
      <c r="SNG102" s="7"/>
      <c r="SNI102" s="7"/>
      <c r="SNK102" s="7"/>
      <c r="SNM102" s="7"/>
      <c r="SNO102" s="7"/>
      <c r="SNQ102" s="7"/>
      <c r="SNS102" s="7"/>
      <c r="SNU102" s="7"/>
      <c r="SNW102" s="7"/>
      <c r="SNY102" s="7"/>
      <c r="SOA102" s="7"/>
      <c r="SOC102" s="7"/>
      <c r="SOE102" s="7"/>
      <c r="SOG102" s="7"/>
      <c r="SOI102" s="7"/>
      <c r="SOK102" s="7"/>
      <c r="SOM102" s="7"/>
      <c r="SOO102" s="7"/>
      <c r="SOQ102" s="7"/>
      <c r="SOS102" s="7"/>
      <c r="SOU102" s="7"/>
      <c r="SOW102" s="7"/>
      <c r="SOY102" s="7"/>
      <c r="SPA102" s="7"/>
      <c r="SPC102" s="7"/>
      <c r="SPE102" s="7"/>
      <c r="SPG102" s="7"/>
      <c r="SPI102" s="7"/>
      <c r="SPK102" s="7"/>
      <c r="SPM102" s="7"/>
      <c r="SPO102" s="7"/>
      <c r="SPQ102" s="7"/>
      <c r="SPS102" s="7"/>
      <c r="SPU102" s="7"/>
      <c r="SPW102" s="7"/>
      <c r="SPY102" s="7"/>
      <c r="SQA102" s="7"/>
      <c r="SQC102" s="7"/>
      <c r="SQE102" s="7"/>
      <c r="SQG102" s="7"/>
      <c r="SQI102" s="7"/>
      <c r="SQK102" s="7"/>
      <c r="SQM102" s="7"/>
      <c r="SQO102" s="7"/>
      <c r="SQQ102" s="7"/>
      <c r="SQS102" s="7"/>
      <c r="SQU102" s="7"/>
      <c r="SQW102" s="7"/>
      <c r="SQY102" s="7"/>
      <c r="SRA102" s="7"/>
      <c r="SRC102" s="7"/>
      <c r="SRE102" s="7"/>
      <c r="SRG102" s="7"/>
      <c r="SRI102" s="7"/>
      <c r="SRK102" s="7"/>
      <c r="SRM102" s="7"/>
      <c r="SRO102" s="7"/>
      <c r="SRQ102" s="7"/>
      <c r="SRS102" s="7"/>
      <c r="SRU102" s="7"/>
      <c r="SRW102" s="7"/>
      <c r="SRY102" s="7"/>
      <c r="SSA102" s="7"/>
      <c r="SSC102" s="7"/>
      <c r="SSE102" s="7"/>
      <c r="SSG102" s="7"/>
      <c r="SSI102" s="7"/>
      <c r="SSK102" s="7"/>
      <c r="SSM102" s="7"/>
      <c r="SSO102" s="7"/>
      <c r="SSQ102" s="7"/>
      <c r="SSS102" s="7"/>
      <c r="SSU102" s="7"/>
      <c r="SSW102" s="7"/>
      <c r="SSY102" s="7"/>
      <c r="STA102" s="7"/>
      <c r="STC102" s="7"/>
      <c r="STE102" s="7"/>
      <c r="STG102" s="7"/>
      <c r="STI102" s="7"/>
      <c r="STK102" s="7"/>
      <c r="STM102" s="7"/>
      <c r="STO102" s="7"/>
      <c r="STQ102" s="7"/>
      <c r="STS102" s="7"/>
      <c r="STU102" s="7"/>
      <c r="STW102" s="7"/>
      <c r="STY102" s="7"/>
      <c r="SUA102" s="7"/>
      <c r="SUC102" s="7"/>
      <c r="SUE102" s="7"/>
      <c r="SUG102" s="7"/>
      <c r="SUI102" s="7"/>
      <c r="SUK102" s="7"/>
      <c r="SUM102" s="7"/>
      <c r="SUO102" s="7"/>
      <c r="SUQ102" s="7"/>
      <c r="SUS102" s="7"/>
      <c r="SUU102" s="7"/>
      <c r="SUW102" s="7"/>
      <c r="SUY102" s="7"/>
      <c r="SVA102" s="7"/>
      <c r="SVC102" s="7"/>
      <c r="SVE102" s="7"/>
      <c r="SVG102" s="7"/>
      <c r="SVI102" s="7"/>
      <c r="SVK102" s="7"/>
      <c r="SVM102" s="7"/>
      <c r="SVO102" s="7"/>
      <c r="SVQ102" s="7"/>
      <c r="SVS102" s="7"/>
      <c r="SVU102" s="7"/>
      <c r="SVW102" s="7"/>
      <c r="SVY102" s="7"/>
      <c r="SWA102" s="7"/>
      <c r="SWC102" s="7"/>
      <c r="SWE102" s="7"/>
      <c r="SWG102" s="7"/>
      <c r="SWI102" s="7"/>
      <c r="SWK102" s="7"/>
      <c r="SWM102" s="7"/>
      <c r="SWO102" s="7"/>
      <c r="SWQ102" s="7"/>
      <c r="SWS102" s="7"/>
      <c r="SWU102" s="7"/>
      <c r="SWW102" s="7"/>
      <c r="SWY102" s="7"/>
      <c r="SXA102" s="7"/>
      <c r="SXC102" s="7"/>
      <c r="SXE102" s="7"/>
      <c r="SXG102" s="7"/>
      <c r="SXI102" s="7"/>
      <c r="SXK102" s="7"/>
      <c r="SXM102" s="7"/>
      <c r="SXO102" s="7"/>
      <c r="SXQ102" s="7"/>
      <c r="SXS102" s="7"/>
      <c r="SXU102" s="7"/>
      <c r="SXW102" s="7"/>
      <c r="SXY102" s="7"/>
      <c r="SYA102" s="7"/>
      <c r="SYC102" s="7"/>
      <c r="SYE102" s="7"/>
      <c r="SYG102" s="7"/>
      <c r="SYI102" s="7"/>
      <c r="SYK102" s="7"/>
      <c r="SYM102" s="7"/>
      <c r="SYO102" s="7"/>
      <c r="SYQ102" s="7"/>
      <c r="SYS102" s="7"/>
      <c r="SYU102" s="7"/>
      <c r="SYW102" s="7"/>
      <c r="SYY102" s="7"/>
      <c r="SZA102" s="7"/>
      <c r="SZC102" s="7"/>
      <c r="SZE102" s="7"/>
      <c r="SZG102" s="7"/>
      <c r="SZI102" s="7"/>
      <c r="SZK102" s="7"/>
      <c r="SZM102" s="7"/>
      <c r="SZO102" s="7"/>
      <c r="SZQ102" s="7"/>
      <c r="SZS102" s="7"/>
      <c r="SZU102" s="7"/>
      <c r="SZW102" s="7"/>
      <c r="SZY102" s="7"/>
      <c r="TAA102" s="7"/>
      <c r="TAC102" s="7"/>
      <c r="TAE102" s="7"/>
      <c r="TAG102" s="7"/>
      <c r="TAI102" s="7"/>
      <c r="TAK102" s="7"/>
      <c r="TAM102" s="7"/>
      <c r="TAO102" s="7"/>
      <c r="TAQ102" s="7"/>
      <c r="TAS102" s="7"/>
      <c r="TAU102" s="7"/>
      <c r="TAW102" s="7"/>
      <c r="TAY102" s="7"/>
      <c r="TBA102" s="7"/>
      <c r="TBC102" s="7"/>
      <c r="TBE102" s="7"/>
      <c r="TBG102" s="7"/>
      <c r="TBI102" s="7"/>
      <c r="TBK102" s="7"/>
      <c r="TBM102" s="7"/>
      <c r="TBO102" s="7"/>
      <c r="TBQ102" s="7"/>
      <c r="TBS102" s="7"/>
      <c r="TBU102" s="7"/>
      <c r="TBW102" s="7"/>
      <c r="TBY102" s="7"/>
      <c r="TCA102" s="7"/>
      <c r="TCC102" s="7"/>
      <c r="TCE102" s="7"/>
      <c r="TCG102" s="7"/>
      <c r="TCI102" s="7"/>
      <c r="TCK102" s="7"/>
      <c r="TCM102" s="7"/>
      <c r="TCO102" s="7"/>
      <c r="TCQ102" s="7"/>
      <c r="TCS102" s="7"/>
      <c r="TCU102" s="7"/>
      <c r="TCW102" s="7"/>
      <c r="TCY102" s="7"/>
      <c r="TDA102" s="7"/>
      <c r="TDC102" s="7"/>
      <c r="TDE102" s="7"/>
      <c r="TDG102" s="7"/>
      <c r="TDI102" s="7"/>
      <c r="TDK102" s="7"/>
      <c r="TDM102" s="7"/>
      <c r="TDO102" s="7"/>
      <c r="TDQ102" s="7"/>
      <c r="TDS102" s="7"/>
      <c r="TDU102" s="7"/>
      <c r="TDW102" s="7"/>
      <c r="TDY102" s="7"/>
      <c r="TEA102" s="7"/>
      <c r="TEC102" s="7"/>
      <c r="TEE102" s="7"/>
      <c r="TEG102" s="7"/>
      <c r="TEI102" s="7"/>
      <c r="TEK102" s="7"/>
      <c r="TEM102" s="7"/>
      <c r="TEO102" s="7"/>
      <c r="TEQ102" s="7"/>
      <c r="TES102" s="7"/>
      <c r="TEU102" s="7"/>
      <c r="TEW102" s="7"/>
      <c r="TEY102" s="7"/>
      <c r="TFA102" s="7"/>
      <c r="TFC102" s="7"/>
      <c r="TFE102" s="7"/>
      <c r="TFG102" s="7"/>
      <c r="TFI102" s="7"/>
      <c r="TFK102" s="7"/>
      <c r="TFM102" s="7"/>
      <c r="TFO102" s="7"/>
      <c r="TFQ102" s="7"/>
      <c r="TFS102" s="7"/>
      <c r="TFU102" s="7"/>
      <c r="TFW102" s="7"/>
      <c r="TFY102" s="7"/>
      <c r="TGA102" s="7"/>
      <c r="TGC102" s="7"/>
      <c r="TGE102" s="7"/>
      <c r="TGG102" s="7"/>
      <c r="TGI102" s="7"/>
      <c r="TGK102" s="7"/>
      <c r="TGM102" s="7"/>
      <c r="TGO102" s="7"/>
      <c r="TGQ102" s="7"/>
      <c r="TGS102" s="7"/>
      <c r="TGU102" s="7"/>
      <c r="TGW102" s="7"/>
      <c r="TGY102" s="7"/>
      <c r="THA102" s="7"/>
      <c r="THC102" s="7"/>
      <c r="THE102" s="7"/>
      <c r="THG102" s="7"/>
      <c r="THI102" s="7"/>
      <c r="THK102" s="7"/>
      <c r="THM102" s="7"/>
      <c r="THO102" s="7"/>
      <c r="THQ102" s="7"/>
      <c r="THS102" s="7"/>
      <c r="THU102" s="7"/>
      <c r="THW102" s="7"/>
      <c r="THY102" s="7"/>
      <c r="TIA102" s="7"/>
      <c r="TIC102" s="7"/>
      <c r="TIE102" s="7"/>
      <c r="TIG102" s="7"/>
      <c r="TII102" s="7"/>
      <c r="TIK102" s="7"/>
      <c r="TIM102" s="7"/>
      <c r="TIO102" s="7"/>
      <c r="TIQ102" s="7"/>
      <c r="TIS102" s="7"/>
      <c r="TIU102" s="7"/>
      <c r="TIW102" s="7"/>
      <c r="TIY102" s="7"/>
      <c r="TJA102" s="7"/>
      <c r="TJC102" s="7"/>
      <c r="TJE102" s="7"/>
      <c r="TJG102" s="7"/>
      <c r="TJI102" s="7"/>
      <c r="TJK102" s="7"/>
      <c r="TJM102" s="7"/>
      <c r="TJO102" s="7"/>
      <c r="TJQ102" s="7"/>
      <c r="TJS102" s="7"/>
      <c r="TJU102" s="7"/>
      <c r="TJW102" s="7"/>
      <c r="TJY102" s="7"/>
      <c r="TKA102" s="7"/>
      <c r="TKC102" s="7"/>
      <c r="TKE102" s="7"/>
      <c r="TKG102" s="7"/>
      <c r="TKI102" s="7"/>
      <c r="TKK102" s="7"/>
      <c r="TKM102" s="7"/>
      <c r="TKO102" s="7"/>
      <c r="TKQ102" s="7"/>
      <c r="TKS102" s="7"/>
      <c r="TKU102" s="7"/>
      <c r="TKW102" s="7"/>
      <c r="TKY102" s="7"/>
      <c r="TLA102" s="7"/>
      <c r="TLC102" s="7"/>
      <c r="TLE102" s="7"/>
      <c r="TLG102" s="7"/>
      <c r="TLI102" s="7"/>
      <c r="TLK102" s="7"/>
      <c r="TLM102" s="7"/>
      <c r="TLO102" s="7"/>
      <c r="TLQ102" s="7"/>
      <c r="TLS102" s="7"/>
      <c r="TLU102" s="7"/>
      <c r="TLW102" s="7"/>
      <c r="TLY102" s="7"/>
      <c r="TMA102" s="7"/>
      <c r="TMC102" s="7"/>
      <c r="TME102" s="7"/>
      <c r="TMG102" s="7"/>
      <c r="TMI102" s="7"/>
      <c r="TMK102" s="7"/>
      <c r="TMM102" s="7"/>
      <c r="TMO102" s="7"/>
      <c r="TMQ102" s="7"/>
      <c r="TMS102" s="7"/>
      <c r="TMU102" s="7"/>
      <c r="TMW102" s="7"/>
      <c r="TMY102" s="7"/>
      <c r="TNA102" s="7"/>
      <c r="TNC102" s="7"/>
      <c r="TNE102" s="7"/>
      <c r="TNG102" s="7"/>
      <c r="TNI102" s="7"/>
      <c r="TNK102" s="7"/>
      <c r="TNM102" s="7"/>
      <c r="TNO102" s="7"/>
      <c r="TNQ102" s="7"/>
      <c r="TNS102" s="7"/>
      <c r="TNU102" s="7"/>
      <c r="TNW102" s="7"/>
      <c r="TNY102" s="7"/>
      <c r="TOA102" s="7"/>
      <c r="TOC102" s="7"/>
      <c r="TOE102" s="7"/>
      <c r="TOG102" s="7"/>
      <c r="TOI102" s="7"/>
      <c r="TOK102" s="7"/>
      <c r="TOM102" s="7"/>
      <c r="TOO102" s="7"/>
      <c r="TOQ102" s="7"/>
      <c r="TOS102" s="7"/>
      <c r="TOU102" s="7"/>
      <c r="TOW102" s="7"/>
      <c r="TOY102" s="7"/>
      <c r="TPA102" s="7"/>
      <c r="TPC102" s="7"/>
      <c r="TPE102" s="7"/>
      <c r="TPG102" s="7"/>
      <c r="TPI102" s="7"/>
      <c r="TPK102" s="7"/>
      <c r="TPM102" s="7"/>
      <c r="TPO102" s="7"/>
      <c r="TPQ102" s="7"/>
      <c r="TPS102" s="7"/>
      <c r="TPU102" s="7"/>
      <c r="TPW102" s="7"/>
      <c r="TPY102" s="7"/>
      <c r="TQA102" s="7"/>
      <c r="TQC102" s="7"/>
      <c r="TQE102" s="7"/>
      <c r="TQG102" s="7"/>
      <c r="TQI102" s="7"/>
      <c r="TQK102" s="7"/>
      <c r="TQM102" s="7"/>
      <c r="TQO102" s="7"/>
      <c r="TQQ102" s="7"/>
      <c r="TQS102" s="7"/>
      <c r="TQU102" s="7"/>
      <c r="TQW102" s="7"/>
      <c r="TQY102" s="7"/>
      <c r="TRA102" s="7"/>
      <c r="TRC102" s="7"/>
      <c r="TRE102" s="7"/>
      <c r="TRG102" s="7"/>
      <c r="TRI102" s="7"/>
      <c r="TRK102" s="7"/>
      <c r="TRM102" s="7"/>
      <c r="TRO102" s="7"/>
      <c r="TRQ102" s="7"/>
      <c r="TRS102" s="7"/>
      <c r="TRU102" s="7"/>
      <c r="TRW102" s="7"/>
      <c r="TRY102" s="7"/>
      <c r="TSA102" s="7"/>
      <c r="TSC102" s="7"/>
      <c r="TSE102" s="7"/>
      <c r="TSG102" s="7"/>
      <c r="TSI102" s="7"/>
      <c r="TSK102" s="7"/>
      <c r="TSM102" s="7"/>
      <c r="TSO102" s="7"/>
      <c r="TSQ102" s="7"/>
      <c r="TSS102" s="7"/>
      <c r="TSU102" s="7"/>
      <c r="TSW102" s="7"/>
      <c r="TSY102" s="7"/>
      <c r="TTA102" s="7"/>
      <c r="TTC102" s="7"/>
      <c r="TTE102" s="7"/>
      <c r="TTG102" s="7"/>
      <c r="TTI102" s="7"/>
      <c r="TTK102" s="7"/>
      <c r="TTM102" s="7"/>
      <c r="TTO102" s="7"/>
      <c r="TTQ102" s="7"/>
      <c r="TTS102" s="7"/>
      <c r="TTU102" s="7"/>
      <c r="TTW102" s="7"/>
      <c r="TTY102" s="7"/>
      <c r="TUA102" s="7"/>
      <c r="TUC102" s="7"/>
      <c r="TUE102" s="7"/>
      <c r="TUG102" s="7"/>
      <c r="TUI102" s="7"/>
      <c r="TUK102" s="7"/>
      <c r="TUM102" s="7"/>
      <c r="TUO102" s="7"/>
      <c r="TUQ102" s="7"/>
      <c r="TUS102" s="7"/>
      <c r="TUU102" s="7"/>
      <c r="TUW102" s="7"/>
      <c r="TUY102" s="7"/>
      <c r="TVA102" s="7"/>
      <c r="TVC102" s="7"/>
      <c r="TVE102" s="7"/>
      <c r="TVG102" s="7"/>
      <c r="TVI102" s="7"/>
      <c r="TVK102" s="7"/>
      <c r="TVM102" s="7"/>
      <c r="TVO102" s="7"/>
      <c r="TVQ102" s="7"/>
      <c r="TVS102" s="7"/>
      <c r="TVU102" s="7"/>
      <c r="TVW102" s="7"/>
      <c r="TVY102" s="7"/>
      <c r="TWA102" s="7"/>
      <c r="TWC102" s="7"/>
      <c r="TWE102" s="7"/>
      <c r="TWG102" s="7"/>
      <c r="TWI102" s="7"/>
      <c r="TWK102" s="7"/>
      <c r="TWM102" s="7"/>
      <c r="TWO102" s="7"/>
      <c r="TWQ102" s="7"/>
      <c r="TWS102" s="7"/>
      <c r="TWU102" s="7"/>
      <c r="TWW102" s="7"/>
      <c r="TWY102" s="7"/>
      <c r="TXA102" s="7"/>
      <c r="TXC102" s="7"/>
      <c r="TXE102" s="7"/>
      <c r="TXG102" s="7"/>
      <c r="TXI102" s="7"/>
      <c r="TXK102" s="7"/>
      <c r="TXM102" s="7"/>
      <c r="TXO102" s="7"/>
      <c r="TXQ102" s="7"/>
      <c r="TXS102" s="7"/>
      <c r="TXU102" s="7"/>
      <c r="TXW102" s="7"/>
      <c r="TXY102" s="7"/>
      <c r="TYA102" s="7"/>
      <c r="TYC102" s="7"/>
      <c r="TYE102" s="7"/>
      <c r="TYG102" s="7"/>
      <c r="TYI102" s="7"/>
      <c r="TYK102" s="7"/>
      <c r="TYM102" s="7"/>
      <c r="TYO102" s="7"/>
      <c r="TYQ102" s="7"/>
      <c r="TYS102" s="7"/>
      <c r="TYU102" s="7"/>
      <c r="TYW102" s="7"/>
      <c r="TYY102" s="7"/>
      <c r="TZA102" s="7"/>
      <c r="TZC102" s="7"/>
      <c r="TZE102" s="7"/>
      <c r="TZG102" s="7"/>
      <c r="TZI102" s="7"/>
      <c r="TZK102" s="7"/>
      <c r="TZM102" s="7"/>
      <c r="TZO102" s="7"/>
      <c r="TZQ102" s="7"/>
      <c r="TZS102" s="7"/>
      <c r="TZU102" s="7"/>
      <c r="TZW102" s="7"/>
      <c r="TZY102" s="7"/>
      <c r="UAA102" s="7"/>
      <c r="UAC102" s="7"/>
      <c r="UAE102" s="7"/>
      <c r="UAG102" s="7"/>
      <c r="UAI102" s="7"/>
      <c r="UAK102" s="7"/>
      <c r="UAM102" s="7"/>
      <c r="UAO102" s="7"/>
      <c r="UAQ102" s="7"/>
      <c r="UAS102" s="7"/>
      <c r="UAU102" s="7"/>
      <c r="UAW102" s="7"/>
      <c r="UAY102" s="7"/>
      <c r="UBA102" s="7"/>
      <c r="UBC102" s="7"/>
      <c r="UBE102" s="7"/>
      <c r="UBG102" s="7"/>
      <c r="UBI102" s="7"/>
      <c r="UBK102" s="7"/>
      <c r="UBM102" s="7"/>
      <c r="UBO102" s="7"/>
      <c r="UBQ102" s="7"/>
      <c r="UBS102" s="7"/>
      <c r="UBU102" s="7"/>
      <c r="UBW102" s="7"/>
      <c r="UBY102" s="7"/>
      <c r="UCA102" s="7"/>
      <c r="UCC102" s="7"/>
      <c r="UCE102" s="7"/>
      <c r="UCG102" s="7"/>
      <c r="UCI102" s="7"/>
      <c r="UCK102" s="7"/>
      <c r="UCM102" s="7"/>
      <c r="UCO102" s="7"/>
      <c r="UCQ102" s="7"/>
      <c r="UCS102" s="7"/>
      <c r="UCU102" s="7"/>
      <c r="UCW102" s="7"/>
      <c r="UCY102" s="7"/>
      <c r="UDA102" s="7"/>
      <c r="UDC102" s="7"/>
      <c r="UDE102" s="7"/>
      <c r="UDG102" s="7"/>
      <c r="UDI102" s="7"/>
      <c r="UDK102" s="7"/>
      <c r="UDM102" s="7"/>
      <c r="UDO102" s="7"/>
      <c r="UDQ102" s="7"/>
      <c r="UDS102" s="7"/>
      <c r="UDU102" s="7"/>
      <c r="UDW102" s="7"/>
      <c r="UDY102" s="7"/>
      <c r="UEA102" s="7"/>
      <c r="UEC102" s="7"/>
      <c r="UEE102" s="7"/>
      <c r="UEG102" s="7"/>
      <c r="UEI102" s="7"/>
      <c r="UEK102" s="7"/>
      <c r="UEM102" s="7"/>
      <c r="UEO102" s="7"/>
      <c r="UEQ102" s="7"/>
      <c r="UES102" s="7"/>
      <c r="UEU102" s="7"/>
      <c r="UEW102" s="7"/>
      <c r="UEY102" s="7"/>
      <c r="UFA102" s="7"/>
      <c r="UFC102" s="7"/>
      <c r="UFE102" s="7"/>
      <c r="UFG102" s="7"/>
      <c r="UFI102" s="7"/>
      <c r="UFK102" s="7"/>
      <c r="UFM102" s="7"/>
      <c r="UFO102" s="7"/>
      <c r="UFQ102" s="7"/>
      <c r="UFS102" s="7"/>
      <c r="UFU102" s="7"/>
      <c r="UFW102" s="7"/>
      <c r="UFY102" s="7"/>
      <c r="UGA102" s="7"/>
      <c r="UGC102" s="7"/>
      <c r="UGE102" s="7"/>
      <c r="UGG102" s="7"/>
      <c r="UGI102" s="7"/>
      <c r="UGK102" s="7"/>
      <c r="UGM102" s="7"/>
      <c r="UGO102" s="7"/>
      <c r="UGQ102" s="7"/>
      <c r="UGS102" s="7"/>
      <c r="UGU102" s="7"/>
      <c r="UGW102" s="7"/>
      <c r="UGY102" s="7"/>
      <c r="UHA102" s="7"/>
      <c r="UHC102" s="7"/>
      <c r="UHE102" s="7"/>
      <c r="UHG102" s="7"/>
      <c r="UHI102" s="7"/>
      <c r="UHK102" s="7"/>
      <c r="UHM102" s="7"/>
      <c r="UHO102" s="7"/>
      <c r="UHQ102" s="7"/>
      <c r="UHS102" s="7"/>
      <c r="UHU102" s="7"/>
      <c r="UHW102" s="7"/>
      <c r="UHY102" s="7"/>
      <c r="UIA102" s="7"/>
      <c r="UIC102" s="7"/>
      <c r="UIE102" s="7"/>
      <c r="UIG102" s="7"/>
      <c r="UII102" s="7"/>
      <c r="UIK102" s="7"/>
      <c r="UIM102" s="7"/>
      <c r="UIO102" s="7"/>
      <c r="UIQ102" s="7"/>
      <c r="UIS102" s="7"/>
      <c r="UIU102" s="7"/>
      <c r="UIW102" s="7"/>
      <c r="UIY102" s="7"/>
      <c r="UJA102" s="7"/>
      <c r="UJC102" s="7"/>
      <c r="UJE102" s="7"/>
      <c r="UJG102" s="7"/>
      <c r="UJI102" s="7"/>
      <c r="UJK102" s="7"/>
      <c r="UJM102" s="7"/>
      <c r="UJO102" s="7"/>
      <c r="UJQ102" s="7"/>
      <c r="UJS102" s="7"/>
      <c r="UJU102" s="7"/>
      <c r="UJW102" s="7"/>
      <c r="UJY102" s="7"/>
      <c r="UKA102" s="7"/>
      <c r="UKC102" s="7"/>
      <c r="UKE102" s="7"/>
      <c r="UKG102" s="7"/>
      <c r="UKI102" s="7"/>
      <c r="UKK102" s="7"/>
      <c r="UKM102" s="7"/>
      <c r="UKO102" s="7"/>
      <c r="UKQ102" s="7"/>
      <c r="UKS102" s="7"/>
      <c r="UKU102" s="7"/>
      <c r="UKW102" s="7"/>
      <c r="UKY102" s="7"/>
      <c r="ULA102" s="7"/>
      <c r="ULC102" s="7"/>
      <c r="ULE102" s="7"/>
      <c r="ULG102" s="7"/>
      <c r="ULI102" s="7"/>
      <c r="ULK102" s="7"/>
      <c r="ULM102" s="7"/>
      <c r="ULO102" s="7"/>
      <c r="ULQ102" s="7"/>
      <c r="ULS102" s="7"/>
      <c r="ULU102" s="7"/>
      <c r="ULW102" s="7"/>
      <c r="ULY102" s="7"/>
      <c r="UMA102" s="7"/>
      <c r="UMC102" s="7"/>
      <c r="UME102" s="7"/>
      <c r="UMG102" s="7"/>
      <c r="UMI102" s="7"/>
      <c r="UMK102" s="7"/>
      <c r="UMM102" s="7"/>
      <c r="UMO102" s="7"/>
      <c r="UMQ102" s="7"/>
      <c r="UMS102" s="7"/>
      <c r="UMU102" s="7"/>
      <c r="UMW102" s="7"/>
      <c r="UMY102" s="7"/>
      <c r="UNA102" s="7"/>
      <c r="UNC102" s="7"/>
      <c r="UNE102" s="7"/>
      <c r="UNG102" s="7"/>
      <c r="UNI102" s="7"/>
      <c r="UNK102" s="7"/>
      <c r="UNM102" s="7"/>
      <c r="UNO102" s="7"/>
      <c r="UNQ102" s="7"/>
      <c r="UNS102" s="7"/>
      <c r="UNU102" s="7"/>
      <c r="UNW102" s="7"/>
      <c r="UNY102" s="7"/>
      <c r="UOA102" s="7"/>
      <c r="UOC102" s="7"/>
      <c r="UOE102" s="7"/>
      <c r="UOG102" s="7"/>
      <c r="UOI102" s="7"/>
      <c r="UOK102" s="7"/>
      <c r="UOM102" s="7"/>
      <c r="UOO102" s="7"/>
      <c r="UOQ102" s="7"/>
      <c r="UOS102" s="7"/>
      <c r="UOU102" s="7"/>
      <c r="UOW102" s="7"/>
      <c r="UOY102" s="7"/>
      <c r="UPA102" s="7"/>
      <c r="UPC102" s="7"/>
      <c r="UPE102" s="7"/>
      <c r="UPG102" s="7"/>
      <c r="UPI102" s="7"/>
      <c r="UPK102" s="7"/>
      <c r="UPM102" s="7"/>
      <c r="UPO102" s="7"/>
      <c r="UPQ102" s="7"/>
      <c r="UPS102" s="7"/>
      <c r="UPU102" s="7"/>
      <c r="UPW102" s="7"/>
      <c r="UPY102" s="7"/>
      <c r="UQA102" s="7"/>
      <c r="UQC102" s="7"/>
      <c r="UQE102" s="7"/>
      <c r="UQG102" s="7"/>
      <c r="UQI102" s="7"/>
      <c r="UQK102" s="7"/>
      <c r="UQM102" s="7"/>
      <c r="UQO102" s="7"/>
      <c r="UQQ102" s="7"/>
      <c r="UQS102" s="7"/>
      <c r="UQU102" s="7"/>
      <c r="UQW102" s="7"/>
      <c r="UQY102" s="7"/>
      <c r="URA102" s="7"/>
      <c r="URC102" s="7"/>
      <c r="URE102" s="7"/>
      <c r="URG102" s="7"/>
      <c r="URI102" s="7"/>
      <c r="URK102" s="7"/>
      <c r="URM102" s="7"/>
      <c r="URO102" s="7"/>
      <c r="URQ102" s="7"/>
      <c r="URS102" s="7"/>
      <c r="URU102" s="7"/>
      <c r="URW102" s="7"/>
      <c r="URY102" s="7"/>
      <c r="USA102" s="7"/>
      <c r="USC102" s="7"/>
      <c r="USE102" s="7"/>
      <c r="USG102" s="7"/>
      <c r="USI102" s="7"/>
      <c r="USK102" s="7"/>
      <c r="USM102" s="7"/>
      <c r="USO102" s="7"/>
      <c r="USQ102" s="7"/>
      <c r="USS102" s="7"/>
      <c r="USU102" s="7"/>
      <c r="USW102" s="7"/>
      <c r="USY102" s="7"/>
      <c r="UTA102" s="7"/>
      <c r="UTC102" s="7"/>
      <c r="UTE102" s="7"/>
      <c r="UTG102" s="7"/>
      <c r="UTI102" s="7"/>
      <c r="UTK102" s="7"/>
      <c r="UTM102" s="7"/>
      <c r="UTO102" s="7"/>
      <c r="UTQ102" s="7"/>
      <c r="UTS102" s="7"/>
      <c r="UTU102" s="7"/>
      <c r="UTW102" s="7"/>
      <c r="UTY102" s="7"/>
      <c r="UUA102" s="7"/>
      <c r="UUC102" s="7"/>
      <c r="UUE102" s="7"/>
      <c r="UUG102" s="7"/>
      <c r="UUI102" s="7"/>
      <c r="UUK102" s="7"/>
      <c r="UUM102" s="7"/>
      <c r="UUO102" s="7"/>
      <c r="UUQ102" s="7"/>
      <c r="UUS102" s="7"/>
      <c r="UUU102" s="7"/>
      <c r="UUW102" s="7"/>
      <c r="UUY102" s="7"/>
      <c r="UVA102" s="7"/>
      <c r="UVC102" s="7"/>
      <c r="UVE102" s="7"/>
      <c r="UVG102" s="7"/>
      <c r="UVI102" s="7"/>
      <c r="UVK102" s="7"/>
      <c r="UVM102" s="7"/>
      <c r="UVO102" s="7"/>
      <c r="UVQ102" s="7"/>
      <c r="UVS102" s="7"/>
      <c r="UVU102" s="7"/>
      <c r="UVW102" s="7"/>
      <c r="UVY102" s="7"/>
      <c r="UWA102" s="7"/>
      <c r="UWC102" s="7"/>
      <c r="UWE102" s="7"/>
      <c r="UWG102" s="7"/>
      <c r="UWI102" s="7"/>
      <c r="UWK102" s="7"/>
      <c r="UWM102" s="7"/>
      <c r="UWO102" s="7"/>
      <c r="UWQ102" s="7"/>
      <c r="UWS102" s="7"/>
      <c r="UWU102" s="7"/>
      <c r="UWW102" s="7"/>
      <c r="UWY102" s="7"/>
      <c r="UXA102" s="7"/>
      <c r="UXC102" s="7"/>
      <c r="UXE102" s="7"/>
      <c r="UXG102" s="7"/>
      <c r="UXI102" s="7"/>
      <c r="UXK102" s="7"/>
      <c r="UXM102" s="7"/>
      <c r="UXO102" s="7"/>
      <c r="UXQ102" s="7"/>
      <c r="UXS102" s="7"/>
      <c r="UXU102" s="7"/>
      <c r="UXW102" s="7"/>
      <c r="UXY102" s="7"/>
      <c r="UYA102" s="7"/>
      <c r="UYC102" s="7"/>
      <c r="UYE102" s="7"/>
      <c r="UYG102" s="7"/>
      <c r="UYI102" s="7"/>
      <c r="UYK102" s="7"/>
      <c r="UYM102" s="7"/>
      <c r="UYO102" s="7"/>
      <c r="UYQ102" s="7"/>
      <c r="UYS102" s="7"/>
      <c r="UYU102" s="7"/>
      <c r="UYW102" s="7"/>
      <c r="UYY102" s="7"/>
      <c r="UZA102" s="7"/>
      <c r="UZC102" s="7"/>
      <c r="UZE102" s="7"/>
      <c r="UZG102" s="7"/>
      <c r="UZI102" s="7"/>
      <c r="UZK102" s="7"/>
      <c r="UZM102" s="7"/>
      <c r="UZO102" s="7"/>
      <c r="UZQ102" s="7"/>
      <c r="UZS102" s="7"/>
      <c r="UZU102" s="7"/>
      <c r="UZW102" s="7"/>
      <c r="UZY102" s="7"/>
      <c r="VAA102" s="7"/>
      <c r="VAC102" s="7"/>
      <c r="VAE102" s="7"/>
      <c r="VAG102" s="7"/>
      <c r="VAI102" s="7"/>
      <c r="VAK102" s="7"/>
      <c r="VAM102" s="7"/>
      <c r="VAO102" s="7"/>
      <c r="VAQ102" s="7"/>
      <c r="VAS102" s="7"/>
      <c r="VAU102" s="7"/>
      <c r="VAW102" s="7"/>
      <c r="VAY102" s="7"/>
      <c r="VBA102" s="7"/>
      <c r="VBC102" s="7"/>
      <c r="VBE102" s="7"/>
      <c r="VBG102" s="7"/>
      <c r="VBI102" s="7"/>
      <c r="VBK102" s="7"/>
      <c r="VBM102" s="7"/>
      <c r="VBO102" s="7"/>
      <c r="VBQ102" s="7"/>
      <c r="VBS102" s="7"/>
      <c r="VBU102" s="7"/>
      <c r="VBW102" s="7"/>
      <c r="VBY102" s="7"/>
      <c r="VCA102" s="7"/>
      <c r="VCC102" s="7"/>
      <c r="VCE102" s="7"/>
      <c r="VCG102" s="7"/>
      <c r="VCI102" s="7"/>
      <c r="VCK102" s="7"/>
      <c r="VCM102" s="7"/>
      <c r="VCO102" s="7"/>
      <c r="VCQ102" s="7"/>
      <c r="VCS102" s="7"/>
      <c r="VCU102" s="7"/>
      <c r="VCW102" s="7"/>
      <c r="VCY102" s="7"/>
      <c r="VDA102" s="7"/>
      <c r="VDC102" s="7"/>
      <c r="VDE102" s="7"/>
      <c r="VDG102" s="7"/>
      <c r="VDI102" s="7"/>
      <c r="VDK102" s="7"/>
      <c r="VDM102" s="7"/>
      <c r="VDO102" s="7"/>
      <c r="VDQ102" s="7"/>
      <c r="VDS102" s="7"/>
      <c r="VDU102" s="7"/>
      <c r="VDW102" s="7"/>
      <c r="VDY102" s="7"/>
      <c r="VEA102" s="7"/>
      <c r="VEC102" s="7"/>
      <c r="VEE102" s="7"/>
      <c r="VEG102" s="7"/>
      <c r="VEI102" s="7"/>
      <c r="VEK102" s="7"/>
      <c r="VEM102" s="7"/>
      <c r="VEO102" s="7"/>
      <c r="VEQ102" s="7"/>
      <c r="VES102" s="7"/>
      <c r="VEU102" s="7"/>
      <c r="VEW102" s="7"/>
      <c r="VEY102" s="7"/>
      <c r="VFA102" s="7"/>
      <c r="VFC102" s="7"/>
      <c r="VFE102" s="7"/>
      <c r="VFG102" s="7"/>
      <c r="VFI102" s="7"/>
      <c r="VFK102" s="7"/>
      <c r="VFM102" s="7"/>
      <c r="VFO102" s="7"/>
      <c r="VFQ102" s="7"/>
      <c r="VFS102" s="7"/>
      <c r="VFU102" s="7"/>
      <c r="VFW102" s="7"/>
      <c r="VFY102" s="7"/>
      <c r="VGA102" s="7"/>
      <c r="VGC102" s="7"/>
      <c r="VGE102" s="7"/>
      <c r="VGG102" s="7"/>
      <c r="VGI102" s="7"/>
      <c r="VGK102" s="7"/>
      <c r="VGM102" s="7"/>
      <c r="VGO102" s="7"/>
      <c r="VGQ102" s="7"/>
      <c r="VGS102" s="7"/>
      <c r="VGU102" s="7"/>
      <c r="VGW102" s="7"/>
      <c r="VGY102" s="7"/>
      <c r="VHA102" s="7"/>
      <c r="VHC102" s="7"/>
      <c r="VHE102" s="7"/>
      <c r="VHG102" s="7"/>
      <c r="VHI102" s="7"/>
      <c r="VHK102" s="7"/>
      <c r="VHM102" s="7"/>
      <c r="VHO102" s="7"/>
      <c r="VHQ102" s="7"/>
      <c r="VHS102" s="7"/>
      <c r="VHU102" s="7"/>
      <c r="VHW102" s="7"/>
      <c r="VHY102" s="7"/>
      <c r="VIA102" s="7"/>
      <c r="VIC102" s="7"/>
      <c r="VIE102" s="7"/>
      <c r="VIG102" s="7"/>
      <c r="VII102" s="7"/>
      <c r="VIK102" s="7"/>
      <c r="VIM102" s="7"/>
      <c r="VIO102" s="7"/>
      <c r="VIQ102" s="7"/>
      <c r="VIS102" s="7"/>
      <c r="VIU102" s="7"/>
      <c r="VIW102" s="7"/>
      <c r="VIY102" s="7"/>
      <c r="VJA102" s="7"/>
      <c r="VJC102" s="7"/>
      <c r="VJE102" s="7"/>
      <c r="VJG102" s="7"/>
      <c r="VJI102" s="7"/>
      <c r="VJK102" s="7"/>
      <c r="VJM102" s="7"/>
      <c r="VJO102" s="7"/>
      <c r="VJQ102" s="7"/>
      <c r="VJS102" s="7"/>
      <c r="VJU102" s="7"/>
      <c r="VJW102" s="7"/>
      <c r="VJY102" s="7"/>
      <c r="VKA102" s="7"/>
      <c r="VKC102" s="7"/>
      <c r="VKE102" s="7"/>
      <c r="VKG102" s="7"/>
      <c r="VKI102" s="7"/>
      <c r="VKK102" s="7"/>
      <c r="VKM102" s="7"/>
      <c r="VKO102" s="7"/>
      <c r="VKQ102" s="7"/>
      <c r="VKS102" s="7"/>
      <c r="VKU102" s="7"/>
      <c r="VKW102" s="7"/>
      <c r="VKY102" s="7"/>
      <c r="VLA102" s="7"/>
      <c r="VLC102" s="7"/>
      <c r="VLE102" s="7"/>
      <c r="VLG102" s="7"/>
      <c r="VLI102" s="7"/>
      <c r="VLK102" s="7"/>
      <c r="VLM102" s="7"/>
      <c r="VLO102" s="7"/>
      <c r="VLQ102" s="7"/>
      <c r="VLS102" s="7"/>
      <c r="VLU102" s="7"/>
      <c r="VLW102" s="7"/>
      <c r="VLY102" s="7"/>
      <c r="VMA102" s="7"/>
      <c r="VMC102" s="7"/>
      <c r="VME102" s="7"/>
      <c r="VMG102" s="7"/>
      <c r="VMI102" s="7"/>
      <c r="VMK102" s="7"/>
      <c r="VMM102" s="7"/>
      <c r="VMO102" s="7"/>
      <c r="VMQ102" s="7"/>
      <c r="VMS102" s="7"/>
      <c r="VMU102" s="7"/>
      <c r="VMW102" s="7"/>
      <c r="VMY102" s="7"/>
      <c r="VNA102" s="7"/>
      <c r="VNC102" s="7"/>
      <c r="VNE102" s="7"/>
      <c r="VNG102" s="7"/>
      <c r="VNI102" s="7"/>
      <c r="VNK102" s="7"/>
      <c r="VNM102" s="7"/>
      <c r="VNO102" s="7"/>
      <c r="VNQ102" s="7"/>
      <c r="VNS102" s="7"/>
      <c r="VNU102" s="7"/>
      <c r="VNW102" s="7"/>
      <c r="VNY102" s="7"/>
      <c r="VOA102" s="7"/>
      <c r="VOC102" s="7"/>
      <c r="VOE102" s="7"/>
      <c r="VOG102" s="7"/>
      <c r="VOI102" s="7"/>
      <c r="VOK102" s="7"/>
      <c r="VOM102" s="7"/>
      <c r="VOO102" s="7"/>
      <c r="VOQ102" s="7"/>
      <c r="VOS102" s="7"/>
      <c r="VOU102" s="7"/>
      <c r="VOW102" s="7"/>
      <c r="VOY102" s="7"/>
      <c r="VPA102" s="7"/>
      <c r="VPC102" s="7"/>
      <c r="VPE102" s="7"/>
      <c r="VPG102" s="7"/>
      <c r="VPI102" s="7"/>
      <c r="VPK102" s="7"/>
      <c r="VPM102" s="7"/>
      <c r="VPO102" s="7"/>
      <c r="VPQ102" s="7"/>
      <c r="VPS102" s="7"/>
      <c r="VPU102" s="7"/>
      <c r="VPW102" s="7"/>
      <c r="VPY102" s="7"/>
      <c r="VQA102" s="7"/>
      <c r="VQC102" s="7"/>
      <c r="VQE102" s="7"/>
      <c r="VQG102" s="7"/>
      <c r="VQI102" s="7"/>
      <c r="VQK102" s="7"/>
      <c r="VQM102" s="7"/>
      <c r="VQO102" s="7"/>
      <c r="VQQ102" s="7"/>
      <c r="VQS102" s="7"/>
      <c r="VQU102" s="7"/>
      <c r="VQW102" s="7"/>
      <c r="VQY102" s="7"/>
      <c r="VRA102" s="7"/>
      <c r="VRC102" s="7"/>
      <c r="VRE102" s="7"/>
      <c r="VRG102" s="7"/>
      <c r="VRI102" s="7"/>
      <c r="VRK102" s="7"/>
      <c r="VRM102" s="7"/>
      <c r="VRO102" s="7"/>
      <c r="VRQ102" s="7"/>
      <c r="VRS102" s="7"/>
      <c r="VRU102" s="7"/>
      <c r="VRW102" s="7"/>
      <c r="VRY102" s="7"/>
      <c r="VSA102" s="7"/>
      <c r="VSC102" s="7"/>
      <c r="VSE102" s="7"/>
      <c r="VSG102" s="7"/>
      <c r="VSI102" s="7"/>
      <c r="VSK102" s="7"/>
      <c r="VSM102" s="7"/>
      <c r="VSO102" s="7"/>
      <c r="VSQ102" s="7"/>
      <c r="VSS102" s="7"/>
      <c r="VSU102" s="7"/>
      <c r="VSW102" s="7"/>
      <c r="VSY102" s="7"/>
      <c r="VTA102" s="7"/>
      <c r="VTC102" s="7"/>
      <c r="VTE102" s="7"/>
      <c r="VTG102" s="7"/>
      <c r="VTI102" s="7"/>
      <c r="VTK102" s="7"/>
      <c r="VTM102" s="7"/>
      <c r="VTO102" s="7"/>
      <c r="VTQ102" s="7"/>
      <c r="VTS102" s="7"/>
      <c r="VTU102" s="7"/>
      <c r="VTW102" s="7"/>
      <c r="VTY102" s="7"/>
      <c r="VUA102" s="7"/>
      <c r="VUC102" s="7"/>
      <c r="VUE102" s="7"/>
      <c r="VUG102" s="7"/>
      <c r="VUI102" s="7"/>
      <c r="VUK102" s="7"/>
      <c r="VUM102" s="7"/>
      <c r="VUO102" s="7"/>
      <c r="VUQ102" s="7"/>
      <c r="VUS102" s="7"/>
      <c r="VUU102" s="7"/>
      <c r="VUW102" s="7"/>
      <c r="VUY102" s="7"/>
      <c r="VVA102" s="7"/>
      <c r="VVC102" s="7"/>
      <c r="VVE102" s="7"/>
      <c r="VVG102" s="7"/>
      <c r="VVI102" s="7"/>
      <c r="VVK102" s="7"/>
      <c r="VVM102" s="7"/>
      <c r="VVO102" s="7"/>
      <c r="VVQ102" s="7"/>
      <c r="VVS102" s="7"/>
      <c r="VVU102" s="7"/>
      <c r="VVW102" s="7"/>
      <c r="VVY102" s="7"/>
      <c r="VWA102" s="7"/>
      <c r="VWC102" s="7"/>
      <c r="VWE102" s="7"/>
      <c r="VWG102" s="7"/>
      <c r="VWI102" s="7"/>
      <c r="VWK102" s="7"/>
      <c r="VWM102" s="7"/>
      <c r="VWO102" s="7"/>
      <c r="VWQ102" s="7"/>
      <c r="VWS102" s="7"/>
      <c r="VWU102" s="7"/>
      <c r="VWW102" s="7"/>
      <c r="VWY102" s="7"/>
      <c r="VXA102" s="7"/>
      <c r="VXC102" s="7"/>
      <c r="VXE102" s="7"/>
      <c r="VXG102" s="7"/>
      <c r="VXI102" s="7"/>
      <c r="VXK102" s="7"/>
      <c r="VXM102" s="7"/>
      <c r="VXO102" s="7"/>
      <c r="VXQ102" s="7"/>
      <c r="VXS102" s="7"/>
      <c r="VXU102" s="7"/>
      <c r="VXW102" s="7"/>
      <c r="VXY102" s="7"/>
      <c r="VYA102" s="7"/>
      <c r="VYC102" s="7"/>
      <c r="VYE102" s="7"/>
      <c r="VYG102" s="7"/>
      <c r="VYI102" s="7"/>
      <c r="VYK102" s="7"/>
      <c r="VYM102" s="7"/>
      <c r="VYO102" s="7"/>
      <c r="VYQ102" s="7"/>
      <c r="VYS102" s="7"/>
      <c r="VYU102" s="7"/>
      <c r="VYW102" s="7"/>
      <c r="VYY102" s="7"/>
      <c r="VZA102" s="7"/>
      <c r="VZC102" s="7"/>
      <c r="VZE102" s="7"/>
      <c r="VZG102" s="7"/>
      <c r="VZI102" s="7"/>
      <c r="VZK102" s="7"/>
      <c r="VZM102" s="7"/>
      <c r="VZO102" s="7"/>
      <c r="VZQ102" s="7"/>
      <c r="VZS102" s="7"/>
      <c r="VZU102" s="7"/>
      <c r="VZW102" s="7"/>
      <c r="VZY102" s="7"/>
      <c r="WAA102" s="7"/>
      <c r="WAC102" s="7"/>
      <c r="WAE102" s="7"/>
      <c r="WAG102" s="7"/>
      <c r="WAI102" s="7"/>
      <c r="WAK102" s="7"/>
      <c r="WAM102" s="7"/>
      <c r="WAO102" s="7"/>
      <c r="WAQ102" s="7"/>
      <c r="WAS102" s="7"/>
      <c r="WAU102" s="7"/>
      <c r="WAW102" s="7"/>
      <c r="WAY102" s="7"/>
      <c r="WBA102" s="7"/>
      <c r="WBC102" s="7"/>
      <c r="WBE102" s="7"/>
      <c r="WBG102" s="7"/>
      <c r="WBI102" s="7"/>
      <c r="WBK102" s="7"/>
      <c r="WBM102" s="7"/>
      <c r="WBO102" s="7"/>
      <c r="WBQ102" s="7"/>
      <c r="WBS102" s="7"/>
      <c r="WBU102" s="7"/>
      <c r="WBW102" s="7"/>
      <c r="WBY102" s="7"/>
      <c r="WCA102" s="7"/>
      <c r="WCC102" s="7"/>
      <c r="WCE102" s="7"/>
      <c r="WCG102" s="7"/>
      <c r="WCI102" s="7"/>
      <c r="WCK102" s="7"/>
      <c r="WCM102" s="7"/>
      <c r="WCO102" s="7"/>
      <c r="WCQ102" s="7"/>
      <c r="WCS102" s="7"/>
      <c r="WCU102" s="7"/>
      <c r="WCW102" s="7"/>
      <c r="WCY102" s="7"/>
      <c r="WDA102" s="7"/>
      <c r="WDC102" s="7"/>
      <c r="WDE102" s="7"/>
      <c r="WDG102" s="7"/>
      <c r="WDI102" s="7"/>
      <c r="WDK102" s="7"/>
      <c r="WDM102" s="7"/>
      <c r="WDO102" s="7"/>
      <c r="WDQ102" s="7"/>
      <c r="WDS102" s="7"/>
      <c r="WDU102" s="7"/>
      <c r="WDW102" s="7"/>
      <c r="WDY102" s="7"/>
      <c r="WEA102" s="7"/>
      <c r="WEC102" s="7"/>
      <c r="WEE102" s="7"/>
      <c r="WEG102" s="7"/>
      <c r="WEI102" s="7"/>
      <c r="WEK102" s="7"/>
      <c r="WEM102" s="7"/>
      <c r="WEO102" s="7"/>
      <c r="WEQ102" s="7"/>
      <c r="WES102" s="7"/>
      <c r="WEU102" s="7"/>
      <c r="WEW102" s="7"/>
      <c r="WEY102" s="7"/>
      <c r="WFA102" s="7"/>
      <c r="WFC102" s="7"/>
      <c r="WFE102" s="7"/>
      <c r="WFG102" s="7"/>
      <c r="WFI102" s="7"/>
      <c r="WFK102" s="7"/>
      <c r="WFM102" s="7"/>
      <c r="WFO102" s="7"/>
      <c r="WFQ102" s="7"/>
      <c r="WFS102" s="7"/>
      <c r="WFU102" s="7"/>
      <c r="WFW102" s="7"/>
      <c r="WFY102" s="7"/>
      <c r="WGA102" s="7"/>
      <c r="WGC102" s="7"/>
      <c r="WGE102" s="7"/>
      <c r="WGG102" s="7"/>
      <c r="WGI102" s="7"/>
      <c r="WGK102" s="7"/>
      <c r="WGM102" s="7"/>
      <c r="WGO102" s="7"/>
      <c r="WGQ102" s="7"/>
      <c r="WGS102" s="7"/>
      <c r="WGU102" s="7"/>
      <c r="WGW102" s="7"/>
      <c r="WGY102" s="7"/>
      <c r="WHA102" s="7"/>
      <c r="WHC102" s="7"/>
      <c r="WHE102" s="7"/>
      <c r="WHG102" s="7"/>
      <c r="WHI102" s="7"/>
      <c r="WHK102" s="7"/>
      <c r="WHM102" s="7"/>
      <c r="WHO102" s="7"/>
      <c r="WHQ102" s="7"/>
      <c r="WHS102" s="7"/>
      <c r="WHU102" s="7"/>
      <c r="WHW102" s="7"/>
      <c r="WHY102" s="7"/>
      <c r="WIA102" s="7"/>
      <c r="WIC102" s="7"/>
      <c r="WIE102" s="7"/>
      <c r="WIG102" s="7"/>
      <c r="WII102" s="7"/>
      <c r="WIK102" s="7"/>
      <c r="WIM102" s="7"/>
      <c r="WIO102" s="7"/>
      <c r="WIQ102" s="7"/>
      <c r="WIS102" s="7"/>
      <c r="WIU102" s="7"/>
      <c r="WIW102" s="7"/>
      <c r="WIY102" s="7"/>
      <c r="WJA102" s="7"/>
      <c r="WJC102" s="7"/>
      <c r="WJE102" s="7"/>
      <c r="WJG102" s="7"/>
      <c r="WJI102" s="7"/>
      <c r="WJK102" s="7"/>
      <c r="WJM102" s="7"/>
      <c r="WJO102" s="7"/>
      <c r="WJQ102" s="7"/>
      <c r="WJS102" s="7"/>
      <c r="WJU102" s="7"/>
      <c r="WJW102" s="7"/>
      <c r="WJY102" s="7"/>
      <c r="WKA102" s="7"/>
      <c r="WKC102" s="7"/>
      <c r="WKE102" s="7"/>
      <c r="WKG102" s="7"/>
      <c r="WKI102" s="7"/>
      <c r="WKK102" s="7"/>
      <c r="WKM102" s="7"/>
      <c r="WKO102" s="7"/>
      <c r="WKQ102" s="7"/>
      <c r="WKS102" s="7"/>
      <c r="WKU102" s="7"/>
      <c r="WKW102" s="7"/>
      <c r="WKY102" s="7"/>
      <c r="WLA102" s="7"/>
      <c r="WLC102" s="7"/>
      <c r="WLE102" s="7"/>
      <c r="WLG102" s="7"/>
      <c r="WLI102" s="7"/>
      <c r="WLK102" s="7"/>
      <c r="WLM102" s="7"/>
      <c r="WLO102" s="7"/>
      <c r="WLQ102" s="7"/>
      <c r="WLS102" s="7"/>
      <c r="WLU102" s="7"/>
      <c r="WLW102" s="7"/>
      <c r="WLY102" s="7"/>
      <c r="WMA102" s="7"/>
      <c r="WMC102" s="7"/>
      <c r="WME102" s="7"/>
      <c r="WMG102" s="7"/>
      <c r="WMI102" s="7"/>
      <c r="WMK102" s="7"/>
      <c r="WMM102" s="7"/>
      <c r="WMO102" s="7"/>
      <c r="WMQ102" s="7"/>
      <c r="WMS102" s="7"/>
      <c r="WMU102" s="7"/>
      <c r="WMW102" s="7"/>
      <c r="WMY102" s="7"/>
      <c r="WNA102" s="7"/>
      <c r="WNC102" s="7"/>
      <c r="WNE102" s="7"/>
      <c r="WNG102" s="7"/>
      <c r="WNI102" s="7"/>
      <c r="WNK102" s="7"/>
      <c r="WNM102" s="7"/>
      <c r="WNO102" s="7"/>
      <c r="WNQ102" s="7"/>
      <c r="WNS102" s="7"/>
      <c r="WNU102" s="7"/>
      <c r="WNW102" s="7"/>
      <c r="WNY102" s="7"/>
      <c r="WOA102" s="7"/>
      <c r="WOC102" s="7"/>
      <c r="WOE102" s="7"/>
      <c r="WOG102" s="7"/>
      <c r="WOI102" s="7"/>
      <c r="WOK102" s="7"/>
      <c r="WOM102" s="7"/>
      <c r="WOO102" s="7"/>
      <c r="WOQ102" s="7"/>
      <c r="WOS102" s="7"/>
      <c r="WOU102" s="7"/>
      <c r="WOW102" s="7"/>
      <c r="WOY102" s="7"/>
      <c r="WPA102" s="7"/>
      <c r="WPC102" s="7"/>
      <c r="WPE102" s="7"/>
      <c r="WPG102" s="7"/>
      <c r="WPI102" s="7"/>
      <c r="WPK102" s="7"/>
      <c r="WPM102" s="7"/>
      <c r="WPO102" s="7"/>
      <c r="WPQ102" s="7"/>
      <c r="WPS102" s="7"/>
      <c r="WPU102" s="7"/>
      <c r="WPW102" s="7"/>
      <c r="WPY102" s="7"/>
      <c r="WQA102" s="7"/>
      <c r="WQC102" s="7"/>
      <c r="WQE102" s="7"/>
      <c r="WQG102" s="7"/>
      <c r="WQI102" s="7"/>
      <c r="WQK102" s="7"/>
      <c r="WQM102" s="7"/>
      <c r="WQO102" s="7"/>
      <c r="WQQ102" s="7"/>
      <c r="WQS102" s="7"/>
      <c r="WQU102" s="7"/>
      <c r="WQW102" s="7"/>
      <c r="WQY102" s="7"/>
      <c r="WRA102" s="7"/>
      <c r="WRC102" s="7"/>
      <c r="WRE102" s="7"/>
      <c r="WRG102" s="7"/>
      <c r="WRI102" s="7"/>
      <c r="WRK102" s="7"/>
      <c r="WRM102" s="7"/>
      <c r="WRO102" s="7"/>
      <c r="WRQ102" s="7"/>
      <c r="WRS102" s="7"/>
      <c r="WRU102" s="7"/>
      <c r="WRW102" s="7"/>
      <c r="WRY102" s="7"/>
      <c r="WSA102" s="7"/>
      <c r="WSC102" s="7"/>
      <c r="WSE102" s="7"/>
      <c r="WSG102" s="7"/>
      <c r="WSI102" s="7"/>
      <c r="WSK102" s="7"/>
      <c r="WSM102" s="7"/>
      <c r="WSO102" s="7"/>
      <c r="WSQ102" s="7"/>
      <c r="WSS102" s="7"/>
      <c r="WSU102" s="7"/>
      <c r="WSW102" s="7"/>
      <c r="WSY102" s="7"/>
      <c r="WTA102" s="7"/>
      <c r="WTC102" s="7"/>
      <c r="WTE102" s="7"/>
      <c r="WTG102" s="7"/>
      <c r="WTI102" s="7"/>
      <c r="WTK102" s="7"/>
      <c r="WTM102" s="7"/>
      <c r="WTO102" s="7"/>
      <c r="WTQ102" s="7"/>
      <c r="WTS102" s="7"/>
      <c r="WTU102" s="7"/>
      <c r="WTW102" s="7"/>
      <c r="WTY102" s="7"/>
      <c r="WUA102" s="7"/>
      <c r="WUC102" s="7"/>
      <c r="WUE102" s="7"/>
      <c r="WUG102" s="7"/>
      <c r="WUI102" s="7"/>
      <c r="WUK102" s="7"/>
      <c r="WUM102" s="7"/>
      <c r="WUO102" s="7"/>
      <c r="WUQ102" s="7"/>
      <c r="WUS102" s="7"/>
      <c r="WUU102" s="7"/>
      <c r="WUW102" s="7"/>
      <c r="WUY102" s="7"/>
      <c r="WVA102" s="7"/>
      <c r="WVC102" s="7"/>
      <c r="WVE102" s="7"/>
      <c r="WVG102" s="7"/>
      <c r="WVI102" s="7"/>
      <c r="WVK102" s="7"/>
      <c r="WVM102" s="7"/>
      <c r="WVO102" s="7"/>
      <c r="WVQ102" s="7"/>
      <c r="WVS102" s="7"/>
      <c r="WVU102" s="7"/>
      <c r="WVW102" s="7"/>
      <c r="WVY102" s="7"/>
      <c r="WWA102" s="7"/>
      <c r="WWC102" s="7"/>
      <c r="WWE102" s="7"/>
      <c r="WWG102" s="7"/>
      <c r="WWI102" s="7"/>
      <c r="WWK102" s="7"/>
      <c r="WWM102" s="7"/>
      <c r="WWO102" s="7"/>
      <c r="WWQ102" s="7"/>
      <c r="WWS102" s="7"/>
      <c r="WWU102" s="7"/>
      <c r="WWW102" s="7"/>
      <c r="WWY102" s="7"/>
      <c r="WXA102" s="7"/>
      <c r="WXC102" s="7"/>
      <c r="WXE102" s="7"/>
      <c r="WXG102" s="7"/>
      <c r="WXI102" s="7"/>
      <c r="WXK102" s="7"/>
      <c r="WXM102" s="7"/>
      <c r="WXO102" s="7"/>
      <c r="WXQ102" s="7"/>
      <c r="WXS102" s="7"/>
      <c r="WXU102" s="7"/>
      <c r="WXW102" s="7"/>
      <c r="WXY102" s="7"/>
      <c r="WYA102" s="7"/>
      <c r="WYC102" s="7"/>
      <c r="WYE102" s="7"/>
      <c r="WYG102" s="7"/>
      <c r="WYI102" s="7"/>
      <c r="WYK102" s="7"/>
      <c r="WYM102" s="7"/>
      <c r="WYO102" s="7"/>
      <c r="WYQ102" s="7"/>
      <c r="WYS102" s="7"/>
      <c r="WYU102" s="7"/>
      <c r="WYW102" s="7"/>
      <c r="WYY102" s="7"/>
      <c r="WZA102" s="7"/>
      <c r="WZC102" s="7"/>
      <c r="WZE102" s="7"/>
      <c r="WZG102" s="7"/>
      <c r="WZI102" s="7"/>
      <c r="WZK102" s="7"/>
      <c r="WZM102" s="7"/>
      <c r="WZO102" s="7"/>
      <c r="WZQ102" s="7"/>
      <c r="WZS102" s="7"/>
      <c r="WZU102" s="7"/>
      <c r="WZW102" s="7"/>
      <c r="WZY102" s="7"/>
      <c r="XAA102" s="7"/>
      <c r="XAC102" s="7"/>
      <c r="XAE102" s="7"/>
      <c r="XAG102" s="7"/>
      <c r="XAI102" s="7"/>
      <c r="XAK102" s="7"/>
      <c r="XAM102" s="7"/>
      <c r="XAO102" s="7"/>
      <c r="XAQ102" s="7"/>
      <c r="XAS102" s="7"/>
      <c r="XAU102" s="7"/>
      <c r="XAW102" s="7"/>
      <c r="XAY102" s="7"/>
      <c r="XBA102" s="7"/>
      <c r="XBC102" s="7"/>
      <c r="XBE102" s="7"/>
      <c r="XBG102" s="7"/>
      <c r="XBI102" s="7"/>
      <c r="XBK102" s="7"/>
      <c r="XBM102" s="7"/>
      <c r="XBO102" s="7"/>
      <c r="XBQ102" s="7"/>
      <c r="XBS102" s="7"/>
      <c r="XBU102" s="7"/>
      <c r="XBW102" s="7"/>
      <c r="XBY102" s="7"/>
      <c r="XCA102" s="7"/>
      <c r="XCC102" s="7"/>
      <c r="XCE102" s="7"/>
      <c r="XCG102" s="7"/>
      <c r="XCI102" s="7"/>
      <c r="XCK102" s="7"/>
      <c r="XCM102" s="7"/>
      <c r="XCO102" s="7"/>
      <c r="XCQ102" s="7"/>
      <c r="XCS102" s="7"/>
      <c r="XCU102" s="7"/>
      <c r="XCW102" s="7"/>
      <c r="XCY102" s="7"/>
      <c r="XDA102" s="7"/>
      <c r="XDC102" s="7"/>
      <c r="XDE102" s="7"/>
      <c r="XDG102" s="7"/>
      <c r="XDI102" s="7"/>
      <c r="XDK102" s="7"/>
      <c r="XDM102" s="7"/>
      <c r="XDO102" s="7"/>
      <c r="XDQ102" s="7"/>
      <c r="XDS102" s="7"/>
      <c r="XDU102" s="7"/>
      <c r="XDW102" s="7"/>
      <c r="XDY102" s="7"/>
      <c r="XEA102" s="7"/>
      <c r="XEC102" s="7"/>
      <c r="XEE102" s="7"/>
      <c r="XEG102" s="7"/>
      <c r="XEI102" s="7"/>
      <c r="XEK102" s="7"/>
      <c r="XEM102" s="7"/>
      <c r="XEO102" s="7"/>
      <c r="XEQ102" s="7"/>
      <c r="XES102" s="7"/>
      <c r="XEU102" s="7"/>
      <c r="XEW102" s="7"/>
      <c r="XEY102" s="7"/>
      <c r="XFA102" s="7"/>
      <c r="XFC102" s="7"/>
    </row>
    <row r="103" spans="1:1023 1025:2047 2049:3071 3073:4095 4097:5119 5121:6143 6145:7167 7169:8191 8193:9215 9217:10239 10241:11263 11265:12287 12289:13311 13313:14335 14337:15359 15361:16383" x14ac:dyDescent="0.2">
      <c r="A103" s="21"/>
      <c r="B103" s="21"/>
      <c r="C103" s="21"/>
      <c r="D103" s="22" t="s">
        <v>439</v>
      </c>
      <c r="E103" s="21">
        <v>12</v>
      </c>
      <c r="F103" s="21" t="s">
        <v>424</v>
      </c>
      <c r="G103" s="21"/>
      <c r="H103" s="21"/>
    </row>
    <row r="104" spans="1:1023 1025:2047 2049:3071 3073:4095 4097:5119 5121:6143 6145:7167 7169:8191 8193:9215 9217:10239 10241:11263 11265:12287 12289:13311 13313:14335 14337:15359 15361:16383" x14ac:dyDescent="0.2">
      <c r="A104" s="21"/>
      <c r="B104" s="21"/>
      <c r="C104" s="21"/>
      <c r="D104" s="22" t="s">
        <v>439</v>
      </c>
      <c r="E104" s="21">
        <v>13</v>
      </c>
      <c r="F104" s="21" t="s">
        <v>425</v>
      </c>
      <c r="G104" s="21"/>
      <c r="H104" s="21"/>
    </row>
    <row r="105" spans="1:1023 1025:2047 2049:3071 3073:4095 4097:5119 5121:6143 6145:7167 7169:8191 8193:9215 9217:10239 10241:11263 11265:12287 12289:13311 13313:14335 14337:15359 15361:16383" x14ac:dyDescent="0.2">
      <c r="A105" s="21"/>
      <c r="B105" s="21"/>
      <c r="C105" s="21"/>
      <c r="D105" s="22" t="s">
        <v>439</v>
      </c>
      <c r="E105" s="21">
        <v>14</v>
      </c>
      <c r="F105" s="21" t="s">
        <v>426</v>
      </c>
      <c r="G105" s="21"/>
      <c r="H105" s="21"/>
    </row>
    <row r="106" spans="1:1023 1025:2047 2049:3071 3073:4095 4097:5119 5121:6143 6145:7167 7169:8191 8193:9215 9217:10239 10241:11263 11265:12287 12289:13311 13313:14335 14337:15359 15361:16383" x14ac:dyDescent="0.2">
      <c r="A106" s="21"/>
      <c r="B106" s="23"/>
      <c r="C106" s="21"/>
      <c r="D106" s="22" t="s">
        <v>439</v>
      </c>
      <c r="E106" s="21">
        <v>15</v>
      </c>
      <c r="F106" s="23" t="s">
        <v>427</v>
      </c>
      <c r="G106" s="23"/>
      <c r="H106" s="21"/>
      <c r="I106" s="7"/>
      <c r="K106" s="7"/>
      <c r="M106" s="7"/>
      <c r="O106" s="7"/>
      <c r="Q106" s="7"/>
      <c r="S106" s="7"/>
      <c r="U106" s="7"/>
      <c r="W106" s="7"/>
      <c r="Y106" s="7"/>
      <c r="AA106" s="7"/>
      <c r="AC106" s="7"/>
      <c r="AE106" s="7"/>
      <c r="AG106" s="7"/>
      <c r="AI106" s="7"/>
      <c r="AK106" s="7"/>
      <c r="AM106" s="7"/>
      <c r="AO106" s="7"/>
      <c r="AQ106" s="7"/>
      <c r="AS106" s="7"/>
      <c r="AU106" s="7"/>
      <c r="AW106" s="7"/>
      <c r="AY106" s="7"/>
      <c r="BA106" s="7"/>
      <c r="BC106" s="7"/>
      <c r="BE106" s="7"/>
      <c r="BG106" s="7"/>
      <c r="BI106" s="7"/>
      <c r="BK106" s="7"/>
      <c r="BM106" s="7"/>
      <c r="BO106" s="7"/>
      <c r="BQ106" s="7"/>
      <c r="BS106" s="7"/>
      <c r="BU106" s="7"/>
      <c r="BW106" s="7"/>
      <c r="BY106" s="7"/>
      <c r="CA106" s="7"/>
      <c r="CC106" s="7"/>
      <c r="CE106" s="7"/>
      <c r="CG106" s="7"/>
      <c r="CI106" s="7"/>
      <c r="CK106" s="7"/>
      <c r="CM106" s="7"/>
      <c r="CO106" s="7"/>
      <c r="CQ106" s="7"/>
      <c r="CS106" s="7"/>
      <c r="CU106" s="7"/>
      <c r="CW106" s="7"/>
      <c r="CY106" s="7"/>
      <c r="DA106" s="7"/>
      <c r="DC106" s="7"/>
      <c r="DE106" s="7"/>
      <c r="DG106" s="7"/>
      <c r="DI106" s="7"/>
      <c r="DK106" s="7"/>
      <c r="DM106" s="7"/>
      <c r="DO106" s="7"/>
      <c r="DQ106" s="7"/>
      <c r="DS106" s="7"/>
      <c r="DU106" s="7"/>
      <c r="DW106" s="7"/>
      <c r="DY106" s="7"/>
      <c r="EA106" s="7"/>
      <c r="EC106" s="7"/>
      <c r="EE106" s="7"/>
      <c r="EG106" s="7"/>
      <c r="EI106" s="7"/>
      <c r="EK106" s="7"/>
      <c r="EM106" s="7"/>
      <c r="EO106" s="7"/>
      <c r="EQ106" s="7"/>
      <c r="ES106" s="7"/>
      <c r="EU106" s="7"/>
      <c r="EW106" s="7"/>
      <c r="EY106" s="7"/>
      <c r="FA106" s="7"/>
      <c r="FC106" s="7"/>
      <c r="FE106" s="7"/>
      <c r="FG106" s="7"/>
      <c r="FI106" s="7"/>
      <c r="FK106" s="7"/>
      <c r="FM106" s="7"/>
      <c r="FO106" s="7"/>
      <c r="FQ106" s="7"/>
      <c r="FS106" s="7"/>
      <c r="FU106" s="7"/>
      <c r="FW106" s="7"/>
      <c r="FY106" s="7"/>
      <c r="GA106" s="7"/>
      <c r="GC106" s="7"/>
      <c r="GE106" s="7"/>
      <c r="GG106" s="7"/>
      <c r="GI106" s="7"/>
      <c r="GK106" s="7"/>
      <c r="GM106" s="7"/>
      <c r="GO106" s="7"/>
      <c r="GQ106" s="7"/>
      <c r="GS106" s="7"/>
      <c r="GU106" s="7"/>
      <c r="GW106" s="7"/>
      <c r="GY106" s="7"/>
      <c r="HA106" s="7"/>
      <c r="HC106" s="7"/>
      <c r="HE106" s="7"/>
      <c r="HG106" s="7"/>
      <c r="HI106" s="7"/>
      <c r="HK106" s="7"/>
      <c r="HM106" s="7"/>
      <c r="HO106" s="7"/>
      <c r="HQ106" s="7"/>
      <c r="HS106" s="7"/>
      <c r="HU106" s="7"/>
      <c r="HW106" s="7"/>
      <c r="HY106" s="7"/>
      <c r="IA106" s="7"/>
      <c r="IC106" s="7"/>
      <c r="IE106" s="7"/>
      <c r="IG106" s="7"/>
      <c r="II106" s="7"/>
      <c r="IK106" s="7"/>
      <c r="IM106" s="7"/>
      <c r="IO106" s="7"/>
      <c r="IQ106" s="7"/>
      <c r="IS106" s="7"/>
      <c r="IU106" s="7"/>
      <c r="IW106" s="7"/>
      <c r="IY106" s="7"/>
      <c r="JA106" s="7"/>
      <c r="JC106" s="7"/>
      <c r="JE106" s="7"/>
      <c r="JG106" s="7"/>
      <c r="JI106" s="7"/>
      <c r="JK106" s="7"/>
      <c r="JM106" s="7"/>
      <c r="JO106" s="7"/>
      <c r="JQ106" s="7"/>
      <c r="JS106" s="7"/>
      <c r="JU106" s="7"/>
      <c r="JW106" s="7"/>
      <c r="JY106" s="7"/>
      <c r="KA106" s="7"/>
      <c r="KC106" s="7"/>
      <c r="KE106" s="7"/>
      <c r="KG106" s="7"/>
      <c r="KI106" s="7"/>
      <c r="KK106" s="7"/>
      <c r="KM106" s="7"/>
      <c r="KO106" s="7"/>
      <c r="KQ106" s="7"/>
      <c r="KS106" s="7"/>
      <c r="KU106" s="7"/>
      <c r="KW106" s="7"/>
      <c r="KY106" s="7"/>
      <c r="LA106" s="7"/>
      <c r="LC106" s="7"/>
      <c r="LE106" s="7"/>
      <c r="LG106" s="7"/>
      <c r="LI106" s="7"/>
      <c r="LK106" s="7"/>
      <c r="LM106" s="7"/>
      <c r="LO106" s="7"/>
      <c r="LQ106" s="7"/>
      <c r="LS106" s="7"/>
      <c r="LU106" s="7"/>
      <c r="LW106" s="7"/>
      <c r="LY106" s="7"/>
      <c r="MA106" s="7"/>
      <c r="MC106" s="7"/>
      <c r="ME106" s="7"/>
      <c r="MG106" s="7"/>
      <c r="MI106" s="7"/>
      <c r="MK106" s="7"/>
      <c r="MM106" s="7"/>
      <c r="MO106" s="7"/>
      <c r="MQ106" s="7"/>
      <c r="MS106" s="7"/>
      <c r="MU106" s="7"/>
      <c r="MW106" s="7"/>
      <c r="MY106" s="7"/>
      <c r="NA106" s="7"/>
      <c r="NC106" s="7"/>
      <c r="NE106" s="7"/>
      <c r="NG106" s="7"/>
      <c r="NI106" s="7"/>
      <c r="NK106" s="7"/>
      <c r="NM106" s="7"/>
      <c r="NO106" s="7"/>
      <c r="NQ106" s="7"/>
      <c r="NS106" s="7"/>
      <c r="NU106" s="7"/>
      <c r="NW106" s="7"/>
      <c r="NY106" s="7"/>
      <c r="OA106" s="7"/>
      <c r="OC106" s="7"/>
      <c r="OE106" s="7"/>
      <c r="OG106" s="7"/>
      <c r="OI106" s="7"/>
      <c r="OK106" s="7"/>
      <c r="OM106" s="7"/>
      <c r="OO106" s="7"/>
      <c r="OQ106" s="7"/>
      <c r="OS106" s="7"/>
      <c r="OU106" s="7"/>
      <c r="OW106" s="7"/>
      <c r="OY106" s="7"/>
      <c r="PA106" s="7"/>
      <c r="PC106" s="7"/>
      <c r="PE106" s="7"/>
      <c r="PG106" s="7"/>
      <c r="PI106" s="7"/>
      <c r="PK106" s="7"/>
      <c r="PM106" s="7"/>
      <c r="PO106" s="7"/>
      <c r="PQ106" s="7"/>
      <c r="PS106" s="7"/>
      <c r="PU106" s="7"/>
      <c r="PW106" s="7"/>
      <c r="PY106" s="7"/>
      <c r="QA106" s="7"/>
      <c r="QC106" s="7"/>
      <c r="QE106" s="7"/>
      <c r="QG106" s="7"/>
      <c r="QI106" s="7"/>
      <c r="QK106" s="7"/>
      <c r="QM106" s="7"/>
      <c r="QO106" s="7"/>
      <c r="QQ106" s="7"/>
      <c r="QS106" s="7"/>
      <c r="QU106" s="7"/>
      <c r="QW106" s="7"/>
      <c r="QY106" s="7"/>
      <c r="RA106" s="7"/>
      <c r="RC106" s="7"/>
      <c r="RE106" s="7"/>
      <c r="RG106" s="7"/>
      <c r="RI106" s="7"/>
      <c r="RK106" s="7"/>
      <c r="RM106" s="7"/>
      <c r="RO106" s="7"/>
      <c r="RQ106" s="7"/>
      <c r="RS106" s="7"/>
      <c r="RU106" s="7"/>
      <c r="RW106" s="7"/>
      <c r="RY106" s="7"/>
      <c r="SA106" s="7"/>
      <c r="SC106" s="7"/>
      <c r="SE106" s="7"/>
      <c r="SG106" s="7"/>
      <c r="SI106" s="7"/>
      <c r="SK106" s="7"/>
      <c r="SM106" s="7"/>
      <c r="SO106" s="7"/>
      <c r="SQ106" s="7"/>
      <c r="SS106" s="7"/>
      <c r="SU106" s="7"/>
      <c r="SW106" s="7"/>
      <c r="SY106" s="7"/>
      <c r="TA106" s="7"/>
      <c r="TC106" s="7"/>
      <c r="TE106" s="7"/>
      <c r="TG106" s="7"/>
      <c r="TI106" s="7"/>
      <c r="TK106" s="7"/>
      <c r="TM106" s="7"/>
      <c r="TO106" s="7"/>
      <c r="TQ106" s="7"/>
      <c r="TS106" s="7"/>
      <c r="TU106" s="7"/>
      <c r="TW106" s="7"/>
      <c r="TY106" s="7"/>
      <c r="UA106" s="7"/>
      <c r="UC106" s="7"/>
      <c r="UE106" s="7"/>
      <c r="UG106" s="7"/>
      <c r="UI106" s="7"/>
      <c r="UK106" s="7"/>
      <c r="UM106" s="7"/>
      <c r="UO106" s="7"/>
      <c r="UQ106" s="7"/>
      <c r="US106" s="7"/>
      <c r="UU106" s="7"/>
      <c r="UW106" s="7"/>
      <c r="UY106" s="7"/>
      <c r="VA106" s="7"/>
      <c r="VC106" s="7"/>
      <c r="VE106" s="7"/>
      <c r="VG106" s="7"/>
      <c r="VI106" s="7"/>
      <c r="VK106" s="7"/>
      <c r="VM106" s="7"/>
      <c r="VO106" s="7"/>
      <c r="VQ106" s="7"/>
      <c r="VS106" s="7"/>
      <c r="VU106" s="7"/>
      <c r="VW106" s="7"/>
      <c r="VY106" s="7"/>
      <c r="WA106" s="7"/>
      <c r="WC106" s="7"/>
      <c r="WE106" s="7"/>
      <c r="WG106" s="7"/>
      <c r="WI106" s="7"/>
      <c r="WK106" s="7"/>
      <c r="WM106" s="7"/>
      <c r="WO106" s="7"/>
      <c r="WQ106" s="7"/>
      <c r="WS106" s="7"/>
      <c r="WU106" s="7"/>
      <c r="WW106" s="7"/>
      <c r="WY106" s="7"/>
      <c r="XA106" s="7"/>
      <c r="XC106" s="7"/>
      <c r="XE106" s="7"/>
      <c r="XG106" s="7"/>
      <c r="XI106" s="7"/>
      <c r="XK106" s="7"/>
      <c r="XM106" s="7"/>
      <c r="XO106" s="7"/>
      <c r="XQ106" s="7"/>
      <c r="XS106" s="7"/>
      <c r="XU106" s="7"/>
      <c r="XW106" s="7"/>
      <c r="XY106" s="7"/>
      <c r="YA106" s="7"/>
      <c r="YC106" s="7"/>
      <c r="YE106" s="7"/>
      <c r="YG106" s="7"/>
      <c r="YI106" s="7"/>
      <c r="YK106" s="7"/>
      <c r="YM106" s="7"/>
      <c r="YO106" s="7"/>
      <c r="YQ106" s="7"/>
      <c r="YS106" s="7"/>
      <c r="YU106" s="7"/>
      <c r="YW106" s="7"/>
      <c r="YY106" s="7"/>
      <c r="ZA106" s="7"/>
      <c r="ZC106" s="7"/>
      <c r="ZE106" s="7"/>
      <c r="ZG106" s="7"/>
      <c r="ZI106" s="7"/>
      <c r="ZK106" s="7"/>
      <c r="ZM106" s="7"/>
      <c r="ZO106" s="7"/>
      <c r="ZQ106" s="7"/>
      <c r="ZS106" s="7"/>
      <c r="ZU106" s="7"/>
      <c r="ZW106" s="7"/>
      <c r="ZY106" s="7"/>
      <c r="AAA106" s="7"/>
      <c r="AAC106" s="7"/>
      <c r="AAE106" s="7"/>
      <c r="AAG106" s="7"/>
      <c r="AAI106" s="7"/>
      <c r="AAK106" s="7"/>
      <c r="AAM106" s="7"/>
      <c r="AAO106" s="7"/>
      <c r="AAQ106" s="7"/>
      <c r="AAS106" s="7"/>
      <c r="AAU106" s="7"/>
      <c r="AAW106" s="7"/>
      <c r="AAY106" s="7"/>
      <c r="ABA106" s="7"/>
      <c r="ABC106" s="7"/>
      <c r="ABE106" s="7"/>
      <c r="ABG106" s="7"/>
      <c r="ABI106" s="7"/>
      <c r="ABK106" s="7"/>
      <c r="ABM106" s="7"/>
      <c r="ABO106" s="7"/>
      <c r="ABQ106" s="7"/>
      <c r="ABS106" s="7"/>
      <c r="ABU106" s="7"/>
      <c r="ABW106" s="7"/>
      <c r="ABY106" s="7"/>
      <c r="ACA106" s="7"/>
      <c r="ACC106" s="7"/>
      <c r="ACE106" s="7"/>
      <c r="ACG106" s="7"/>
      <c r="ACI106" s="7"/>
      <c r="ACK106" s="7"/>
      <c r="ACM106" s="7"/>
      <c r="ACO106" s="7"/>
      <c r="ACQ106" s="7"/>
      <c r="ACS106" s="7"/>
      <c r="ACU106" s="7"/>
      <c r="ACW106" s="7"/>
      <c r="ACY106" s="7"/>
      <c r="ADA106" s="7"/>
      <c r="ADC106" s="7"/>
      <c r="ADE106" s="7"/>
      <c r="ADG106" s="7"/>
      <c r="ADI106" s="7"/>
      <c r="ADK106" s="7"/>
      <c r="ADM106" s="7"/>
      <c r="ADO106" s="7"/>
      <c r="ADQ106" s="7"/>
      <c r="ADS106" s="7"/>
      <c r="ADU106" s="7"/>
      <c r="ADW106" s="7"/>
      <c r="ADY106" s="7"/>
      <c r="AEA106" s="7"/>
      <c r="AEC106" s="7"/>
      <c r="AEE106" s="7"/>
      <c r="AEG106" s="7"/>
      <c r="AEI106" s="7"/>
      <c r="AEK106" s="7"/>
      <c r="AEM106" s="7"/>
      <c r="AEO106" s="7"/>
      <c r="AEQ106" s="7"/>
      <c r="AES106" s="7"/>
      <c r="AEU106" s="7"/>
      <c r="AEW106" s="7"/>
      <c r="AEY106" s="7"/>
      <c r="AFA106" s="7"/>
      <c r="AFC106" s="7"/>
      <c r="AFE106" s="7"/>
      <c r="AFG106" s="7"/>
      <c r="AFI106" s="7"/>
      <c r="AFK106" s="7"/>
      <c r="AFM106" s="7"/>
      <c r="AFO106" s="7"/>
      <c r="AFQ106" s="7"/>
      <c r="AFS106" s="7"/>
      <c r="AFU106" s="7"/>
      <c r="AFW106" s="7"/>
      <c r="AFY106" s="7"/>
      <c r="AGA106" s="7"/>
      <c r="AGC106" s="7"/>
      <c r="AGE106" s="7"/>
      <c r="AGG106" s="7"/>
      <c r="AGI106" s="7"/>
      <c r="AGK106" s="7"/>
      <c r="AGM106" s="7"/>
      <c r="AGO106" s="7"/>
      <c r="AGQ106" s="7"/>
      <c r="AGS106" s="7"/>
      <c r="AGU106" s="7"/>
      <c r="AGW106" s="7"/>
      <c r="AGY106" s="7"/>
      <c r="AHA106" s="7"/>
      <c r="AHC106" s="7"/>
      <c r="AHE106" s="7"/>
      <c r="AHG106" s="7"/>
      <c r="AHI106" s="7"/>
      <c r="AHK106" s="7"/>
      <c r="AHM106" s="7"/>
      <c r="AHO106" s="7"/>
      <c r="AHQ106" s="7"/>
      <c r="AHS106" s="7"/>
      <c r="AHU106" s="7"/>
      <c r="AHW106" s="7"/>
      <c r="AHY106" s="7"/>
      <c r="AIA106" s="7"/>
      <c r="AIC106" s="7"/>
      <c r="AIE106" s="7"/>
      <c r="AIG106" s="7"/>
      <c r="AII106" s="7"/>
      <c r="AIK106" s="7"/>
      <c r="AIM106" s="7"/>
      <c r="AIO106" s="7"/>
      <c r="AIQ106" s="7"/>
      <c r="AIS106" s="7"/>
      <c r="AIU106" s="7"/>
      <c r="AIW106" s="7"/>
      <c r="AIY106" s="7"/>
      <c r="AJA106" s="7"/>
      <c r="AJC106" s="7"/>
      <c r="AJE106" s="7"/>
      <c r="AJG106" s="7"/>
      <c r="AJI106" s="7"/>
      <c r="AJK106" s="7"/>
      <c r="AJM106" s="7"/>
      <c r="AJO106" s="7"/>
      <c r="AJQ106" s="7"/>
      <c r="AJS106" s="7"/>
      <c r="AJU106" s="7"/>
      <c r="AJW106" s="7"/>
      <c r="AJY106" s="7"/>
      <c r="AKA106" s="7"/>
      <c r="AKC106" s="7"/>
      <c r="AKE106" s="7"/>
      <c r="AKG106" s="7"/>
      <c r="AKI106" s="7"/>
      <c r="AKK106" s="7"/>
      <c r="AKM106" s="7"/>
      <c r="AKO106" s="7"/>
      <c r="AKQ106" s="7"/>
      <c r="AKS106" s="7"/>
      <c r="AKU106" s="7"/>
      <c r="AKW106" s="7"/>
      <c r="AKY106" s="7"/>
      <c r="ALA106" s="7"/>
      <c r="ALC106" s="7"/>
      <c r="ALE106" s="7"/>
      <c r="ALG106" s="7"/>
      <c r="ALI106" s="7"/>
      <c r="ALK106" s="7"/>
      <c r="ALM106" s="7"/>
      <c r="ALO106" s="7"/>
      <c r="ALQ106" s="7"/>
      <c r="ALS106" s="7"/>
      <c r="ALU106" s="7"/>
      <c r="ALW106" s="7"/>
      <c r="ALY106" s="7"/>
      <c r="AMA106" s="7"/>
      <c r="AMC106" s="7"/>
      <c r="AME106" s="7"/>
      <c r="AMG106" s="7"/>
      <c r="AMI106" s="7"/>
      <c r="AMK106" s="7"/>
      <c r="AMM106" s="7"/>
      <c r="AMO106" s="7"/>
      <c r="AMQ106" s="7"/>
      <c r="AMS106" s="7"/>
      <c r="AMU106" s="7"/>
      <c r="AMW106" s="7"/>
      <c r="AMY106" s="7"/>
      <c r="ANA106" s="7"/>
      <c r="ANC106" s="7"/>
      <c r="ANE106" s="7"/>
      <c r="ANG106" s="7"/>
      <c r="ANI106" s="7"/>
      <c r="ANK106" s="7"/>
      <c r="ANM106" s="7"/>
      <c r="ANO106" s="7"/>
      <c r="ANQ106" s="7"/>
      <c r="ANS106" s="7"/>
      <c r="ANU106" s="7"/>
      <c r="ANW106" s="7"/>
      <c r="ANY106" s="7"/>
      <c r="AOA106" s="7"/>
      <c r="AOC106" s="7"/>
      <c r="AOE106" s="7"/>
      <c r="AOG106" s="7"/>
      <c r="AOI106" s="7"/>
      <c r="AOK106" s="7"/>
      <c r="AOM106" s="7"/>
      <c r="AOO106" s="7"/>
      <c r="AOQ106" s="7"/>
      <c r="AOS106" s="7"/>
      <c r="AOU106" s="7"/>
      <c r="AOW106" s="7"/>
      <c r="AOY106" s="7"/>
      <c r="APA106" s="7"/>
      <c r="APC106" s="7"/>
      <c r="APE106" s="7"/>
      <c r="APG106" s="7"/>
      <c r="API106" s="7"/>
      <c r="APK106" s="7"/>
      <c r="APM106" s="7"/>
      <c r="APO106" s="7"/>
      <c r="APQ106" s="7"/>
      <c r="APS106" s="7"/>
      <c r="APU106" s="7"/>
      <c r="APW106" s="7"/>
      <c r="APY106" s="7"/>
      <c r="AQA106" s="7"/>
      <c r="AQC106" s="7"/>
      <c r="AQE106" s="7"/>
      <c r="AQG106" s="7"/>
      <c r="AQI106" s="7"/>
      <c r="AQK106" s="7"/>
      <c r="AQM106" s="7"/>
      <c r="AQO106" s="7"/>
      <c r="AQQ106" s="7"/>
      <c r="AQS106" s="7"/>
      <c r="AQU106" s="7"/>
      <c r="AQW106" s="7"/>
      <c r="AQY106" s="7"/>
      <c r="ARA106" s="7"/>
      <c r="ARC106" s="7"/>
      <c r="ARE106" s="7"/>
      <c r="ARG106" s="7"/>
      <c r="ARI106" s="7"/>
      <c r="ARK106" s="7"/>
      <c r="ARM106" s="7"/>
      <c r="ARO106" s="7"/>
      <c r="ARQ106" s="7"/>
      <c r="ARS106" s="7"/>
      <c r="ARU106" s="7"/>
      <c r="ARW106" s="7"/>
      <c r="ARY106" s="7"/>
      <c r="ASA106" s="7"/>
      <c r="ASC106" s="7"/>
      <c r="ASE106" s="7"/>
      <c r="ASG106" s="7"/>
      <c r="ASI106" s="7"/>
      <c r="ASK106" s="7"/>
      <c r="ASM106" s="7"/>
      <c r="ASO106" s="7"/>
      <c r="ASQ106" s="7"/>
      <c r="ASS106" s="7"/>
      <c r="ASU106" s="7"/>
      <c r="ASW106" s="7"/>
      <c r="ASY106" s="7"/>
      <c r="ATA106" s="7"/>
      <c r="ATC106" s="7"/>
      <c r="ATE106" s="7"/>
      <c r="ATG106" s="7"/>
      <c r="ATI106" s="7"/>
      <c r="ATK106" s="7"/>
      <c r="ATM106" s="7"/>
      <c r="ATO106" s="7"/>
      <c r="ATQ106" s="7"/>
      <c r="ATS106" s="7"/>
      <c r="ATU106" s="7"/>
      <c r="ATW106" s="7"/>
      <c r="ATY106" s="7"/>
      <c r="AUA106" s="7"/>
      <c r="AUC106" s="7"/>
      <c r="AUE106" s="7"/>
      <c r="AUG106" s="7"/>
      <c r="AUI106" s="7"/>
      <c r="AUK106" s="7"/>
      <c r="AUM106" s="7"/>
      <c r="AUO106" s="7"/>
      <c r="AUQ106" s="7"/>
      <c r="AUS106" s="7"/>
      <c r="AUU106" s="7"/>
      <c r="AUW106" s="7"/>
      <c r="AUY106" s="7"/>
      <c r="AVA106" s="7"/>
      <c r="AVC106" s="7"/>
      <c r="AVE106" s="7"/>
      <c r="AVG106" s="7"/>
      <c r="AVI106" s="7"/>
      <c r="AVK106" s="7"/>
      <c r="AVM106" s="7"/>
      <c r="AVO106" s="7"/>
      <c r="AVQ106" s="7"/>
      <c r="AVS106" s="7"/>
      <c r="AVU106" s="7"/>
      <c r="AVW106" s="7"/>
      <c r="AVY106" s="7"/>
      <c r="AWA106" s="7"/>
      <c r="AWC106" s="7"/>
      <c r="AWE106" s="7"/>
      <c r="AWG106" s="7"/>
      <c r="AWI106" s="7"/>
      <c r="AWK106" s="7"/>
      <c r="AWM106" s="7"/>
      <c r="AWO106" s="7"/>
      <c r="AWQ106" s="7"/>
      <c r="AWS106" s="7"/>
      <c r="AWU106" s="7"/>
      <c r="AWW106" s="7"/>
      <c r="AWY106" s="7"/>
      <c r="AXA106" s="7"/>
      <c r="AXC106" s="7"/>
      <c r="AXE106" s="7"/>
      <c r="AXG106" s="7"/>
      <c r="AXI106" s="7"/>
      <c r="AXK106" s="7"/>
      <c r="AXM106" s="7"/>
      <c r="AXO106" s="7"/>
      <c r="AXQ106" s="7"/>
      <c r="AXS106" s="7"/>
      <c r="AXU106" s="7"/>
      <c r="AXW106" s="7"/>
      <c r="AXY106" s="7"/>
      <c r="AYA106" s="7"/>
      <c r="AYC106" s="7"/>
      <c r="AYE106" s="7"/>
      <c r="AYG106" s="7"/>
      <c r="AYI106" s="7"/>
      <c r="AYK106" s="7"/>
      <c r="AYM106" s="7"/>
      <c r="AYO106" s="7"/>
      <c r="AYQ106" s="7"/>
      <c r="AYS106" s="7"/>
      <c r="AYU106" s="7"/>
      <c r="AYW106" s="7"/>
      <c r="AYY106" s="7"/>
      <c r="AZA106" s="7"/>
      <c r="AZC106" s="7"/>
      <c r="AZE106" s="7"/>
      <c r="AZG106" s="7"/>
      <c r="AZI106" s="7"/>
      <c r="AZK106" s="7"/>
      <c r="AZM106" s="7"/>
      <c r="AZO106" s="7"/>
      <c r="AZQ106" s="7"/>
      <c r="AZS106" s="7"/>
      <c r="AZU106" s="7"/>
      <c r="AZW106" s="7"/>
      <c r="AZY106" s="7"/>
      <c r="BAA106" s="7"/>
      <c r="BAC106" s="7"/>
      <c r="BAE106" s="7"/>
      <c r="BAG106" s="7"/>
      <c r="BAI106" s="7"/>
      <c r="BAK106" s="7"/>
      <c r="BAM106" s="7"/>
      <c r="BAO106" s="7"/>
      <c r="BAQ106" s="7"/>
      <c r="BAS106" s="7"/>
      <c r="BAU106" s="7"/>
      <c r="BAW106" s="7"/>
      <c r="BAY106" s="7"/>
      <c r="BBA106" s="7"/>
      <c r="BBC106" s="7"/>
      <c r="BBE106" s="7"/>
      <c r="BBG106" s="7"/>
      <c r="BBI106" s="7"/>
      <c r="BBK106" s="7"/>
      <c r="BBM106" s="7"/>
      <c r="BBO106" s="7"/>
      <c r="BBQ106" s="7"/>
      <c r="BBS106" s="7"/>
      <c r="BBU106" s="7"/>
      <c r="BBW106" s="7"/>
      <c r="BBY106" s="7"/>
      <c r="BCA106" s="7"/>
      <c r="BCC106" s="7"/>
      <c r="BCE106" s="7"/>
      <c r="BCG106" s="7"/>
      <c r="BCI106" s="7"/>
      <c r="BCK106" s="7"/>
      <c r="BCM106" s="7"/>
      <c r="BCO106" s="7"/>
      <c r="BCQ106" s="7"/>
      <c r="BCS106" s="7"/>
      <c r="BCU106" s="7"/>
      <c r="BCW106" s="7"/>
      <c r="BCY106" s="7"/>
      <c r="BDA106" s="7"/>
      <c r="BDC106" s="7"/>
      <c r="BDE106" s="7"/>
      <c r="BDG106" s="7"/>
      <c r="BDI106" s="7"/>
      <c r="BDK106" s="7"/>
      <c r="BDM106" s="7"/>
      <c r="BDO106" s="7"/>
      <c r="BDQ106" s="7"/>
      <c r="BDS106" s="7"/>
      <c r="BDU106" s="7"/>
      <c r="BDW106" s="7"/>
      <c r="BDY106" s="7"/>
      <c r="BEA106" s="7"/>
      <c r="BEC106" s="7"/>
      <c r="BEE106" s="7"/>
      <c r="BEG106" s="7"/>
      <c r="BEI106" s="7"/>
      <c r="BEK106" s="7"/>
      <c r="BEM106" s="7"/>
      <c r="BEO106" s="7"/>
      <c r="BEQ106" s="7"/>
      <c r="BES106" s="7"/>
      <c r="BEU106" s="7"/>
      <c r="BEW106" s="7"/>
      <c r="BEY106" s="7"/>
      <c r="BFA106" s="7"/>
      <c r="BFC106" s="7"/>
      <c r="BFE106" s="7"/>
      <c r="BFG106" s="7"/>
      <c r="BFI106" s="7"/>
      <c r="BFK106" s="7"/>
      <c r="BFM106" s="7"/>
      <c r="BFO106" s="7"/>
      <c r="BFQ106" s="7"/>
      <c r="BFS106" s="7"/>
      <c r="BFU106" s="7"/>
      <c r="BFW106" s="7"/>
      <c r="BFY106" s="7"/>
      <c r="BGA106" s="7"/>
      <c r="BGC106" s="7"/>
      <c r="BGE106" s="7"/>
      <c r="BGG106" s="7"/>
      <c r="BGI106" s="7"/>
      <c r="BGK106" s="7"/>
      <c r="BGM106" s="7"/>
      <c r="BGO106" s="7"/>
      <c r="BGQ106" s="7"/>
      <c r="BGS106" s="7"/>
      <c r="BGU106" s="7"/>
      <c r="BGW106" s="7"/>
      <c r="BGY106" s="7"/>
      <c r="BHA106" s="7"/>
      <c r="BHC106" s="7"/>
      <c r="BHE106" s="7"/>
      <c r="BHG106" s="7"/>
      <c r="BHI106" s="7"/>
      <c r="BHK106" s="7"/>
      <c r="BHM106" s="7"/>
      <c r="BHO106" s="7"/>
      <c r="BHQ106" s="7"/>
      <c r="BHS106" s="7"/>
      <c r="BHU106" s="7"/>
      <c r="BHW106" s="7"/>
      <c r="BHY106" s="7"/>
      <c r="BIA106" s="7"/>
      <c r="BIC106" s="7"/>
      <c r="BIE106" s="7"/>
      <c r="BIG106" s="7"/>
      <c r="BII106" s="7"/>
      <c r="BIK106" s="7"/>
      <c r="BIM106" s="7"/>
      <c r="BIO106" s="7"/>
      <c r="BIQ106" s="7"/>
      <c r="BIS106" s="7"/>
      <c r="BIU106" s="7"/>
      <c r="BIW106" s="7"/>
      <c r="BIY106" s="7"/>
      <c r="BJA106" s="7"/>
      <c r="BJC106" s="7"/>
      <c r="BJE106" s="7"/>
      <c r="BJG106" s="7"/>
      <c r="BJI106" s="7"/>
      <c r="BJK106" s="7"/>
      <c r="BJM106" s="7"/>
      <c r="BJO106" s="7"/>
      <c r="BJQ106" s="7"/>
      <c r="BJS106" s="7"/>
      <c r="BJU106" s="7"/>
      <c r="BJW106" s="7"/>
      <c r="BJY106" s="7"/>
      <c r="BKA106" s="7"/>
      <c r="BKC106" s="7"/>
      <c r="BKE106" s="7"/>
      <c r="BKG106" s="7"/>
      <c r="BKI106" s="7"/>
      <c r="BKK106" s="7"/>
      <c r="BKM106" s="7"/>
      <c r="BKO106" s="7"/>
      <c r="BKQ106" s="7"/>
      <c r="BKS106" s="7"/>
      <c r="BKU106" s="7"/>
      <c r="BKW106" s="7"/>
      <c r="BKY106" s="7"/>
      <c r="BLA106" s="7"/>
      <c r="BLC106" s="7"/>
      <c r="BLE106" s="7"/>
      <c r="BLG106" s="7"/>
      <c r="BLI106" s="7"/>
      <c r="BLK106" s="7"/>
      <c r="BLM106" s="7"/>
      <c r="BLO106" s="7"/>
      <c r="BLQ106" s="7"/>
      <c r="BLS106" s="7"/>
      <c r="BLU106" s="7"/>
      <c r="BLW106" s="7"/>
      <c r="BLY106" s="7"/>
      <c r="BMA106" s="7"/>
      <c r="BMC106" s="7"/>
      <c r="BME106" s="7"/>
      <c r="BMG106" s="7"/>
      <c r="BMI106" s="7"/>
      <c r="BMK106" s="7"/>
      <c r="BMM106" s="7"/>
      <c r="BMO106" s="7"/>
      <c r="BMQ106" s="7"/>
      <c r="BMS106" s="7"/>
      <c r="BMU106" s="7"/>
      <c r="BMW106" s="7"/>
      <c r="BMY106" s="7"/>
      <c r="BNA106" s="7"/>
      <c r="BNC106" s="7"/>
      <c r="BNE106" s="7"/>
      <c r="BNG106" s="7"/>
      <c r="BNI106" s="7"/>
      <c r="BNK106" s="7"/>
      <c r="BNM106" s="7"/>
      <c r="BNO106" s="7"/>
      <c r="BNQ106" s="7"/>
      <c r="BNS106" s="7"/>
      <c r="BNU106" s="7"/>
      <c r="BNW106" s="7"/>
      <c r="BNY106" s="7"/>
      <c r="BOA106" s="7"/>
      <c r="BOC106" s="7"/>
      <c r="BOE106" s="7"/>
      <c r="BOG106" s="7"/>
      <c r="BOI106" s="7"/>
      <c r="BOK106" s="7"/>
      <c r="BOM106" s="7"/>
      <c r="BOO106" s="7"/>
      <c r="BOQ106" s="7"/>
      <c r="BOS106" s="7"/>
      <c r="BOU106" s="7"/>
      <c r="BOW106" s="7"/>
      <c r="BOY106" s="7"/>
      <c r="BPA106" s="7"/>
      <c r="BPC106" s="7"/>
      <c r="BPE106" s="7"/>
      <c r="BPG106" s="7"/>
      <c r="BPI106" s="7"/>
      <c r="BPK106" s="7"/>
      <c r="BPM106" s="7"/>
      <c r="BPO106" s="7"/>
      <c r="BPQ106" s="7"/>
      <c r="BPS106" s="7"/>
      <c r="BPU106" s="7"/>
      <c r="BPW106" s="7"/>
      <c r="BPY106" s="7"/>
      <c r="BQA106" s="7"/>
      <c r="BQC106" s="7"/>
      <c r="BQE106" s="7"/>
      <c r="BQG106" s="7"/>
      <c r="BQI106" s="7"/>
      <c r="BQK106" s="7"/>
      <c r="BQM106" s="7"/>
      <c r="BQO106" s="7"/>
      <c r="BQQ106" s="7"/>
      <c r="BQS106" s="7"/>
      <c r="BQU106" s="7"/>
      <c r="BQW106" s="7"/>
      <c r="BQY106" s="7"/>
      <c r="BRA106" s="7"/>
      <c r="BRC106" s="7"/>
      <c r="BRE106" s="7"/>
      <c r="BRG106" s="7"/>
      <c r="BRI106" s="7"/>
      <c r="BRK106" s="7"/>
      <c r="BRM106" s="7"/>
      <c r="BRO106" s="7"/>
      <c r="BRQ106" s="7"/>
      <c r="BRS106" s="7"/>
      <c r="BRU106" s="7"/>
      <c r="BRW106" s="7"/>
      <c r="BRY106" s="7"/>
      <c r="BSA106" s="7"/>
      <c r="BSC106" s="7"/>
      <c r="BSE106" s="7"/>
      <c r="BSG106" s="7"/>
      <c r="BSI106" s="7"/>
      <c r="BSK106" s="7"/>
      <c r="BSM106" s="7"/>
      <c r="BSO106" s="7"/>
      <c r="BSQ106" s="7"/>
      <c r="BSS106" s="7"/>
      <c r="BSU106" s="7"/>
      <c r="BSW106" s="7"/>
      <c r="BSY106" s="7"/>
      <c r="BTA106" s="7"/>
      <c r="BTC106" s="7"/>
      <c r="BTE106" s="7"/>
      <c r="BTG106" s="7"/>
      <c r="BTI106" s="7"/>
      <c r="BTK106" s="7"/>
      <c r="BTM106" s="7"/>
      <c r="BTO106" s="7"/>
      <c r="BTQ106" s="7"/>
      <c r="BTS106" s="7"/>
      <c r="BTU106" s="7"/>
      <c r="BTW106" s="7"/>
      <c r="BTY106" s="7"/>
      <c r="BUA106" s="7"/>
      <c r="BUC106" s="7"/>
      <c r="BUE106" s="7"/>
      <c r="BUG106" s="7"/>
      <c r="BUI106" s="7"/>
      <c r="BUK106" s="7"/>
      <c r="BUM106" s="7"/>
      <c r="BUO106" s="7"/>
      <c r="BUQ106" s="7"/>
      <c r="BUS106" s="7"/>
      <c r="BUU106" s="7"/>
      <c r="BUW106" s="7"/>
      <c r="BUY106" s="7"/>
      <c r="BVA106" s="7"/>
      <c r="BVC106" s="7"/>
      <c r="BVE106" s="7"/>
      <c r="BVG106" s="7"/>
      <c r="BVI106" s="7"/>
      <c r="BVK106" s="7"/>
      <c r="BVM106" s="7"/>
      <c r="BVO106" s="7"/>
      <c r="BVQ106" s="7"/>
      <c r="BVS106" s="7"/>
      <c r="BVU106" s="7"/>
      <c r="BVW106" s="7"/>
      <c r="BVY106" s="7"/>
      <c r="BWA106" s="7"/>
      <c r="BWC106" s="7"/>
      <c r="BWE106" s="7"/>
      <c r="BWG106" s="7"/>
      <c r="BWI106" s="7"/>
      <c r="BWK106" s="7"/>
      <c r="BWM106" s="7"/>
      <c r="BWO106" s="7"/>
      <c r="BWQ106" s="7"/>
      <c r="BWS106" s="7"/>
      <c r="BWU106" s="7"/>
      <c r="BWW106" s="7"/>
      <c r="BWY106" s="7"/>
      <c r="BXA106" s="7"/>
      <c r="BXC106" s="7"/>
      <c r="BXE106" s="7"/>
      <c r="BXG106" s="7"/>
      <c r="BXI106" s="7"/>
      <c r="BXK106" s="7"/>
      <c r="BXM106" s="7"/>
      <c r="BXO106" s="7"/>
      <c r="BXQ106" s="7"/>
      <c r="BXS106" s="7"/>
      <c r="BXU106" s="7"/>
      <c r="BXW106" s="7"/>
      <c r="BXY106" s="7"/>
      <c r="BYA106" s="7"/>
      <c r="BYC106" s="7"/>
      <c r="BYE106" s="7"/>
      <c r="BYG106" s="7"/>
      <c r="BYI106" s="7"/>
      <c r="BYK106" s="7"/>
      <c r="BYM106" s="7"/>
      <c r="BYO106" s="7"/>
      <c r="BYQ106" s="7"/>
      <c r="BYS106" s="7"/>
      <c r="BYU106" s="7"/>
      <c r="BYW106" s="7"/>
      <c r="BYY106" s="7"/>
      <c r="BZA106" s="7"/>
      <c r="BZC106" s="7"/>
      <c r="BZE106" s="7"/>
      <c r="BZG106" s="7"/>
      <c r="BZI106" s="7"/>
      <c r="BZK106" s="7"/>
      <c r="BZM106" s="7"/>
      <c r="BZO106" s="7"/>
      <c r="BZQ106" s="7"/>
      <c r="BZS106" s="7"/>
      <c r="BZU106" s="7"/>
      <c r="BZW106" s="7"/>
      <c r="BZY106" s="7"/>
      <c r="CAA106" s="7"/>
      <c r="CAC106" s="7"/>
      <c r="CAE106" s="7"/>
      <c r="CAG106" s="7"/>
      <c r="CAI106" s="7"/>
      <c r="CAK106" s="7"/>
      <c r="CAM106" s="7"/>
      <c r="CAO106" s="7"/>
      <c r="CAQ106" s="7"/>
      <c r="CAS106" s="7"/>
      <c r="CAU106" s="7"/>
      <c r="CAW106" s="7"/>
      <c r="CAY106" s="7"/>
      <c r="CBA106" s="7"/>
      <c r="CBC106" s="7"/>
      <c r="CBE106" s="7"/>
      <c r="CBG106" s="7"/>
      <c r="CBI106" s="7"/>
      <c r="CBK106" s="7"/>
      <c r="CBM106" s="7"/>
      <c r="CBO106" s="7"/>
      <c r="CBQ106" s="7"/>
      <c r="CBS106" s="7"/>
      <c r="CBU106" s="7"/>
      <c r="CBW106" s="7"/>
      <c r="CBY106" s="7"/>
      <c r="CCA106" s="7"/>
      <c r="CCC106" s="7"/>
      <c r="CCE106" s="7"/>
      <c r="CCG106" s="7"/>
      <c r="CCI106" s="7"/>
      <c r="CCK106" s="7"/>
      <c r="CCM106" s="7"/>
      <c r="CCO106" s="7"/>
      <c r="CCQ106" s="7"/>
      <c r="CCS106" s="7"/>
      <c r="CCU106" s="7"/>
      <c r="CCW106" s="7"/>
      <c r="CCY106" s="7"/>
      <c r="CDA106" s="7"/>
      <c r="CDC106" s="7"/>
      <c r="CDE106" s="7"/>
      <c r="CDG106" s="7"/>
      <c r="CDI106" s="7"/>
      <c r="CDK106" s="7"/>
      <c r="CDM106" s="7"/>
      <c r="CDO106" s="7"/>
      <c r="CDQ106" s="7"/>
      <c r="CDS106" s="7"/>
      <c r="CDU106" s="7"/>
      <c r="CDW106" s="7"/>
      <c r="CDY106" s="7"/>
      <c r="CEA106" s="7"/>
      <c r="CEC106" s="7"/>
      <c r="CEE106" s="7"/>
      <c r="CEG106" s="7"/>
      <c r="CEI106" s="7"/>
      <c r="CEK106" s="7"/>
      <c r="CEM106" s="7"/>
      <c r="CEO106" s="7"/>
      <c r="CEQ106" s="7"/>
      <c r="CES106" s="7"/>
      <c r="CEU106" s="7"/>
      <c r="CEW106" s="7"/>
      <c r="CEY106" s="7"/>
      <c r="CFA106" s="7"/>
      <c r="CFC106" s="7"/>
      <c r="CFE106" s="7"/>
      <c r="CFG106" s="7"/>
      <c r="CFI106" s="7"/>
      <c r="CFK106" s="7"/>
      <c r="CFM106" s="7"/>
      <c r="CFO106" s="7"/>
      <c r="CFQ106" s="7"/>
      <c r="CFS106" s="7"/>
      <c r="CFU106" s="7"/>
      <c r="CFW106" s="7"/>
      <c r="CFY106" s="7"/>
      <c r="CGA106" s="7"/>
      <c r="CGC106" s="7"/>
      <c r="CGE106" s="7"/>
      <c r="CGG106" s="7"/>
      <c r="CGI106" s="7"/>
      <c r="CGK106" s="7"/>
      <c r="CGM106" s="7"/>
      <c r="CGO106" s="7"/>
      <c r="CGQ106" s="7"/>
      <c r="CGS106" s="7"/>
      <c r="CGU106" s="7"/>
      <c r="CGW106" s="7"/>
      <c r="CGY106" s="7"/>
      <c r="CHA106" s="7"/>
      <c r="CHC106" s="7"/>
      <c r="CHE106" s="7"/>
      <c r="CHG106" s="7"/>
      <c r="CHI106" s="7"/>
      <c r="CHK106" s="7"/>
      <c r="CHM106" s="7"/>
      <c r="CHO106" s="7"/>
      <c r="CHQ106" s="7"/>
      <c r="CHS106" s="7"/>
      <c r="CHU106" s="7"/>
      <c r="CHW106" s="7"/>
      <c r="CHY106" s="7"/>
      <c r="CIA106" s="7"/>
      <c r="CIC106" s="7"/>
      <c r="CIE106" s="7"/>
      <c r="CIG106" s="7"/>
      <c r="CII106" s="7"/>
      <c r="CIK106" s="7"/>
      <c r="CIM106" s="7"/>
      <c r="CIO106" s="7"/>
      <c r="CIQ106" s="7"/>
      <c r="CIS106" s="7"/>
      <c r="CIU106" s="7"/>
      <c r="CIW106" s="7"/>
      <c r="CIY106" s="7"/>
      <c r="CJA106" s="7"/>
      <c r="CJC106" s="7"/>
      <c r="CJE106" s="7"/>
      <c r="CJG106" s="7"/>
      <c r="CJI106" s="7"/>
      <c r="CJK106" s="7"/>
      <c r="CJM106" s="7"/>
      <c r="CJO106" s="7"/>
      <c r="CJQ106" s="7"/>
      <c r="CJS106" s="7"/>
      <c r="CJU106" s="7"/>
      <c r="CJW106" s="7"/>
      <c r="CJY106" s="7"/>
      <c r="CKA106" s="7"/>
      <c r="CKC106" s="7"/>
      <c r="CKE106" s="7"/>
      <c r="CKG106" s="7"/>
      <c r="CKI106" s="7"/>
      <c r="CKK106" s="7"/>
      <c r="CKM106" s="7"/>
      <c r="CKO106" s="7"/>
      <c r="CKQ106" s="7"/>
      <c r="CKS106" s="7"/>
      <c r="CKU106" s="7"/>
      <c r="CKW106" s="7"/>
      <c r="CKY106" s="7"/>
      <c r="CLA106" s="7"/>
      <c r="CLC106" s="7"/>
      <c r="CLE106" s="7"/>
      <c r="CLG106" s="7"/>
      <c r="CLI106" s="7"/>
      <c r="CLK106" s="7"/>
      <c r="CLM106" s="7"/>
      <c r="CLO106" s="7"/>
      <c r="CLQ106" s="7"/>
      <c r="CLS106" s="7"/>
      <c r="CLU106" s="7"/>
      <c r="CLW106" s="7"/>
      <c r="CLY106" s="7"/>
      <c r="CMA106" s="7"/>
      <c r="CMC106" s="7"/>
      <c r="CME106" s="7"/>
      <c r="CMG106" s="7"/>
      <c r="CMI106" s="7"/>
      <c r="CMK106" s="7"/>
      <c r="CMM106" s="7"/>
      <c r="CMO106" s="7"/>
      <c r="CMQ106" s="7"/>
      <c r="CMS106" s="7"/>
      <c r="CMU106" s="7"/>
      <c r="CMW106" s="7"/>
      <c r="CMY106" s="7"/>
      <c r="CNA106" s="7"/>
      <c r="CNC106" s="7"/>
      <c r="CNE106" s="7"/>
      <c r="CNG106" s="7"/>
      <c r="CNI106" s="7"/>
      <c r="CNK106" s="7"/>
      <c r="CNM106" s="7"/>
      <c r="CNO106" s="7"/>
      <c r="CNQ106" s="7"/>
      <c r="CNS106" s="7"/>
      <c r="CNU106" s="7"/>
      <c r="CNW106" s="7"/>
      <c r="CNY106" s="7"/>
      <c r="COA106" s="7"/>
      <c r="COC106" s="7"/>
      <c r="COE106" s="7"/>
      <c r="COG106" s="7"/>
      <c r="COI106" s="7"/>
      <c r="COK106" s="7"/>
      <c r="COM106" s="7"/>
      <c r="COO106" s="7"/>
      <c r="COQ106" s="7"/>
      <c r="COS106" s="7"/>
      <c r="COU106" s="7"/>
      <c r="COW106" s="7"/>
      <c r="COY106" s="7"/>
      <c r="CPA106" s="7"/>
      <c r="CPC106" s="7"/>
      <c r="CPE106" s="7"/>
      <c r="CPG106" s="7"/>
      <c r="CPI106" s="7"/>
      <c r="CPK106" s="7"/>
      <c r="CPM106" s="7"/>
      <c r="CPO106" s="7"/>
      <c r="CPQ106" s="7"/>
      <c r="CPS106" s="7"/>
      <c r="CPU106" s="7"/>
      <c r="CPW106" s="7"/>
      <c r="CPY106" s="7"/>
      <c r="CQA106" s="7"/>
      <c r="CQC106" s="7"/>
      <c r="CQE106" s="7"/>
      <c r="CQG106" s="7"/>
      <c r="CQI106" s="7"/>
      <c r="CQK106" s="7"/>
      <c r="CQM106" s="7"/>
      <c r="CQO106" s="7"/>
      <c r="CQQ106" s="7"/>
      <c r="CQS106" s="7"/>
      <c r="CQU106" s="7"/>
      <c r="CQW106" s="7"/>
      <c r="CQY106" s="7"/>
      <c r="CRA106" s="7"/>
      <c r="CRC106" s="7"/>
      <c r="CRE106" s="7"/>
      <c r="CRG106" s="7"/>
      <c r="CRI106" s="7"/>
      <c r="CRK106" s="7"/>
      <c r="CRM106" s="7"/>
      <c r="CRO106" s="7"/>
      <c r="CRQ106" s="7"/>
      <c r="CRS106" s="7"/>
      <c r="CRU106" s="7"/>
      <c r="CRW106" s="7"/>
      <c r="CRY106" s="7"/>
      <c r="CSA106" s="7"/>
      <c r="CSC106" s="7"/>
      <c r="CSE106" s="7"/>
      <c r="CSG106" s="7"/>
      <c r="CSI106" s="7"/>
      <c r="CSK106" s="7"/>
      <c r="CSM106" s="7"/>
      <c r="CSO106" s="7"/>
      <c r="CSQ106" s="7"/>
      <c r="CSS106" s="7"/>
      <c r="CSU106" s="7"/>
      <c r="CSW106" s="7"/>
      <c r="CSY106" s="7"/>
      <c r="CTA106" s="7"/>
      <c r="CTC106" s="7"/>
      <c r="CTE106" s="7"/>
      <c r="CTG106" s="7"/>
      <c r="CTI106" s="7"/>
      <c r="CTK106" s="7"/>
      <c r="CTM106" s="7"/>
      <c r="CTO106" s="7"/>
      <c r="CTQ106" s="7"/>
      <c r="CTS106" s="7"/>
      <c r="CTU106" s="7"/>
      <c r="CTW106" s="7"/>
      <c r="CTY106" s="7"/>
      <c r="CUA106" s="7"/>
      <c r="CUC106" s="7"/>
      <c r="CUE106" s="7"/>
      <c r="CUG106" s="7"/>
      <c r="CUI106" s="7"/>
      <c r="CUK106" s="7"/>
      <c r="CUM106" s="7"/>
      <c r="CUO106" s="7"/>
      <c r="CUQ106" s="7"/>
      <c r="CUS106" s="7"/>
      <c r="CUU106" s="7"/>
      <c r="CUW106" s="7"/>
      <c r="CUY106" s="7"/>
      <c r="CVA106" s="7"/>
      <c r="CVC106" s="7"/>
      <c r="CVE106" s="7"/>
      <c r="CVG106" s="7"/>
      <c r="CVI106" s="7"/>
      <c r="CVK106" s="7"/>
      <c r="CVM106" s="7"/>
      <c r="CVO106" s="7"/>
      <c r="CVQ106" s="7"/>
      <c r="CVS106" s="7"/>
      <c r="CVU106" s="7"/>
      <c r="CVW106" s="7"/>
      <c r="CVY106" s="7"/>
      <c r="CWA106" s="7"/>
      <c r="CWC106" s="7"/>
      <c r="CWE106" s="7"/>
      <c r="CWG106" s="7"/>
      <c r="CWI106" s="7"/>
      <c r="CWK106" s="7"/>
      <c r="CWM106" s="7"/>
      <c r="CWO106" s="7"/>
      <c r="CWQ106" s="7"/>
      <c r="CWS106" s="7"/>
      <c r="CWU106" s="7"/>
      <c r="CWW106" s="7"/>
      <c r="CWY106" s="7"/>
      <c r="CXA106" s="7"/>
      <c r="CXC106" s="7"/>
      <c r="CXE106" s="7"/>
      <c r="CXG106" s="7"/>
      <c r="CXI106" s="7"/>
      <c r="CXK106" s="7"/>
      <c r="CXM106" s="7"/>
      <c r="CXO106" s="7"/>
      <c r="CXQ106" s="7"/>
      <c r="CXS106" s="7"/>
      <c r="CXU106" s="7"/>
      <c r="CXW106" s="7"/>
      <c r="CXY106" s="7"/>
      <c r="CYA106" s="7"/>
      <c r="CYC106" s="7"/>
      <c r="CYE106" s="7"/>
      <c r="CYG106" s="7"/>
      <c r="CYI106" s="7"/>
      <c r="CYK106" s="7"/>
      <c r="CYM106" s="7"/>
      <c r="CYO106" s="7"/>
      <c r="CYQ106" s="7"/>
      <c r="CYS106" s="7"/>
      <c r="CYU106" s="7"/>
      <c r="CYW106" s="7"/>
      <c r="CYY106" s="7"/>
      <c r="CZA106" s="7"/>
      <c r="CZC106" s="7"/>
      <c r="CZE106" s="7"/>
      <c r="CZG106" s="7"/>
      <c r="CZI106" s="7"/>
      <c r="CZK106" s="7"/>
      <c r="CZM106" s="7"/>
      <c r="CZO106" s="7"/>
      <c r="CZQ106" s="7"/>
      <c r="CZS106" s="7"/>
      <c r="CZU106" s="7"/>
      <c r="CZW106" s="7"/>
      <c r="CZY106" s="7"/>
      <c r="DAA106" s="7"/>
      <c r="DAC106" s="7"/>
      <c r="DAE106" s="7"/>
      <c r="DAG106" s="7"/>
      <c r="DAI106" s="7"/>
      <c r="DAK106" s="7"/>
      <c r="DAM106" s="7"/>
      <c r="DAO106" s="7"/>
      <c r="DAQ106" s="7"/>
      <c r="DAS106" s="7"/>
      <c r="DAU106" s="7"/>
      <c r="DAW106" s="7"/>
      <c r="DAY106" s="7"/>
      <c r="DBA106" s="7"/>
      <c r="DBC106" s="7"/>
      <c r="DBE106" s="7"/>
      <c r="DBG106" s="7"/>
      <c r="DBI106" s="7"/>
      <c r="DBK106" s="7"/>
      <c r="DBM106" s="7"/>
      <c r="DBO106" s="7"/>
      <c r="DBQ106" s="7"/>
      <c r="DBS106" s="7"/>
      <c r="DBU106" s="7"/>
      <c r="DBW106" s="7"/>
      <c r="DBY106" s="7"/>
      <c r="DCA106" s="7"/>
      <c r="DCC106" s="7"/>
      <c r="DCE106" s="7"/>
      <c r="DCG106" s="7"/>
      <c r="DCI106" s="7"/>
      <c r="DCK106" s="7"/>
      <c r="DCM106" s="7"/>
      <c r="DCO106" s="7"/>
      <c r="DCQ106" s="7"/>
      <c r="DCS106" s="7"/>
      <c r="DCU106" s="7"/>
      <c r="DCW106" s="7"/>
      <c r="DCY106" s="7"/>
      <c r="DDA106" s="7"/>
      <c r="DDC106" s="7"/>
      <c r="DDE106" s="7"/>
      <c r="DDG106" s="7"/>
      <c r="DDI106" s="7"/>
      <c r="DDK106" s="7"/>
      <c r="DDM106" s="7"/>
      <c r="DDO106" s="7"/>
      <c r="DDQ106" s="7"/>
      <c r="DDS106" s="7"/>
      <c r="DDU106" s="7"/>
      <c r="DDW106" s="7"/>
      <c r="DDY106" s="7"/>
      <c r="DEA106" s="7"/>
      <c r="DEC106" s="7"/>
      <c r="DEE106" s="7"/>
      <c r="DEG106" s="7"/>
      <c r="DEI106" s="7"/>
      <c r="DEK106" s="7"/>
      <c r="DEM106" s="7"/>
      <c r="DEO106" s="7"/>
      <c r="DEQ106" s="7"/>
      <c r="DES106" s="7"/>
      <c r="DEU106" s="7"/>
      <c r="DEW106" s="7"/>
      <c r="DEY106" s="7"/>
      <c r="DFA106" s="7"/>
      <c r="DFC106" s="7"/>
      <c r="DFE106" s="7"/>
      <c r="DFG106" s="7"/>
      <c r="DFI106" s="7"/>
      <c r="DFK106" s="7"/>
      <c r="DFM106" s="7"/>
      <c r="DFO106" s="7"/>
      <c r="DFQ106" s="7"/>
      <c r="DFS106" s="7"/>
      <c r="DFU106" s="7"/>
      <c r="DFW106" s="7"/>
      <c r="DFY106" s="7"/>
      <c r="DGA106" s="7"/>
      <c r="DGC106" s="7"/>
      <c r="DGE106" s="7"/>
      <c r="DGG106" s="7"/>
      <c r="DGI106" s="7"/>
      <c r="DGK106" s="7"/>
      <c r="DGM106" s="7"/>
      <c r="DGO106" s="7"/>
      <c r="DGQ106" s="7"/>
      <c r="DGS106" s="7"/>
      <c r="DGU106" s="7"/>
      <c r="DGW106" s="7"/>
      <c r="DGY106" s="7"/>
      <c r="DHA106" s="7"/>
      <c r="DHC106" s="7"/>
      <c r="DHE106" s="7"/>
      <c r="DHG106" s="7"/>
      <c r="DHI106" s="7"/>
      <c r="DHK106" s="7"/>
      <c r="DHM106" s="7"/>
      <c r="DHO106" s="7"/>
      <c r="DHQ106" s="7"/>
      <c r="DHS106" s="7"/>
      <c r="DHU106" s="7"/>
      <c r="DHW106" s="7"/>
      <c r="DHY106" s="7"/>
      <c r="DIA106" s="7"/>
      <c r="DIC106" s="7"/>
      <c r="DIE106" s="7"/>
      <c r="DIG106" s="7"/>
      <c r="DII106" s="7"/>
      <c r="DIK106" s="7"/>
      <c r="DIM106" s="7"/>
      <c r="DIO106" s="7"/>
      <c r="DIQ106" s="7"/>
      <c r="DIS106" s="7"/>
      <c r="DIU106" s="7"/>
      <c r="DIW106" s="7"/>
      <c r="DIY106" s="7"/>
      <c r="DJA106" s="7"/>
      <c r="DJC106" s="7"/>
      <c r="DJE106" s="7"/>
      <c r="DJG106" s="7"/>
      <c r="DJI106" s="7"/>
      <c r="DJK106" s="7"/>
      <c r="DJM106" s="7"/>
      <c r="DJO106" s="7"/>
      <c r="DJQ106" s="7"/>
      <c r="DJS106" s="7"/>
      <c r="DJU106" s="7"/>
      <c r="DJW106" s="7"/>
      <c r="DJY106" s="7"/>
      <c r="DKA106" s="7"/>
      <c r="DKC106" s="7"/>
      <c r="DKE106" s="7"/>
      <c r="DKG106" s="7"/>
      <c r="DKI106" s="7"/>
      <c r="DKK106" s="7"/>
      <c r="DKM106" s="7"/>
      <c r="DKO106" s="7"/>
      <c r="DKQ106" s="7"/>
      <c r="DKS106" s="7"/>
      <c r="DKU106" s="7"/>
      <c r="DKW106" s="7"/>
      <c r="DKY106" s="7"/>
      <c r="DLA106" s="7"/>
      <c r="DLC106" s="7"/>
      <c r="DLE106" s="7"/>
      <c r="DLG106" s="7"/>
      <c r="DLI106" s="7"/>
      <c r="DLK106" s="7"/>
      <c r="DLM106" s="7"/>
      <c r="DLO106" s="7"/>
      <c r="DLQ106" s="7"/>
      <c r="DLS106" s="7"/>
      <c r="DLU106" s="7"/>
      <c r="DLW106" s="7"/>
      <c r="DLY106" s="7"/>
      <c r="DMA106" s="7"/>
      <c r="DMC106" s="7"/>
      <c r="DME106" s="7"/>
      <c r="DMG106" s="7"/>
      <c r="DMI106" s="7"/>
      <c r="DMK106" s="7"/>
      <c r="DMM106" s="7"/>
      <c r="DMO106" s="7"/>
      <c r="DMQ106" s="7"/>
      <c r="DMS106" s="7"/>
      <c r="DMU106" s="7"/>
      <c r="DMW106" s="7"/>
      <c r="DMY106" s="7"/>
      <c r="DNA106" s="7"/>
      <c r="DNC106" s="7"/>
      <c r="DNE106" s="7"/>
      <c r="DNG106" s="7"/>
      <c r="DNI106" s="7"/>
      <c r="DNK106" s="7"/>
      <c r="DNM106" s="7"/>
      <c r="DNO106" s="7"/>
      <c r="DNQ106" s="7"/>
      <c r="DNS106" s="7"/>
      <c r="DNU106" s="7"/>
      <c r="DNW106" s="7"/>
      <c r="DNY106" s="7"/>
      <c r="DOA106" s="7"/>
      <c r="DOC106" s="7"/>
      <c r="DOE106" s="7"/>
      <c r="DOG106" s="7"/>
      <c r="DOI106" s="7"/>
      <c r="DOK106" s="7"/>
      <c r="DOM106" s="7"/>
      <c r="DOO106" s="7"/>
      <c r="DOQ106" s="7"/>
      <c r="DOS106" s="7"/>
      <c r="DOU106" s="7"/>
      <c r="DOW106" s="7"/>
      <c r="DOY106" s="7"/>
      <c r="DPA106" s="7"/>
      <c r="DPC106" s="7"/>
      <c r="DPE106" s="7"/>
      <c r="DPG106" s="7"/>
      <c r="DPI106" s="7"/>
      <c r="DPK106" s="7"/>
      <c r="DPM106" s="7"/>
      <c r="DPO106" s="7"/>
      <c r="DPQ106" s="7"/>
      <c r="DPS106" s="7"/>
      <c r="DPU106" s="7"/>
      <c r="DPW106" s="7"/>
      <c r="DPY106" s="7"/>
      <c r="DQA106" s="7"/>
      <c r="DQC106" s="7"/>
      <c r="DQE106" s="7"/>
      <c r="DQG106" s="7"/>
      <c r="DQI106" s="7"/>
      <c r="DQK106" s="7"/>
      <c r="DQM106" s="7"/>
      <c r="DQO106" s="7"/>
      <c r="DQQ106" s="7"/>
      <c r="DQS106" s="7"/>
      <c r="DQU106" s="7"/>
      <c r="DQW106" s="7"/>
      <c r="DQY106" s="7"/>
      <c r="DRA106" s="7"/>
      <c r="DRC106" s="7"/>
      <c r="DRE106" s="7"/>
      <c r="DRG106" s="7"/>
      <c r="DRI106" s="7"/>
      <c r="DRK106" s="7"/>
      <c r="DRM106" s="7"/>
      <c r="DRO106" s="7"/>
      <c r="DRQ106" s="7"/>
      <c r="DRS106" s="7"/>
      <c r="DRU106" s="7"/>
      <c r="DRW106" s="7"/>
      <c r="DRY106" s="7"/>
      <c r="DSA106" s="7"/>
      <c r="DSC106" s="7"/>
      <c r="DSE106" s="7"/>
      <c r="DSG106" s="7"/>
      <c r="DSI106" s="7"/>
      <c r="DSK106" s="7"/>
      <c r="DSM106" s="7"/>
      <c r="DSO106" s="7"/>
      <c r="DSQ106" s="7"/>
      <c r="DSS106" s="7"/>
      <c r="DSU106" s="7"/>
      <c r="DSW106" s="7"/>
      <c r="DSY106" s="7"/>
      <c r="DTA106" s="7"/>
      <c r="DTC106" s="7"/>
      <c r="DTE106" s="7"/>
      <c r="DTG106" s="7"/>
      <c r="DTI106" s="7"/>
      <c r="DTK106" s="7"/>
      <c r="DTM106" s="7"/>
      <c r="DTO106" s="7"/>
      <c r="DTQ106" s="7"/>
      <c r="DTS106" s="7"/>
      <c r="DTU106" s="7"/>
      <c r="DTW106" s="7"/>
      <c r="DTY106" s="7"/>
      <c r="DUA106" s="7"/>
      <c r="DUC106" s="7"/>
      <c r="DUE106" s="7"/>
      <c r="DUG106" s="7"/>
      <c r="DUI106" s="7"/>
      <c r="DUK106" s="7"/>
      <c r="DUM106" s="7"/>
      <c r="DUO106" s="7"/>
      <c r="DUQ106" s="7"/>
      <c r="DUS106" s="7"/>
      <c r="DUU106" s="7"/>
      <c r="DUW106" s="7"/>
      <c r="DUY106" s="7"/>
      <c r="DVA106" s="7"/>
      <c r="DVC106" s="7"/>
      <c r="DVE106" s="7"/>
      <c r="DVG106" s="7"/>
      <c r="DVI106" s="7"/>
      <c r="DVK106" s="7"/>
      <c r="DVM106" s="7"/>
      <c r="DVO106" s="7"/>
      <c r="DVQ106" s="7"/>
      <c r="DVS106" s="7"/>
      <c r="DVU106" s="7"/>
      <c r="DVW106" s="7"/>
      <c r="DVY106" s="7"/>
      <c r="DWA106" s="7"/>
      <c r="DWC106" s="7"/>
      <c r="DWE106" s="7"/>
      <c r="DWG106" s="7"/>
      <c r="DWI106" s="7"/>
      <c r="DWK106" s="7"/>
      <c r="DWM106" s="7"/>
      <c r="DWO106" s="7"/>
      <c r="DWQ106" s="7"/>
      <c r="DWS106" s="7"/>
      <c r="DWU106" s="7"/>
      <c r="DWW106" s="7"/>
      <c r="DWY106" s="7"/>
      <c r="DXA106" s="7"/>
      <c r="DXC106" s="7"/>
      <c r="DXE106" s="7"/>
      <c r="DXG106" s="7"/>
      <c r="DXI106" s="7"/>
      <c r="DXK106" s="7"/>
      <c r="DXM106" s="7"/>
      <c r="DXO106" s="7"/>
      <c r="DXQ106" s="7"/>
      <c r="DXS106" s="7"/>
      <c r="DXU106" s="7"/>
      <c r="DXW106" s="7"/>
      <c r="DXY106" s="7"/>
      <c r="DYA106" s="7"/>
      <c r="DYC106" s="7"/>
      <c r="DYE106" s="7"/>
      <c r="DYG106" s="7"/>
      <c r="DYI106" s="7"/>
      <c r="DYK106" s="7"/>
      <c r="DYM106" s="7"/>
      <c r="DYO106" s="7"/>
      <c r="DYQ106" s="7"/>
      <c r="DYS106" s="7"/>
      <c r="DYU106" s="7"/>
      <c r="DYW106" s="7"/>
      <c r="DYY106" s="7"/>
      <c r="DZA106" s="7"/>
      <c r="DZC106" s="7"/>
      <c r="DZE106" s="7"/>
      <c r="DZG106" s="7"/>
      <c r="DZI106" s="7"/>
      <c r="DZK106" s="7"/>
      <c r="DZM106" s="7"/>
      <c r="DZO106" s="7"/>
      <c r="DZQ106" s="7"/>
      <c r="DZS106" s="7"/>
      <c r="DZU106" s="7"/>
      <c r="DZW106" s="7"/>
      <c r="DZY106" s="7"/>
      <c r="EAA106" s="7"/>
      <c r="EAC106" s="7"/>
      <c r="EAE106" s="7"/>
      <c r="EAG106" s="7"/>
      <c r="EAI106" s="7"/>
      <c r="EAK106" s="7"/>
      <c r="EAM106" s="7"/>
      <c r="EAO106" s="7"/>
      <c r="EAQ106" s="7"/>
      <c r="EAS106" s="7"/>
      <c r="EAU106" s="7"/>
      <c r="EAW106" s="7"/>
      <c r="EAY106" s="7"/>
      <c r="EBA106" s="7"/>
      <c r="EBC106" s="7"/>
      <c r="EBE106" s="7"/>
      <c r="EBG106" s="7"/>
      <c r="EBI106" s="7"/>
      <c r="EBK106" s="7"/>
      <c r="EBM106" s="7"/>
      <c r="EBO106" s="7"/>
      <c r="EBQ106" s="7"/>
      <c r="EBS106" s="7"/>
      <c r="EBU106" s="7"/>
      <c r="EBW106" s="7"/>
      <c r="EBY106" s="7"/>
      <c r="ECA106" s="7"/>
      <c r="ECC106" s="7"/>
      <c r="ECE106" s="7"/>
      <c r="ECG106" s="7"/>
      <c r="ECI106" s="7"/>
      <c r="ECK106" s="7"/>
      <c r="ECM106" s="7"/>
      <c r="ECO106" s="7"/>
      <c r="ECQ106" s="7"/>
      <c r="ECS106" s="7"/>
      <c r="ECU106" s="7"/>
      <c r="ECW106" s="7"/>
      <c r="ECY106" s="7"/>
      <c r="EDA106" s="7"/>
      <c r="EDC106" s="7"/>
      <c r="EDE106" s="7"/>
      <c r="EDG106" s="7"/>
      <c r="EDI106" s="7"/>
      <c r="EDK106" s="7"/>
      <c r="EDM106" s="7"/>
      <c r="EDO106" s="7"/>
      <c r="EDQ106" s="7"/>
      <c r="EDS106" s="7"/>
      <c r="EDU106" s="7"/>
      <c r="EDW106" s="7"/>
      <c r="EDY106" s="7"/>
      <c r="EEA106" s="7"/>
      <c r="EEC106" s="7"/>
      <c r="EEE106" s="7"/>
      <c r="EEG106" s="7"/>
      <c r="EEI106" s="7"/>
      <c r="EEK106" s="7"/>
      <c r="EEM106" s="7"/>
      <c r="EEO106" s="7"/>
      <c r="EEQ106" s="7"/>
      <c r="EES106" s="7"/>
      <c r="EEU106" s="7"/>
      <c r="EEW106" s="7"/>
      <c r="EEY106" s="7"/>
      <c r="EFA106" s="7"/>
      <c r="EFC106" s="7"/>
      <c r="EFE106" s="7"/>
      <c r="EFG106" s="7"/>
      <c r="EFI106" s="7"/>
      <c r="EFK106" s="7"/>
      <c r="EFM106" s="7"/>
      <c r="EFO106" s="7"/>
      <c r="EFQ106" s="7"/>
      <c r="EFS106" s="7"/>
      <c r="EFU106" s="7"/>
      <c r="EFW106" s="7"/>
      <c r="EFY106" s="7"/>
      <c r="EGA106" s="7"/>
      <c r="EGC106" s="7"/>
      <c r="EGE106" s="7"/>
      <c r="EGG106" s="7"/>
      <c r="EGI106" s="7"/>
      <c r="EGK106" s="7"/>
      <c r="EGM106" s="7"/>
      <c r="EGO106" s="7"/>
      <c r="EGQ106" s="7"/>
      <c r="EGS106" s="7"/>
      <c r="EGU106" s="7"/>
      <c r="EGW106" s="7"/>
      <c r="EGY106" s="7"/>
      <c r="EHA106" s="7"/>
      <c r="EHC106" s="7"/>
      <c r="EHE106" s="7"/>
      <c r="EHG106" s="7"/>
      <c r="EHI106" s="7"/>
      <c r="EHK106" s="7"/>
      <c r="EHM106" s="7"/>
      <c r="EHO106" s="7"/>
      <c r="EHQ106" s="7"/>
      <c r="EHS106" s="7"/>
      <c r="EHU106" s="7"/>
      <c r="EHW106" s="7"/>
      <c r="EHY106" s="7"/>
      <c r="EIA106" s="7"/>
      <c r="EIC106" s="7"/>
      <c r="EIE106" s="7"/>
      <c r="EIG106" s="7"/>
      <c r="EII106" s="7"/>
      <c r="EIK106" s="7"/>
      <c r="EIM106" s="7"/>
      <c r="EIO106" s="7"/>
      <c r="EIQ106" s="7"/>
      <c r="EIS106" s="7"/>
      <c r="EIU106" s="7"/>
      <c r="EIW106" s="7"/>
      <c r="EIY106" s="7"/>
      <c r="EJA106" s="7"/>
      <c r="EJC106" s="7"/>
      <c r="EJE106" s="7"/>
      <c r="EJG106" s="7"/>
      <c r="EJI106" s="7"/>
      <c r="EJK106" s="7"/>
      <c r="EJM106" s="7"/>
      <c r="EJO106" s="7"/>
      <c r="EJQ106" s="7"/>
      <c r="EJS106" s="7"/>
      <c r="EJU106" s="7"/>
      <c r="EJW106" s="7"/>
      <c r="EJY106" s="7"/>
      <c r="EKA106" s="7"/>
      <c r="EKC106" s="7"/>
      <c r="EKE106" s="7"/>
      <c r="EKG106" s="7"/>
      <c r="EKI106" s="7"/>
      <c r="EKK106" s="7"/>
      <c r="EKM106" s="7"/>
      <c r="EKO106" s="7"/>
      <c r="EKQ106" s="7"/>
      <c r="EKS106" s="7"/>
      <c r="EKU106" s="7"/>
      <c r="EKW106" s="7"/>
      <c r="EKY106" s="7"/>
      <c r="ELA106" s="7"/>
      <c r="ELC106" s="7"/>
      <c r="ELE106" s="7"/>
      <c r="ELG106" s="7"/>
      <c r="ELI106" s="7"/>
      <c r="ELK106" s="7"/>
      <c r="ELM106" s="7"/>
      <c r="ELO106" s="7"/>
      <c r="ELQ106" s="7"/>
      <c r="ELS106" s="7"/>
      <c r="ELU106" s="7"/>
      <c r="ELW106" s="7"/>
      <c r="ELY106" s="7"/>
      <c r="EMA106" s="7"/>
      <c r="EMC106" s="7"/>
      <c r="EME106" s="7"/>
      <c r="EMG106" s="7"/>
      <c r="EMI106" s="7"/>
      <c r="EMK106" s="7"/>
      <c r="EMM106" s="7"/>
      <c r="EMO106" s="7"/>
      <c r="EMQ106" s="7"/>
      <c r="EMS106" s="7"/>
      <c r="EMU106" s="7"/>
      <c r="EMW106" s="7"/>
      <c r="EMY106" s="7"/>
      <c r="ENA106" s="7"/>
      <c r="ENC106" s="7"/>
      <c r="ENE106" s="7"/>
      <c r="ENG106" s="7"/>
      <c r="ENI106" s="7"/>
      <c r="ENK106" s="7"/>
      <c r="ENM106" s="7"/>
      <c r="ENO106" s="7"/>
      <c r="ENQ106" s="7"/>
      <c r="ENS106" s="7"/>
      <c r="ENU106" s="7"/>
      <c r="ENW106" s="7"/>
      <c r="ENY106" s="7"/>
      <c r="EOA106" s="7"/>
      <c r="EOC106" s="7"/>
      <c r="EOE106" s="7"/>
      <c r="EOG106" s="7"/>
      <c r="EOI106" s="7"/>
      <c r="EOK106" s="7"/>
      <c r="EOM106" s="7"/>
      <c r="EOO106" s="7"/>
      <c r="EOQ106" s="7"/>
      <c r="EOS106" s="7"/>
      <c r="EOU106" s="7"/>
      <c r="EOW106" s="7"/>
      <c r="EOY106" s="7"/>
      <c r="EPA106" s="7"/>
      <c r="EPC106" s="7"/>
      <c r="EPE106" s="7"/>
      <c r="EPG106" s="7"/>
      <c r="EPI106" s="7"/>
      <c r="EPK106" s="7"/>
      <c r="EPM106" s="7"/>
      <c r="EPO106" s="7"/>
      <c r="EPQ106" s="7"/>
      <c r="EPS106" s="7"/>
      <c r="EPU106" s="7"/>
      <c r="EPW106" s="7"/>
      <c r="EPY106" s="7"/>
      <c r="EQA106" s="7"/>
      <c r="EQC106" s="7"/>
      <c r="EQE106" s="7"/>
      <c r="EQG106" s="7"/>
      <c r="EQI106" s="7"/>
      <c r="EQK106" s="7"/>
      <c r="EQM106" s="7"/>
      <c r="EQO106" s="7"/>
      <c r="EQQ106" s="7"/>
      <c r="EQS106" s="7"/>
      <c r="EQU106" s="7"/>
      <c r="EQW106" s="7"/>
      <c r="EQY106" s="7"/>
      <c r="ERA106" s="7"/>
      <c r="ERC106" s="7"/>
      <c r="ERE106" s="7"/>
      <c r="ERG106" s="7"/>
      <c r="ERI106" s="7"/>
      <c r="ERK106" s="7"/>
      <c r="ERM106" s="7"/>
      <c r="ERO106" s="7"/>
      <c r="ERQ106" s="7"/>
      <c r="ERS106" s="7"/>
      <c r="ERU106" s="7"/>
      <c r="ERW106" s="7"/>
      <c r="ERY106" s="7"/>
      <c r="ESA106" s="7"/>
      <c r="ESC106" s="7"/>
      <c r="ESE106" s="7"/>
      <c r="ESG106" s="7"/>
      <c r="ESI106" s="7"/>
      <c r="ESK106" s="7"/>
      <c r="ESM106" s="7"/>
      <c r="ESO106" s="7"/>
      <c r="ESQ106" s="7"/>
      <c r="ESS106" s="7"/>
      <c r="ESU106" s="7"/>
      <c r="ESW106" s="7"/>
      <c r="ESY106" s="7"/>
      <c r="ETA106" s="7"/>
      <c r="ETC106" s="7"/>
      <c r="ETE106" s="7"/>
      <c r="ETG106" s="7"/>
      <c r="ETI106" s="7"/>
      <c r="ETK106" s="7"/>
      <c r="ETM106" s="7"/>
      <c r="ETO106" s="7"/>
      <c r="ETQ106" s="7"/>
      <c r="ETS106" s="7"/>
      <c r="ETU106" s="7"/>
      <c r="ETW106" s="7"/>
      <c r="ETY106" s="7"/>
      <c r="EUA106" s="7"/>
      <c r="EUC106" s="7"/>
      <c r="EUE106" s="7"/>
      <c r="EUG106" s="7"/>
      <c r="EUI106" s="7"/>
      <c r="EUK106" s="7"/>
      <c r="EUM106" s="7"/>
      <c r="EUO106" s="7"/>
      <c r="EUQ106" s="7"/>
      <c r="EUS106" s="7"/>
      <c r="EUU106" s="7"/>
      <c r="EUW106" s="7"/>
      <c r="EUY106" s="7"/>
      <c r="EVA106" s="7"/>
      <c r="EVC106" s="7"/>
      <c r="EVE106" s="7"/>
      <c r="EVG106" s="7"/>
      <c r="EVI106" s="7"/>
      <c r="EVK106" s="7"/>
      <c r="EVM106" s="7"/>
      <c r="EVO106" s="7"/>
      <c r="EVQ106" s="7"/>
      <c r="EVS106" s="7"/>
      <c r="EVU106" s="7"/>
      <c r="EVW106" s="7"/>
      <c r="EVY106" s="7"/>
      <c r="EWA106" s="7"/>
      <c r="EWC106" s="7"/>
      <c r="EWE106" s="7"/>
      <c r="EWG106" s="7"/>
      <c r="EWI106" s="7"/>
      <c r="EWK106" s="7"/>
      <c r="EWM106" s="7"/>
      <c r="EWO106" s="7"/>
      <c r="EWQ106" s="7"/>
      <c r="EWS106" s="7"/>
      <c r="EWU106" s="7"/>
      <c r="EWW106" s="7"/>
      <c r="EWY106" s="7"/>
      <c r="EXA106" s="7"/>
      <c r="EXC106" s="7"/>
      <c r="EXE106" s="7"/>
      <c r="EXG106" s="7"/>
      <c r="EXI106" s="7"/>
      <c r="EXK106" s="7"/>
      <c r="EXM106" s="7"/>
      <c r="EXO106" s="7"/>
      <c r="EXQ106" s="7"/>
      <c r="EXS106" s="7"/>
      <c r="EXU106" s="7"/>
      <c r="EXW106" s="7"/>
      <c r="EXY106" s="7"/>
      <c r="EYA106" s="7"/>
      <c r="EYC106" s="7"/>
      <c r="EYE106" s="7"/>
      <c r="EYG106" s="7"/>
      <c r="EYI106" s="7"/>
      <c r="EYK106" s="7"/>
      <c r="EYM106" s="7"/>
      <c r="EYO106" s="7"/>
      <c r="EYQ106" s="7"/>
      <c r="EYS106" s="7"/>
      <c r="EYU106" s="7"/>
      <c r="EYW106" s="7"/>
      <c r="EYY106" s="7"/>
      <c r="EZA106" s="7"/>
      <c r="EZC106" s="7"/>
      <c r="EZE106" s="7"/>
      <c r="EZG106" s="7"/>
      <c r="EZI106" s="7"/>
      <c r="EZK106" s="7"/>
      <c r="EZM106" s="7"/>
      <c r="EZO106" s="7"/>
      <c r="EZQ106" s="7"/>
      <c r="EZS106" s="7"/>
      <c r="EZU106" s="7"/>
      <c r="EZW106" s="7"/>
      <c r="EZY106" s="7"/>
      <c r="FAA106" s="7"/>
      <c r="FAC106" s="7"/>
      <c r="FAE106" s="7"/>
      <c r="FAG106" s="7"/>
      <c r="FAI106" s="7"/>
      <c r="FAK106" s="7"/>
      <c r="FAM106" s="7"/>
      <c r="FAO106" s="7"/>
      <c r="FAQ106" s="7"/>
      <c r="FAS106" s="7"/>
      <c r="FAU106" s="7"/>
      <c r="FAW106" s="7"/>
      <c r="FAY106" s="7"/>
      <c r="FBA106" s="7"/>
      <c r="FBC106" s="7"/>
      <c r="FBE106" s="7"/>
      <c r="FBG106" s="7"/>
      <c r="FBI106" s="7"/>
      <c r="FBK106" s="7"/>
      <c r="FBM106" s="7"/>
      <c r="FBO106" s="7"/>
      <c r="FBQ106" s="7"/>
      <c r="FBS106" s="7"/>
      <c r="FBU106" s="7"/>
      <c r="FBW106" s="7"/>
      <c r="FBY106" s="7"/>
      <c r="FCA106" s="7"/>
      <c r="FCC106" s="7"/>
      <c r="FCE106" s="7"/>
      <c r="FCG106" s="7"/>
      <c r="FCI106" s="7"/>
      <c r="FCK106" s="7"/>
      <c r="FCM106" s="7"/>
      <c r="FCO106" s="7"/>
      <c r="FCQ106" s="7"/>
      <c r="FCS106" s="7"/>
      <c r="FCU106" s="7"/>
      <c r="FCW106" s="7"/>
      <c r="FCY106" s="7"/>
      <c r="FDA106" s="7"/>
      <c r="FDC106" s="7"/>
      <c r="FDE106" s="7"/>
      <c r="FDG106" s="7"/>
      <c r="FDI106" s="7"/>
      <c r="FDK106" s="7"/>
      <c r="FDM106" s="7"/>
      <c r="FDO106" s="7"/>
      <c r="FDQ106" s="7"/>
      <c r="FDS106" s="7"/>
      <c r="FDU106" s="7"/>
      <c r="FDW106" s="7"/>
      <c r="FDY106" s="7"/>
      <c r="FEA106" s="7"/>
      <c r="FEC106" s="7"/>
      <c r="FEE106" s="7"/>
      <c r="FEG106" s="7"/>
      <c r="FEI106" s="7"/>
      <c r="FEK106" s="7"/>
      <c r="FEM106" s="7"/>
      <c r="FEO106" s="7"/>
      <c r="FEQ106" s="7"/>
      <c r="FES106" s="7"/>
      <c r="FEU106" s="7"/>
      <c r="FEW106" s="7"/>
      <c r="FEY106" s="7"/>
      <c r="FFA106" s="7"/>
      <c r="FFC106" s="7"/>
      <c r="FFE106" s="7"/>
      <c r="FFG106" s="7"/>
      <c r="FFI106" s="7"/>
      <c r="FFK106" s="7"/>
      <c r="FFM106" s="7"/>
      <c r="FFO106" s="7"/>
      <c r="FFQ106" s="7"/>
      <c r="FFS106" s="7"/>
      <c r="FFU106" s="7"/>
      <c r="FFW106" s="7"/>
      <c r="FFY106" s="7"/>
      <c r="FGA106" s="7"/>
      <c r="FGC106" s="7"/>
      <c r="FGE106" s="7"/>
      <c r="FGG106" s="7"/>
      <c r="FGI106" s="7"/>
      <c r="FGK106" s="7"/>
      <c r="FGM106" s="7"/>
      <c r="FGO106" s="7"/>
      <c r="FGQ106" s="7"/>
      <c r="FGS106" s="7"/>
      <c r="FGU106" s="7"/>
      <c r="FGW106" s="7"/>
      <c r="FGY106" s="7"/>
      <c r="FHA106" s="7"/>
      <c r="FHC106" s="7"/>
      <c r="FHE106" s="7"/>
      <c r="FHG106" s="7"/>
      <c r="FHI106" s="7"/>
      <c r="FHK106" s="7"/>
      <c r="FHM106" s="7"/>
      <c r="FHO106" s="7"/>
      <c r="FHQ106" s="7"/>
      <c r="FHS106" s="7"/>
      <c r="FHU106" s="7"/>
      <c r="FHW106" s="7"/>
      <c r="FHY106" s="7"/>
      <c r="FIA106" s="7"/>
      <c r="FIC106" s="7"/>
      <c r="FIE106" s="7"/>
      <c r="FIG106" s="7"/>
      <c r="FII106" s="7"/>
      <c r="FIK106" s="7"/>
      <c r="FIM106" s="7"/>
      <c r="FIO106" s="7"/>
      <c r="FIQ106" s="7"/>
      <c r="FIS106" s="7"/>
      <c r="FIU106" s="7"/>
      <c r="FIW106" s="7"/>
      <c r="FIY106" s="7"/>
      <c r="FJA106" s="7"/>
      <c r="FJC106" s="7"/>
      <c r="FJE106" s="7"/>
      <c r="FJG106" s="7"/>
      <c r="FJI106" s="7"/>
      <c r="FJK106" s="7"/>
      <c r="FJM106" s="7"/>
      <c r="FJO106" s="7"/>
      <c r="FJQ106" s="7"/>
      <c r="FJS106" s="7"/>
      <c r="FJU106" s="7"/>
      <c r="FJW106" s="7"/>
      <c r="FJY106" s="7"/>
      <c r="FKA106" s="7"/>
      <c r="FKC106" s="7"/>
      <c r="FKE106" s="7"/>
      <c r="FKG106" s="7"/>
      <c r="FKI106" s="7"/>
      <c r="FKK106" s="7"/>
      <c r="FKM106" s="7"/>
      <c r="FKO106" s="7"/>
      <c r="FKQ106" s="7"/>
      <c r="FKS106" s="7"/>
      <c r="FKU106" s="7"/>
      <c r="FKW106" s="7"/>
      <c r="FKY106" s="7"/>
      <c r="FLA106" s="7"/>
      <c r="FLC106" s="7"/>
      <c r="FLE106" s="7"/>
      <c r="FLG106" s="7"/>
      <c r="FLI106" s="7"/>
      <c r="FLK106" s="7"/>
      <c r="FLM106" s="7"/>
      <c r="FLO106" s="7"/>
      <c r="FLQ106" s="7"/>
      <c r="FLS106" s="7"/>
      <c r="FLU106" s="7"/>
      <c r="FLW106" s="7"/>
      <c r="FLY106" s="7"/>
      <c r="FMA106" s="7"/>
      <c r="FMC106" s="7"/>
      <c r="FME106" s="7"/>
      <c r="FMG106" s="7"/>
      <c r="FMI106" s="7"/>
      <c r="FMK106" s="7"/>
      <c r="FMM106" s="7"/>
      <c r="FMO106" s="7"/>
      <c r="FMQ106" s="7"/>
      <c r="FMS106" s="7"/>
      <c r="FMU106" s="7"/>
      <c r="FMW106" s="7"/>
      <c r="FMY106" s="7"/>
      <c r="FNA106" s="7"/>
      <c r="FNC106" s="7"/>
      <c r="FNE106" s="7"/>
      <c r="FNG106" s="7"/>
      <c r="FNI106" s="7"/>
      <c r="FNK106" s="7"/>
      <c r="FNM106" s="7"/>
      <c r="FNO106" s="7"/>
      <c r="FNQ106" s="7"/>
      <c r="FNS106" s="7"/>
      <c r="FNU106" s="7"/>
      <c r="FNW106" s="7"/>
      <c r="FNY106" s="7"/>
      <c r="FOA106" s="7"/>
      <c r="FOC106" s="7"/>
      <c r="FOE106" s="7"/>
      <c r="FOG106" s="7"/>
      <c r="FOI106" s="7"/>
      <c r="FOK106" s="7"/>
      <c r="FOM106" s="7"/>
      <c r="FOO106" s="7"/>
      <c r="FOQ106" s="7"/>
      <c r="FOS106" s="7"/>
      <c r="FOU106" s="7"/>
      <c r="FOW106" s="7"/>
      <c r="FOY106" s="7"/>
      <c r="FPA106" s="7"/>
      <c r="FPC106" s="7"/>
      <c r="FPE106" s="7"/>
      <c r="FPG106" s="7"/>
      <c r="FPI106" s="7"/>
      <c r="FPK106" s="7"/>
      <c r="FPM106" s="7"/>
      <c r="FPO106" s="7"/>
      <c r="FPQ106" s="7"/>
      <c r="FPS106" s="7"/>
      <c r="FPU106" s="7"/>
      <c r="FPW106" s="7"/>
      <c r="FPY106" s="7"/>
      <c r="FQA106" s="7"/>
      <c r="FQC106" s="7"/>
      <c r="FQE106" s="7"/>
      <c r="FQG106" s="7"/>
      <c r="FQI106" s="7"/>
      <c r="FQK106" s="7"/>
      <c r="FQM106" s="7"/>
      <c r="FQO106" s="7"/>
      <c r="FQQ106" s="7"/>
      <c r="FQS106" s="7"/>
      <c r="FQU106" s="7"/>
      <c r="FQW106" s="7"/>
      <c r="FQY106" s="7"/>
      <c r="FRA106" s="7"/>
      <c r="FRC106" s="7"/>
      <c r="FRE106" s="7"/>
      <c r="FRG106" s="7"/>
      <c r="FRI106" s="7"/>
      <c r="FRK106" s="7"/>
      <c r="FRM106" s="7"/>
      <c r="FRO106" s="7"/>
      <c r="FRQ106" s="7"/>
      <c r="FRS106" s="7"/>
      <c r="FRU106" s="7"/>
      <c r="FRW106" s="7"/>
      <c r="FRY106" s="7"/>
      <c r="FSA106" s="7"/>
      <c r="FSC106" s="7"/>
      <c r="FSE106" s="7"/>
      <c r="FSG106" s="7"/>
      <c r="FSI106" s="7"/>
      <c r="FSK106" s="7"/>
      <c r="FSM106" s="7"/>
      <c r="FSO106" s="7"/>
      <c r="FSQ106" s="7"/>
      <c r="FSS106" s="7"/>
      <c r="FSU106" s="7"/>
      <c r="FSW106" s="7"/>
      <c r="FSY106" s="7"/>
      <c r="FTA106" s="7"/>
      <c r="FTC106" s="7"/>
      <c r="FTE106" s="7"/>
      <c r="FTG106" s="7"/>
      <c r="FTI106" s="7"/>
      <c r="FTK106" s="7"/>
      <c r="FTM106" s="7"/>
      <c r="FTO106" s="7"/>
      <c r="FTQ106" s="7"/>
      <c r="FTS106" s="7"/>
      <c r="FTU106" s="7"/>
      <c r="FTW106" s="7"/>
      <c r="FTY106" s="7"/>
      <c r="FUA106" s="7"/>
      <c r="FUC106" s="7"/>
      <c r="FUE106" s="7"/>
      <c r="FUG106" s="7"/>
      <c r="FUI106" s="7"/>
      <c r="FUK106" s="7"/>
      <c r="FUM106" s="7"/>
      <c r="FUO106" s="7"/>
      <c r="FUQ106" s="7"/>
      <c r="FUS106" s="7"/>
      <c r="FUU106" s="7"/>
      <c r="FUW106" s="7"/>
      <c r="FUY106" s="7"/>
      <c r="FVA106" s="7"/>
      <c r="FVC106" s="7"/>
      <c r="FVE106" s="7"/>
      <c r="FVG106" s="7"/>
      <c r="FVI106" s="7"/>
      <c r="FVK106" s="7"/>
      <c r="FVM106" s="7"/>
      <c r="FVO106" s="7"/>
      <c r="FVQ106" s="7"/>
      <c r="FVS106" s="7"/>
      <c r="FVU106" s="7"/>
      <c r="FVW106" s="7"/>
      <c r="FVY106" s="7"/>
      <c r="FWA106" s="7"/>
      <c r="FWC106" s="7"/>
      <c r="FWE106" s="7"/>
      <c r="FWG106" s="7"/>
      <c r="FWI106" s="7"/>
      <c r="FWK106" s="7"/>
      <c r="FWM106" s="7"/>
      <c r="FWO106" s="7"/>
      <c r="FWQ106" s="7"/>
      <c r="FWS106" s="7"/>
      <c r="FWU106" s="7"/>
      <c r="FWW106" s="7"/>
      <c r="FWY106" s="7"/>
      <c r="FXA106" s="7"/>
      <c r="FXC106" s="7"/>
      <c r="FXE106" s="7"/>
      <c r="FXG106" s="7"/>
      <c r="FXI106" s="7"/>
      <c r="FXK106" s="7"/>
      <c r="FXM106" s="7"/>
      <c r="FXO106" s="7"/>
      <c r="FXQ106" s="7"/>
      <c r="FXS106" s="7"/>
      <c r="FXU106" s="7"/>
      <c r="FXW106" s="7"/>
      <c r="FXY106" s="7"/>
      <c r="FYA106" s="7"/>
      <c r="FYC106" s="7"/>
      <c r="FYE106" s="7"/>
      <c r="FYG106" s="7"/>
      <c r="FYI106" s="7"/>
      <c r="FYK106" s="7"/>
      <c r="FYM106" s="7"/>
      <c r="FYO106" s="7"/>
      <c r="FYQ106" s="7"/>
      <c r="FYS106" s="7"/>
      <c r="FYU106" s="7"/>
      <c r="FYW106" s="7"/>
      <c r="FYY106" s="7"/>
      <c r="FZA106" s="7"/>
      <c r="FZC106" s="7"/>
      <c r="FZE106" s="7"/>
      <c r="FZG106" s="7"/>
      <c r="FZI106" s="7"/>
      <c r="FZK106" s="7"/>
      <c r="FZM106" s="7"/>
      <c r="FZO106" s="7"/>
      <c r="FZQ106" s="7"/>
      <c r="FZS106" s="7"/>
      <c r="FZU106" s="7"/>
      <c r="FZW106" s="7"/>
      <c r="FZY106" s="7"/>
      <c r="GAA106" s="7"/>
      <c r="GAC106" s="7"/>
      <c r="GAE106" s="7"/>
      <c r="GAG106" s="7"/>
      <c r="GAI106" s="7"/>
      <c r="GAK106" s="7"/>
      <c r="GAM106" s="7"/>
      <c r="GAO106" s="7"/>
      <c r="GAQ106" s="7"/>
      <c r="GAS106" s="7"/>
      <c r="GAU106" s="7"/>
      <c r="GAW106" s="7"/>
      <c r="GAY106" s="7"/>
      <c r="GBA106" s="7"/>
      <c r="GBC106" s="7"/>
      <c r="GBE106" s="7"/>
      <c r="GBG106" s="7"/>
      <c r="GBI106" s="7"/>
      <c r="GBK106" s="7"/>
      <c r="GBM106" s="7"/>
      <c r="GBO106" s="7"/>
      <c r="GBQ106" s="7"/>
      <c r="GBS106" s="7"/>
      <c r="GBU106" s="7"/>
      <c r="GBW106" s="7"/>
      <c r="GBY106" s="7"/>
      <c r="GCA106" s="7"/>
      <c r="GCC106" s="7"/>
      <c r="GCE106" s="7"/>
      <c r="GCG106" s="7"/>
      <c r="GCI106" s="7"/>
      <c r="GCK106" s="7"/>
      <c r="GCM106" s="7"/>
      <c r="GCO106" s="7"/>
      <c r="GCQ106" s="7"/>
      <c r="GCS106" s="7"/>
      <c r="GCU106" s="7"/>
      <c r="GCW106" s="7"/>
      <c r="GCY106" s="7"/>
      <c r="GDA106" s="7"/>
      <c r="GDC106" s="7"/>
      <c r="GDE106" s="7"/>
      <c r="GDG106" s="7"/>
      <c r="GDI106" s="7"/>
      <c r="GDK106" s="7"/>
      <c r="GDM106" s="7"/>
      <c r="GDO106" s="7"/>
      <c r="GDQ106" s="7"/>
      <c r="GDS106" s="7"/>
      <c r="GDU106" s="7"/>
      <c r="GDW106" s="7"/>
      <c r="GDY106" s="7"/>
      <c r="GEA106" s="7"/>
      <c r="GEC106" s="7"/>
      <c r="GEE106" s="7"/>
      <c r="GEG106" s="7"/>
      <c r="GEI106" s="7"/>
      <c r="GEK106" s="7"/>
      <c r="GEM106" s="7"/>
      <c r="GEO106" s="7"/>
      <c r="GEQ106" s="7"/>
      <c r="GES106" s="7"/>
      <c r="GEU106" s="7"/>
      <c r="GEW106" s="7"/>
      <c r="GEY106" s="7"/>
      <c r="GFA106" s="7"/>
      <c r="GFC106" s="7"/>
      <c r="GFE106" s="7"/>
      <c r="GFG106" s="7"/>
      <c r="GFI106" s="7"/>
      <c r="GFK106" s="7"/>
      <c r="GFM106" s="7"/>
      <c r="GFO106" s="7"/>
      <c r="GFQ106" s="7"/>
      <c r="GFS106" s="7"/>
      <c r="GFU106" s="7"/>
      <c r="GFW106" s="7"/>
      <c r="GFY106" s="7"/>
      <c r="GGA106" s="7"/>
      <c r="GGC106" s="7"/>
      <c r="GGE106" s="7"/>
      <c r="GGG106" s="7"/>
      <c r="GGI106" s="7"/>
      <c r="GGK106" s="7"/>
      <c r="GGM106" s="7"/>
      <c r="GGO106" s="7"/>
      <c r="GGQ106" s="7"/>
      <c r="GGS106" s="7"/>
      <c r="GGU106" s="7"/>
      <c r="GGW106" s="7"/>
      <c r="GGY106" s="7"/>
      <c r="GHA106" s="7"/>
      <c r="GHC106" s="7"/>
      <c r="GHE106" s="7"/>
      <c r="GHG106" s="7"/>
      <c r="GHI106" s="7"/>
      <c r="GHK106" s="7"/>
      <c r="GHM106" s="7"/>
      <c r="GHO106" s="7"/>
      <c r="GHQ106" s="7"/>
      <c r="GHS106" s="7"/>
      <c r="GHU106" s="7"/>
      <c r="GHW106" s="7"/>
      <c r="GHY106" s="7"/>
      <c r="GIA106" s="7"/>
      <c r="GIC106" s="7"/>
      <c r="GIE106" s="7"/>
      <c r="GIG106" s="7"/>
      <c r="GII106" s="7"/>
      <c r="GIK106" s="7"/>
      <c r="GIM106" s="7"/>
      <c r="GIO106" s="7"/>
      <c r="GIQ106" s="7"/>
      <c r="GIS106" s="7"/>
      <c r="GIU106" s="7"/>
      <c r="GIW106" s="7"/>
      <c r="GIY106" s="7"/>
      <c r="GJA106" s="7"/>
      <c r="GJC106" s="7"/>
      <c r="GJE106" s="7"/>
      <c r="GJG106" s="7"/>
      <c r="GJI106" s="7"/>
      <c r="GJK106" s="7"/>
      <c r="GJM106" s="7"/>
      <c r="GJO106" s="7"/>
      <c r="GJQ106" s="7"/>
      <c r="GJS106" s="7"/>
      <c r="GJU106" s="7"/>
      <c r="GJW106" s="7"/>
      <c r="GJY106" s="7"/>
      <c r="GKA106" s="7"/>
      <c r="GKC106" s="7"/>
      <c r="GKE106" s="7"/>
      <c r="GKG106" s="7"/>
      <c r="GKI106" s="7"/>
      <c r="GKK106" s="7"/>
      <c r="GKM106" s="7"/>
      <c r="GKO106" s="7"/>
      <c r="GKQ106" s="7"/>
      <c r="GKS106" s="7"/>
      <c r="GKU106" s="7"/>
      <c r="GKW106" s="7"/>
      <c r="GKY106" s="7"/>
      <c r="GLA106" s="7"/>
      <c r="GLC106" s="7"/>
      <c r="GLE106" s="7"/>
      <c r="GLG106" s="7"/>
      <c r="GLI106" s="7"/>
      <c r="GLK106" s="7"/>
      <c r="GLM106" s="7"/>
      <c r="GLO106" s="7"/>
      <c r="GLQ106" s="7"/>
      <c r="GLS106" s="7"/>
      <c r="GLU106" s="7"/>
      <c r="GLW106" s="7"/>
      <c r="GLY106" s="7"/>
      <c r="GMA106" s="7"/>
      <c r="GMC106" s="7"/>
      <c r="GME106" s="7"/>
      <c r="GMG106" s="7"/>
      <c r="GMI106" s="7"/>
      <c r="GMK106" s="7"/>
      <c r="GMM106" s="7"/>
      <c r="GMO106" s="7"/>
      <c r="GMQ106" s="7"/>
      <c r="GMS106" s="7"/>
      <c r="GMU106" s="7"/>
      <c r="GMW106" s="7"/>
      <c r="GMY106" s="7"/>
      <c r="GNA106" s="7"/>
      <c r="GNC106" s="7"/>
      <c r="GNE106" s="7"/>
      <c r="GNG106" s="7"/>
      <c r="GNI106" s="7"/>
      <c r="GNK106" s="7"/>
      <c r="GNM106" s="7"/>
      <c r="GNO106" s="7"/>
      <c r="GNQ106" s="7"/>
      <c r="GNS106" s="7"/>
      <c r="GNU106" s="7"/>
      <c r="GNW106" s="7"/>
      <c r="GNY106" s="7"/>
      <c r="GOA106" s="7"/>
      <c r="GOC106" s="7"/>
      <c r="GOE106" s="7"/>
      <c r="GOG106" s="7"/>
      <c r="GOI106" s="7"/>
      <c r="GOK106" s="7"/>
      <c r="GOM106" s="7"/>
      <c r="GOO106" s="7"/>
      <c r="GOQ106" s="7"/>
      <c r="GOS106" s="7"/>
      <c r="GOU106" s="7"/>
      <c r="GOW106" s="7"/>
      <c r="GOY106" s="7"/>
      <c r="GPA106" s="7"/>
      <c r="GPC106" s="7"/>
      <c r="GPE106" s="7"/>
      <c r="GPG106" s="7"/>
      <c r="GPI106" s="7"/>
      <c r="GPK106" s="7"/>
      <c r="GPM106" s="7"/>
      <c r="GPO106" s="7"/>
      <c r="GPQ106" s="7"/>
      <c r="GPS106" s="7"/>
      <c r="GPU106" s="7"/>
      <c r="GPW106" s="7"/>
      <c r="GPY106" s="7"/>
      <c r="GQA106" s="7"/>
      <c r="GQC106" s="7"/>
      <c r="GQE106" s="7"/>
      <c r="GQG106" s="7"/>
      <c r="GQI106" s="7"/>
      <c r="GQK106" s="7"/>
      <c r="GQM106" s="7"/>
      <c r="GQO106" s="7"/>
      <c r="GQQ106" s="7"/>
      <c r="GQS106" s="7"/>
      <c r="GQU106" s="7"/>
      <c r="GQW106" s="7"/>
      <c r="GQY106" s="7"/>
      <c r="GRA106" s="7"/>
      <c r="GRC106" s="7"/>
      <c r="GRE106" s="7"/>
      <c r="GRG106" s="7"/>
      <c r="GRI106" s="7"/>
      <c r="GRK106" s="7"/>
      <c r="GRM106" s="7"/>
      <c r="GRO106" s="7"/>
      <c r="GRQ106" s="7"/>
      <c r="GRS106" s="7"/>
      <c r="GRU106" s="7"/>
      <c r="GRW106" s="7"/>
      <c r="GRY106" s="7"/>
      <c r="GSA106" s="7"/>
      <c r="GSC106" s="7"/>
      <c r="GSE106" s="7"/>
      <c r="GSG106" s="7"/>
      <c r="GSI106" s="7"/>
      <c r="GSK106" s="7"/>
      <c r="GSM106" s="7"/>
      <c r="GSO106" s="7"/>
      <c r="GSQ106" s="7"/>
      <c r="GSS106" s="7"/>
      <c r="GSU106" s="7"/>
      <c r="GSW106" s="7"/>
      <c r="GSY106" s="7"/>
      <c r="GTA106" s="7"/>
      <c r="GTC106" s="7"/>
      <c r="GTE106" s="7"/>
      <c r="GTG106" s="7"/>
      <c r="GTI106" s="7"/>
      <c r="GTK106" s="7"/>
      <c r="GTM106" s="7"/>
      <c r="GTO106" s="7"/>
      <c r="GTQ106" s="7"/>
      <c r="GTS106" s="7"/>
      <c r="GTU106" s="7"/>
      <c r="GTW106" s="7"/>
      <c r="GTY106" s="7"/>
      <c r="GUA106" s="7"/>
      <c r="GUC106" s="7"/>
      <c r="GUE106" s="7"/>
      <c r="GUG106" s="7"/>
      <c r="GUI106" s="7"/>
      <c r="GUK106" s="7"/>
      <c r="GUM106" s="7"/>
      <c r="GUO106" s="7"/>
      <c r="GUQ106" s="7"/>
      <c r="GUS106" s="7"/>
      <c r="GUU106" s="7"/>
      <c r="GUW106" s="7"/>
      <c r="GUY106" s="7"/>
      <c r="GVA106" s="7"/>
      <c r="GVC106" s="7"/>
      <c r="GVE106" s="7"/>
      <c r="GVG106" s="7"/>
      <c r="GVI106" s="7"/>
      <c r="GVK106" s="7"/>
      <c r="GVM106" s="7"/>
      <c r="GVO106" s="7"/>
      <c r="GVQ106" s="7"/>
      <c r="GVS106" s="7"/>
      <c r="GVU106" s="7"/>
      <c r="GVW106" s="7"/>
      <c r="GVY106" s="7"/>
      <c r="GWA106" s="7"/>
      <c r="GWC106" s="7"/>
      <c r="GWE106" s="7"/>
      <c r="GWG106" s="7"/>
      <c r="GWI106" s="7"/>
      <c r="GWK106" s="7"/>
      <c r="GWM106" s="7"/>
      <c r="GWO106" s="7"/>
      <c r="GWQ106" s="7"/>
      <c r="GWS106" s="7"/>
      <c r="GWU106" s="7"/>
      <c r="GWW106" s="7"/>
      <c r="GWY106" s="7"/>
      <c r="GXA106" s="7"/>
      <c r="GXC106" s="7"/>
      <c r="GXE106" s="7"/>
      <c r="GXG106" s="7"/>
      <c r="GXI106" s="7"/>
      <c r="GXK106" s="7"/>
      <c r="GXM106" s="7"/>
      <c r="GXO106" s="7"/>
      <c r="GXQ106" s="7"/>
      <c r="GXS106" s="7"/>
      <c r="GXU106" s="7"/>
      <c r="GXW106" s="7"/>
      <c r="GXY106" s="7"/>
      <c r="GYA106" s="7"/>
      <c r="GYC106" s="7"/>
      <c r="GYE106" s="7"/>
      <c r="GYG106" s="7"/>
      <c r="GYI106" s="7"/>
      <c r="GYK106" s="7"/>
      <c r="GYM106" s="7"/>
      <c r="GYO106" s="7"/>
      <c r="GYQ106" s="7"/>
      <c r="GYS106" s="7"/>
      <c r="GYU106" s="7"/>
      <c r="GYW106" s="7"/>
      <c r="GYY106" s="7"/>
      <c r="GZA106" s="7"/>
      <c r="GZC106" s="7"/>
      <c r="GZE106" s="7"/>
      <c r="GZG106" s="7"/>
      <c r="GZI106" s="7"/>
      <c r="GZK106" s="7"/>
      <c r="GZM106" s="7"/>
      <c r="GZO106" s="7"/>
      <c r="GZQ106" s="7"/>
      <c r="GZS106" s="7"/>
      <c r="GZU106" s="7"/>
      <c r="GZW106" s="7"/>
      <c r="GZY106" s="7"/>
      <c r="HAA106" s="7"/>
      <c r="HAC106" s="7"/>
      <c r="HAE106" s="7"/>
      <c r="HAG106" s="7"/>
      <c r="HAI106" s="7"/>
      <c r="HAK106" s="7"/>
      <c r="HAM106" s="7"/>
      <c r="HAO106" s="7"/>
      <c r="HAQ106" s="7"/>
      <c r="HAS106" s="7"/>
      <c r="HAU106" s="7"/>
      <c r="HAW106" s="7"/>
      <c r="HAY106" s="7"/>
      <c r="HBA106" s="7"/>
      <c r="HBC106" s="7"/>
      <c r="HBE106" s="7"/>
      <c r="HBG106" s="7"/>
      <c r="HBI106" s="7"/>
      <c r="HBK106" s="7"/>
      <c r="HBM106" s="7"/>
      <c r="HBO106" s="7"/>
      <c r="HBQ106" s="7"/>
      <c r="HBS106" s="7"/>
      <c r="HBU106" s="7"/>
      <c r="HBW106" s="7"/>
      <c r="HBY106" s="7"/>
      <c r="HCA106" s="7"/>
      <c r="HCC106" s="7"/>
      <c r="HCE106" s="7"/>
      <c r="HCG106" s="7"/>
      <c r="HCI106" s="7"/>
      <c r="HCK106" s="7"/>
      <c r="HCM106" s="7"/>
      <c r="HCO106" s="7"/>
      <c r="HCQ106" s="7"/>
      <c r="HCS106" s="7"/>
      <c r="HCU106" s="7"/>
      <c r="HCW106" s="7"/>
      <c r="HCY106" s="7"/>
      <c r="HDA106" s="7"/>
      <c r="HDC106" s="7"/>
      <c r="HDE106" s="7"/>
      <c r="HDG106" s="7"/>
      <c r="HDI106" s="7"/>
      <c r="HDK106" s="7"/>
      <c r="HDM106" s="7"/>
      <c r="HDO106" s="7"/>
      <c r="HDQ106" s="7"/>
      <c r="HDS106" s="7"/>
      <c r="HDU106" s="7"/>
      <c r="HDW106" s="7"/>
      <c r="HDY106" s="7"/>
      <c r="HEA106" s="7"/>
      <c r="HEC106" s="7"/>
      <c r="HEE106" s="7"/>
      <c r="HEG106" s="7"/>
      <c r="HEI106" s="7"/>
      <c r="HEK106" s="7"/>
      <c r="HEM106" s="7"/>
      <c r="HEO106" s="7"/>
      <c r="HEQ106" s="7"/>
      <c r="HES106" s="7"/>
      <c r="HEU106" s="7"/>
      <c r="HEW106" s="7"/>
      <c r="HEY106" s="7"/>
      <c r="HFA106" s="7"/>
      <c r="HFC106" s="7"/>
      <c r="HFE106" s="7"/>
      <c r="HFG106" s="7"/>
      <c r="HFI106" s="7"/>
      <c r="HFK106" s="7"/>
      <c r="HFM106" s="7"/>
      <c r="HFO106" s="7"/>
      <c r="HFQ106" s="7"/>
      <c r="HFS106" s="7"/>
      <c r="HFU106" s="7"/>
      <c r="HFW106" s="7"/>
      <c r="HFY106" s="7"/>
      <c r="HGA106" s="7"/>
      <c r="HGC106" s="7"/>
      <c r="HGE106" s="7"/>
      <c r="HGG106" s="7"/>
      <c r="HGI106" s="7"/>
      <c r="HGK106" s="7"/>
      <c r="HGM106" s="7"/>
      <c r="HGO106" s="7"/>
      <c r="HGQ106" s="7"/>
      <c r="HGS106" s="7"/>
      <c r="HGU106" s="7"/>
      <c r="HGW106" s="7"/>
      <c r="HGY106" s="7"/>
      <c r="HHA106" s="7"/>
      <c r="HHC106" s="7"/>
      <c r="HHE106" s="7"/>
      <c r="HHG106" s="7"/>
      <c r="HHI106" s="7"/>
      <c r="HHK106" s="7"/>
      <c r="HHM106" s="7"/>
      <c r="HHO106" s="7"/>
      <c r="HHQ106" s="7"/>
      <c r="HHS106" s="7"/>
      <c r="HHU106" s="7"/>
      <c r="HHW106" s="7"/>
      <c r="HHY106" s="7"/>
      <c r="HIA106" s="7"/>
      <c r="HIC106" s="7"/>
      <c r="HIE106" s="7"/>
      <c r="HIG106" s="7"/>
      <c r="HII106" s="7"/>
      <c r="HIK106" s="7"/>
      <c r="HIM106" s="7"/>
      <c r="HIO106" s="7"/>
      <c r="HIQ106" s="7"/>
      <c r="HIS106" s="7"/>
      <c r="HIU106" s="7"/>
      <c r="HIW106" s="7"/>
      <c r="HIY106" s="7"/>
      <c r="HJA106" s="7"/>
      <c r="HJC106" s="7"/>
      <c r="HJE106" s="7"/>
      <c r="HJG106" s="7"/>
      <c r="HJI106" s="7"/>
      <c r="HJK106" s="7"/>
      <c r="HJM106" s="7"/>
      <c r="HJO106" s="7"/>
      <c r="HJQ106" s="7"/>
      <c r="HJS106" s="7"/>
      <c r="HJU106" s="7"/>
      <c r="HJW106" s="7"/>
      <c r="HJY106" s="7"/>
      <c r="HKA106" s="7"/>
      <c r="HKC106" s="7"/>
      <c r="HKE106" s="7"/>
      <c r="HKG106" s="7"/>
      <c r="HKI106" s="7"/>
      <c r="HKK106" s="7"/>
      <c r="HKM106" s="7"/>
      <c r="HKO106" s="7"/>
      <c r="HKQ106" s="7"/>
      <c r="HKS106" s="7"/>
      <c r="HKU106" s="7"/>
      <c r="HKW106" s="7"/>
      <c r="HKY106" s="7"/>
      <c r="HLA106" s="7"/>
      <c r="HLC106" s="7"/>
      <c r="HLE106" s="7"/>
      <c r="HLG106" s="7"/>
      <c r="HLI106" s="7"/>
      <c r="HLK106" s="7"/>
      <c r="HLM106" s="7"/>
      <c r="HLO106" s="7"/>
      <c r="HLQ106" s="7"/>
      <c r="HLS106" s="7"/>
      <c r="HLU106" s="7"/>
      <c r="HLW106" s="7"/>
      <c r="HLY106" s="7"/>
      <c r="HMA106" s="7"/>
      <c r="HMC106" s="7"/>
      <c r="HME106" s="7"/>
      <c r="HMG106" s="7"/>
      <c r="HMI106" s="7"/>
      <c r="HMK106" s="7"/>
      <c r="HMM106" s="7"/>
      <c r="HMO106" s="7"/>
      <c r="HMQ106" s="7"/>
      <c r="HMS106" s="7"/>
      <c r="HMU106" s="7"/>
      <c r="HMW106" s="7"/>
      <c r="HMY106" s="7"/>
      <c r="HNA106" s="7"/>
      <c r="HNC106" s="7"/>
      <c r="HNE106" s="7"/>
      <c r="HNG106" s="7"/>
      <c r="HNI106" s="7"/>
      <c r="HNK106" s="7"/>
      <c r="HNM106" s="7"/>
      <c r="HNO106" s="7"/>
      <c r="HNQ106" s="7"/>
      <c r="HNS106" s="7"/>
      <c r="HNU106" s="7"/>
      <c r="HNW106" s="7"/>
      <c r="HNY106" s="7"/>
      <c r="HOA106" s="7"/>
      <c r="HOC106" s="7"/>
      <c r="HOE106" s="7"/>
      <c r="HOG106" s="7"/>
      <c r="HOI106" s="7"/>
      <c r="HOK106" s="7"/>
      <c r="HOM106" s="7"/>
      <c r="HOO106" s="7"/>
      <c r="HOQ106" s="7"/>
      <c r="HOS106" s="7"/>
      <c r="HOU106" s="7"/>
      <c r="HOW106" s="7"/>
      <c r="HOY106" s="7"/>
      <c r="HPA106" s="7"/>
      <c r="HPC106" s="7"/>
      <c r="HPE106" s="7"/>
      <c r="HPG106" s="7"/>
      <c r="HPI106" s="7"/>
      <c r="HPK106" s="7"/>
      <c r="HPM106" s="7"/>
      <c r="HPO106" s="7"/>
      <c r="HPQ106" s="7"/>
      <c r="HPS106" s="7"/>
      <c r="HPU106" s="7"/>
      <c r="HPW106" s="7"/>
      <c r="HPY106" s="7"/>
      <c r="HQA106" s="7"/>
      <c r="HQC106" s="7"/>
      <c r="HQE106" s="7"/>
      <c r="HQG106" s="7"/>
      <c r="HQI106" s="7"/>
      <c r="HQK106" s="7"/>
      <c r="HQM106" s="7"/>
      <c r="HQO106" s="7"/>
      <c r="HQQ106" s="7"/>
      <c r="HQS106" s="7"/>
      <c r="HQU106" s="7"/>
      <c r="HQW106" s="7"/>
      <c r="HQY106" s="7"/>
      <c r="HRA106" s="7"/>
      <c r="HRC106" s="7"/>
      <c r="HRE106" s="7"/>
      <c r="HRG106" s="7"/>
      <c r="HRI106" s="7"/>
      <c r="HRK106" s="7"/>
      <c r="HRM106" s="7"/>
      <c r="HRO106" s="7"/>
      <c r="HRQ106" s="7"/>
      <c r="HRS106" s="7"/>
      <c r="HRU106" s="7"/>
      <c r="HRW106" s="7"/>
      <c r="HRY106" s="7"/>
      <c r="HSA106" s="7"/>
      <c r="HSC106" s="7"/>
      <c r="HSE106" s="7"/>
      <c r="HSG106" s="7"/>
      <c r="HSI106" s="7"/>
      <c r="HSK106" s="7"/>
      <c r="HSM106" s="7"/>
      <c r="HSO106" s="7"/>
      <c r="HSQ106" s="7"/>
      <c r="HSS106" s="7"/>
      <c r="HSU106" s="7"/>
      <c r="HSW106" s="7"/>
      <c r="HSY106" s="7"/>
      <c r="HTA106" s="7"/>
      <c r="HTC106" s="7"/>
      <c r="HTE106" s="7"/>
      <c r="HTG106" s="7"/>
      <c r="HTI106" s="7"/>
      <c r="HTK106" s="7"/>
      <c r="HTM106" s="7"/>
      <c r="HTO106" s="7"/>
      <c r="HTQ106" s="7"/>
      <c r="HTS106" s="7"/>
      <c r="HTU106" s="7"/>
      <c r="HTW106" s="7"/>
      <c r="HTY106" s="7"/>
      <c r="HUA106" s="7"/>
      <c r="HUC106" s="7"/>
      <c r="HUE106" s="7"/>
      <c r="HUG106" s="7"/>
      <c r="HUI106" s="7"/>
      <c r="HUK106" s="7"/>
      <c r="HUM106" s="7"/>
      <c r="HUO106" s="7"/>
      <c r="HUQ106" s="7"/>
      <c r="HUS106" s="7"/>
      <c r="HUU106" s="7"/>
      <c r="HUW106" s="7"/>
      <c r="HUY106" s="7"/>
      <c r="HVA106" s="7"/>
      <c r="HVC106" s="7"/>
      <c r="HVE106" s="7"/>
      <c r="HVG106" s="7"/>
      <c r="HVI106" s="7"/>
      <c r="HVK106" s="7"/>
      <c r="HVM106" s="7"/>
      <c r="HVO106" s="7"/>
      <c r="HVQ106" s="7"/>
      <c r="HVS106" s="7"/>
      <c r="HVU106" s="7"/>
      <c r="HVW106" s="7"/>
      <c r="HVY106" s="7"/>
      <c r="HWA106" s="7"/>
      <c r="HWC106" s="7"/>
      <c r="HWE106" s="7"/>
      <c r="HWG106" s="7"/>
      <c r="HWI106" s="7"/>
      <c r="HWK106" s="7"/>
      <c r="HWM106" s="7"/>
      <c r="HWO106" s="7"/>
      <c r="HWQ106" s="7"/>
      <c r="HWS106" s="7"/>
      <c r="HWU106" s="7"/>
      <c r="HWW106" s="7"/>
      <c r="HWY106" s="7"/>
      <c r="HXA106" s="7"/>
      <c r="HXC106" s="7"/>
      <c r="HXE106" s="7"/>
      <c r="HXG106" s="7"/>
      <c r="HXI106" s="7"/>
      <c r="HXK106" s="7"/>
      <c r="HXM106" s="7"/>
      <c r="HXO106" s="7"/>
      <c r="HXQ106" s="7"/>
      <c r="HXS106" s="7"/>
      <c r="HXU106" s="7"/>
      <c r="HXW106" s="7"/>
      <c r="HXY106" s="7"/>
      <c r="HYA106" s="7"/>
      <c r="HYC106" s="7"/>
      <c r="HYE106" s="7"/>
      <c r="HYG106" s="7"/>
      <c r="HYI106" s="7"/>
      <c r="HYK106" s="7"/>
      <c r="HYM106" s="7"/>
      <c r="HYO106" s="7"/>
      <c r="HYQ106" s="7"/>
      <c r="HYS106" s="7"/>
      <c r="HYU106" s="7"/>
      <c r="HYW106" s="7"/>
      <c r="HYY106" s="7"/>
      <c r="HZA106" s="7"/>
      <c r="HZC106" s="7"/>
      <c r="HZE106" s="7"/>
      <c r="HZG106" s="7"/>
      <c r="HZI106" s="7"/>
      <c r="HZK106" s="7"/>
      <c r="HZM106" s="7"/>
      <c r="HZO106" s="7"/>
      <c r="HZQ106" s="7"/>
      <c r="HZS106" s="7"/>
      <c r="HZU106" s="7"/>
      <c r="HZW106" s="7"/>
      <c r="HZY106" s="7"/>
      <c r="IAA106" s="7"/>
      <c r="IAC106" s="7"/>
      <c r="IAE106" s="7"/>
      <c r="IAG106" s="7"/>
      <c r="IAI106" s="7"/>
      <c r="IAK106" s="7"/>
      <c r="IAM106" s="7"/>
      <c r="IAO106" s="7"/>
      <c r="IAQ106" s="7"/>
      <c r="IAS106" s="7"/>
      <c r="IAU106" s="7"/>
      <c r="IAW106" s="7"/>
      <c r="IAY106" s="7"/>
      <c r="IBA106" s="7"/>
      <c r="IBC106" s="7"/>
      <c r="IBE106" s="7"/>
      <c r="IBG106" s="7"/>
      <c r="IBI106" s="7"/>
      <c r="IBK106" s="7"/>
      <c r="IBM106" s="7"/>
      <c r="IBO106" s="7"/>
      <c r="IBQ106" s="7"/>
      <c r="IBS106" s="7"/>
      <c r="IBU106" s="7"/>
      <c r="IBW106" s="7"/>
      <c r="IBY106" s="7"/>
      <c r="ICA106" s="7"/>
      <c r="ICC106" s="7"/>
      <c r="ICE106" s="7"/>
      <c r="ICG106" s="7"/>
      <c r="ICI106" s="7"/>
      <c r="ICK106" s="7"/>
      <c r="ICM106" s="7"/>
      <c r="ICO106" s="7"/>
      <c r="ICQ106" s="7"/>
      <c r="ICS106" s="7"/>
      <c r="ICU106" s="7"/>
      <c r="ICW106" s="7"/>
      <c r="ICY106" s="7"/>
      <c r="IDA106" s="7"/>
      <c r="IDC106" s="7"/>
      <c r="IDE106" s="7"/>
      <c r="IDG106" s="7"/>
      <c r="IDI106" s="7"/>
      <c r="IDK106" s="7"/>
      <c r="IDM106" s="7"/>
      <c r="IDO106" s="7"/>
      <c r="IDQ106" s="7"/>
      <c r="IDS106" s="7"/>
      <c r="IDU106" s="7"/>
      <c r="IDW106" s="7"/>
      <c r="IDY106" s="7"/>
      <c r="IEA106" s="7"/>
      <c r="IEC106" s="7"/>
      <c r="IEE106" s="7"/>
      <c r="IEG106" s="7"/>
      <c r="IEI106" s="7"/>
      <c r="IEK106" s="7"/>
      <c r="IEM106" s="7"/>
      <c r="IEO106" s="7"/>
      <c r="IEQ106" s="7"/>
      <c r="IES106" s="7"/>
      <c r="IEU106" s="7"/>
      <c r="IEW106" s="7"/>
      <c r="IEY106" s="7"/>
      <c r="IFA106" s="7"/>
      <c r="IFC106" s="7"/>
      <c r="IFE106" s="7"/>
      <c r="IFG106" s="7"/>
      <c r="IFI106" s="7"/>
      <c r="IFK106" s="7"/>
      <c r="IFM106" s="7"/>
      <c r="IFO106" s="7"/>
      <c r="IFQ106" s="7"/>
      <c r="IFS106" s="7"/>
      <c r="IFU106" s="7"/>
      <c r="IFW106" s="7"/>
      <c r="IFY106" s="7"/>
      <c r="IGA106" s="7"/>
      <c r="IGC106" s="7"/>
      <c r="IGE106" s="7"/>
      <c r="IGG106" s="7"/>
      <c r="IGI106" s="7"/>
      <c r="IGK106" s="7"/>
      <c r="IGM106" s="7"/>
      <c r="IGO106" s="7"/>
      <c r="IGQ106" s="7"/>
      <c r="IGS106" s="7"/>
      <c r="IGU106" s="7"/>
      <c r="IGW106" s="7"/>
      <c r="IGY106" s="7"/>
      <c r="IHA106" s="7"/>
      <c r="IHC106" s="7"/>
      <c r="IHE106" s="7"/>
      <c r="IHG106" s="7"/>
      <c r="IHI106" s="7"/>
      <c r="IHK106" s="7"/>
      <c r="IHM106" s="7"/>
      <c r="IHO106" s="7"/>
      <c r="IHQ106" s="7"/>
      <c r="IHS106" s="7"/>
      <c r="IHU106" s="7"/>
      <c r="IHW106" s="7"/>
      <c r="IHY106" s="7"/>
      <c r="IIA106" s="7"/>
      <c r="IIC106" s="7"/>
      <c r="IIE106" s="7"/>
      <c r="IIG106" s="7"/>
      <c r="III106" s="7"/>
      <c r="IIK106" s="7"/>
      <c r="IIM106" s="7"/>
      <c r="IIO106" s="7"/>
      <c r="IIQ106" s="7"/>
      <c r="IIS106" s="7"/>
      <c r="IIU106" s="7"/>
      <c r="IIW106" s="7"/>
      <c r="IIY106" s="7"/>
      <c r="IJA106" s="7"/>
      <c r="IJC106" s="7"/>
      <c r="IJE106" s="7"/>
      <c r="IJG106" s="7"/>
      <c r="IJI106" s="7"/>
      <c r="IJK106" s="7"/>
      <c r="IJM106" s="7"/>
      <c r="IJO106" s="7"/>
      <c r="IJQ106" s="7"/>
      <c r="IJS106" s="7"/>
      <c r="IJU106" s="7"/>
      <c r="IJW106" s="7"/>
      <c r="IJY106" s="7"/>
      <c r="IKA106" s="7"/>
      <c r="IKC106" s="7"/>
      <c r="IKE106" s="7"/>
      <c r="IKG106" s="7"/>
      <c r="IKI106" s="7"/>
      <c r="IKK106" s="7"/>
      <c r="IKM106" s="7"/>
      <c r="IKO106" s="7"/>
      <c r="IKQ106" s="7"/>
      <c r="IKS106" s="7"/>
      <c r="IKU106" s="7"/>
      <c r="IKW106" s="7"/>
      <c r="IKY106" s="7"/>
      <c r="ILA106" s="7"/>
      <c r="ILC106" s="7"/>
      <c r="ILE106" s="7"/>
      <c r="ILG106" s="7"/>
      <c r="ILI106" s="7"/>
      <c r="ILK106" s="7"/>
      <c r="ILM106" s="7"/>
      <c r="ILO106" s="7"/>
      <c r="ILQ106" s="7"/>
      <c r="ILS106" s="7"/>
      <c r="ILU106" s="7"/>
      <c r="ILW106" s="7"/>
      <c r="ILY106" s="7"/>
      <c r="IMA106" s="7"/>
      <c r="IMC106" s="7"/>
      <c r="IME106" s="7"/>
      <c r="IMG106" s="7"/>
      <c r="IMI106" s="7"/>
      <c r="IMK106" s="7"/>
      <c r="IMM106" s="7"/>
      <c r="IMO106" s="7"/>
      <c r="IMQ106" s="7"/>
      <c r="IMS106" s="7"/>
      <c r="IMU106" s="7"/>
      <c r="IMW106" s="7"/>
      <c r="IMY106" s="7"/>
      <c r="INA106" s="7"/>
      <c r="INC106" s="7"/>
      <c r="INE106" s="7"/>
      <c r="ING106" s="7"/>
      <c r="INI106" s="7"/>
      <c r="INK106" s="7"/>
      <c r="INM106" s="7"/>
      <c r="INO106" s="7"/>
      <c r="INQ106" s="7"/>
      <c r="INS106" s="7"/>
      <c r="INU106" s="7"/>
      <c r="INW106" s="7"/>
      <c r="INY106" s="7"/>
      <c r="IOA106" s="7"/>
      <c r="IOC106" s="7"/>
      <c r="IOE106" s="7"/>
      <c r="IOG106" s="7"/>
      <c r="IOI106" s="7"/>
      <c r="IOK106" s="7"/>
      <c r="IOM106" s="7"/>
      <c r="IOO106" s="7"/>
      <c r="IOQ106" s="7"/>
      <c r="IOS106" s="7"/>
      <c r="IOU106" s="7"/>
      <c r="IOW106" s="7"/>
      <c r="IOY106" s="7"/>
      <c r="IPA106" s="7"/>
      <c r="IPC106" s="7"/>
      <c r="IPE106" s="7"/>
      <c r="IPG106" s="7"/>
      <c r="IPI106" s="7"/>
      <c r="IPK106" s="7"/>
      <c r="IPM106" s="7"/>
      <c r="IPO106" s="7"/>
      <c r="IPQ106" s="7"/>
      <c r="IPS106" s="7"/>
      <c r="IPU106" s="7"/>
      <c r="IPW106" s="7"/>
      <c r="IPY106" s="7"/>
      <c r="IQA106" s="7"/>
      <c r="IQC106" s="7"/>
      <c r="IQE106" s="7"/>
      <c r="IQG106" s="7"/>
      <c r="IQI106" s="7"/>
      <c r="IQK106" s="7"/>
      <c r="IQM106" s="7"/>
      <c r="IQO106" s="7"/>
      <c r="IQQ106" s="7"/>
      <c r="IQS106" s="7"/>
      <c r="IQU106" s="7"/>
      <c r="IQW106" s="7"/>
      <c r="IQY106" s="7"/>
      <c r="IRA106" s="7"/>
      <c r="IRC106" s="7"/>
      <c r="IRE106" s="7"/>
      <c r="IRG106" s="7"/>
      <c r="IRI106" s="7"/>
      <c r="IRK106" s="7"/>
      <c r="IRM106" s="7"/>
      <c r="IRO106" s="7"/>
      <c r="IRQ106" s="7"/>
      <c r="IRS106" s="7"/>
      <c r="IRU106" s="7"/>
      <c r="IRW106" s="7"/>
      <c r="IRY106" s="7"/>
      <c r="ISA106" s="7"/>
      <c r="ISC106" s="7"/>
      <c r="ISE106" s="7"/>
      <c r="ISG106" s="7"/>
      <c r="ISI106" s="7"/>
      <c r="ISK106" s="7"/>
      <c r="ISM106" s="7"/>
      <c r="ISO106" s="7"/>
      <c r="ISQ106" s="7"/>
      <c r="ISS106" s="7"/>
      <c r="ISU106" s="7"/>
      <c r="ISW106" s="7"/>
      <c r="ISY106" s="7"/>
      <c r="ITA106" s="7"/>
      <c r="ITC106" s="7"/>
      <c r="ITE106" s="7"/>
      <c r="ITG106" s="7"/>
      <c r="ITI106" s="7"/>
      <c r="ITK106" s="7"/>
      <c r="ITM106" s="7"/>
      <c r="ITO106" s="7"/>
      <c r="ITQ106" s="7"/>
      <c r="ITS106" s="7"/>
      <c r="ITU106" s="7"/>
      <c r="ITW106" s="7"/>
      <c r="ITY106" s="7"/>
      <c r="IUA106" s="7"/>
      <c r="IUC106" s="7"/>
      <c r="IUE106" s="7"/>
      <c r="IUG106" s="7"/>
      <c r="IUI106" s="7"/>
      <c r="IUK106" s="7"/>
      <c r="IUM106" s="7"/>
      <c r="IUO106" s="7"/>
      <c r="IUQ106" s="7"/>
      <c r="IUS106" s="7"/>
      <c r="IUU106" s="7"/>
      <c r="IUW106" s="7"/>
      <c r="IUY106" s="7"/>
      <c r="IVA106" s="7"/>
      <c r="IVC106" s="7"/>
      <c r="IVE106" s="7"/>
      <c r="IVG106" s="7"/>
      <c r="IVI106" s="7"/>
      <c r="IVK106" s="7"/>
      <c r="IVM106" s="7"/>
      <c r="IVO106" s="7"/>
      <c r="IVQ106" s="7"/>
      <c r="IVS106" s="7"/>
      <c r="IVU106" s="7"/>
      <c r="IVW106" s="7"/>
      <c r="IVY106" s="7"/>
      <c r="IWA106" s="7"/>
      <c r="IWC106" s="7"/>
      <c r="IWE106" s="7"/>
      <c r="IWG106" s="7"/>
      <c r="IWI106" s="7"/>
      <c r="IWK106" s="7"/>
      <c r="IWM106" s="7"/>
      <c r="IWO106" s="7"/>
      <c r="IWQ106" s="7"/>
      <c r="IWS106" s="7"/>
      <c r="IWU106" s="7"/>
      <c r="IWW106" s="7"/>
      <c r="IWY106" s="7"/>
      <c r="IXA106" s="7"/>
      <c r="IXC106" s="7"/>
      <c r="IXE106" s="7"/>
      <c r="IXG106" s="7"/>
      <c r="IXI106" s="7"/>
      <c r="IXK106" s="7"/>
      <c r="IXM106" s="7"/>
      <c r="IXO106" s="7"/>
      <c r="IXQ106" s="7"/>
      <c r="IXS106" s="7"/>
      <c r="IXU106" s="7"/>
      <c r="IXW106" s="7"/>
      <c r="IXY106" s="7"/>
      <c r="IYA106" s="7"/>
      <c r="IYC106" s="7"/>
      <c r="IYE106" s="7"/>
      <c r="IYG106" s="7"/>
      <c r="IYI106" s="7"/>
      <c r="IYK106" s="7"/>
      <c r="IYM106" s="7"/>
      <c r="IYO106" s="7"/>
      <c r="IYQ106" s="7"/>
      <c r="IYS106" s="7"/>
      <c r="IYU106" s="7"/>
      <c r="IYW106" s="7"/>
      <c r="IYY106" s="7"/>
      <c r="IZA106" s="7"/>
      <c r="IZC106" s="7"/>
      <c r="IZE106" s="7"/>
      <c r="IZG106" s="7"/>
      <c r="IZI106" s="7"/>
      <c r="IZK106" s="7"/>
      <c r="IZM106" s="7"/>
      <c r="IZO106" s="7"/>
      <c r="IZQ106" s="7"/>
      <c r="IZS106" s="7"/>
      <c r="IZU106" s="7"/>
      <c r="IZW106" s="7"/>
      <c r="IZY106" s="7"/>
      <c r="JAA106" s="7"/>
      <c r="JAC106" s="7"/>
      <c r="JAE106" s="7"/>
      <c r="JAG106" s="7"/>
      <c r="JAI106" s="7"/>
      <c r="JAK106" s="7"/>
      <c r="JAM106" s="7"/>
      <c r="JAO106" s="7"/>
      <c r="JAQ106" s="7"/>
      <c r="JAS106" s="7"/>
      <c r="JAU106" s="7"/>
      <c r="JAW106" s="7"/>
      <c r="JAY106" s="7"/>
      <c r="JBA106" s="7"/>
      <c r="JBC106" s="7"/>
      <c r="JBE106" s="7"/>
      <c r="JBG106" s="7"/>
      <c r="JBI106" s="7"/>
      <c r="JBK106" s="7"/>
      <c r="JBM106" s="7"/>
      <c r="JBO106" s="7"/>
      <c r="JBQ106" s="7"/>
      <c r="JBS106" s="7"/>
      <c r="JBU106" s="7"/>
      <c r="JBW106" s="7"/>
      <c r="JBY106" s="7"/>
      <c r="JCA106" s="7"/>
      <c r="JCC106" s="7"/>
      <c r="JCE106" s="7"/>
      <c r="JCG106" s="7"/>
      <c r="JCI106" s="7"/>
      <c r="JCK106" s="7"/>
      <c r="JCM106" s="7"/>
      <c r="JCO106" s="7"/>
      <c r="JCQ106" s="7"/>
      <c r="JCS106" s="7"/>
      <c r="JCU106" s="7"/>
      <c r="JCW106" s="7"/>
      <c r="JCY106" s="7"/>
      <c r="JDA106" s="7"/>
      <c r="JDC106" s="7"/>
      <c r="JDE106" s="7"/>
      <c r="JDG106" s="7"/>
      <c r="JDI106" s="7"/>
      <c r="JDK106" s="7"/>
      <c r="JDM106" s="7"/>
      <c r="JDO106" s="7"/>
      <c r="JDQ106" s="7"/>
      <c r="JDS106" s="7"/>
      <c r="JDU106" s="7"/>
      <c r="JDW106" s="7"/>
      <c r="JDY106" s="7"/>
      <c r="JEA106" s="7"/>
      <c r="JEC106" s="7"/>
      <c r="JEE106" s="7"/>
      <c r="JEG106" s="7"/>
      <c r="JEI106" s="7"/>
      <c r="JEK106" s="7"/>
      <c r="JEM106" s="7"/>
      <c r="JEO106" s="7"/>
      <c r="JEQ106" s="7"/>
      <c r="JES106" s="7"/>
      <c r="JEU106" s="7"/>
      <c r="JEW106" s="7"/>
      <c r="JEY106" s="7"/>
      <c r="JFA106" s="7"/>
      <c r="JFC106" s="7"/>
      <c r="JFE106" s="7"/>
      <c r="JFG106" s="7"/>
      <c r="JFI106" s="7"/>
      <c r="JFK106" s="7"/>
      <c r="JFM106" s="7"/>
      <c r="JFO106" s="7"/>
      <c r="JFQ106" s="7"/>
      <c r="JFS106" s="7"/>
      <c r="JFU106" s="7"/>
      <c r="JFW106" s="7"/>
      <c r="JFY106" s="7"/>
      <c r="JGA106" s="7"/>
      <c r="JGC106" s="7"/>
      <c r="JGE106" s="7"/>
      <c r="JGG106" s="7"/>
      <c r="JGI106" s="7"/>
      <c r="JGK106" s="7"/>
      <c r="JGM106" s="7"/>
      <c r="JGO106" s="7"/>
      <c r="JGQ106" s="7"/>
      <c r="JGS106" s="7"/>
      <c r="JGU106" s="7"/>
      <c r="JGW106" s="7"/>
      <c r="JGY106" s="7"/>
      <c r="JHA106" s="7"/>
      <c r="JHC106" s="7"/>
      <c r="JHE106" s="7"/>
      <c r="JHG106" s="7"/>
      <c r="JHI106" s="7"/>
      <c r="JHK106" s="7"/>
      <c r="JHM106" s="7"/>
      <c r="JHO106" s="7"/>
      <c r="JHQ106" s="7"/>
      <c r="JHS106" s="7"/>
      <c r="JHU106" s="7"/>
      <c r="JHW106" s="7"/>
      <c r="JHY106" s="7"/>
      <c r="JIA106" s="7"/>
      <c r="JIC106" s="7"/>
      <c r="JIE106" s="7"/>
      <c r="JIG106" s="7"/>
      <c r="JII106" s="7"/>
      <c r="JIK106" s="7"/>
      <c r="JIM106" s="7"/>
      <c r="JIO106" s="7"/>
      <c r="JIQ106" s="7"/>
      <c r="JIS106" s="7"/>
      <c r="JIU106" s="7"/>
      <c r="JIW106" s="7"/>
      <c r="JIY106" s="7"/>
      <c r="JJA106" s="7"/>
      <c r="JJC106" s="7"/>
      <c r="JJE106" s="7"/>
      <c r="JJG106" s="7"/>
      <c r="JJI106" s="7"/>
      <c r="JJK106" s="7"/>
      <c r="JJM106" s="7"/>
      <c r="JJO106" s="7"/>
      <c r="JJQ106" s="7"/>
      <c r="JJS106" s="7"/>
      <c r="JJU106" s="7"/>
      <c r="JJW106" s="7"/>
      <c r="JJY106" s="7"/>
      <c r="JKA106" s="7"/>
      <c r="JKC106" s="7"/>
      <c r="JKE106" s="7"/>
      <c r="JKG106" s="7"/>
      <c r="JKI106" s="7"/>
      <c r="JKK106" s="7"/>
      <c r="JKM106" s="7"/>
      <c r="JKO106" s="7"/>
      <c r="JKQ106" s="7"/>
      <c r="JKS106" s="7"/>
      <c r="JKU106" s="7"/>
      <c r="JKW106" s="7"/>
      <c r="JKY106" s="7"/>
      <c r="JLA106" s="7"/>
      <c r="JLC106" s="7"/>
      <c r="JLE106" s="7"/>
      <c r="JLG106" s="7"/>
      <c r="JLI106" s="7"/>
      <c r="JLK106" s="7"/>
      <c r="JLM106" s="7"/>
      <c r="JLO106" s="7"/>
      <c r="JLQ106" s="7"/>
      <c r="JLS106" s="7"/>
      <c r="JLU106" s="7"/>
      <c r="JLW106" s="7"/>
      <c r="JLY106" s="7"/>
      <c r="JMA106" s="7"/>
      <c r="JMC106" s="7"/>
      <c r="JME106" s="7"/>
      <c r="JMG106" s="7"/>
      <c r="JMI106" s="7"/>
      <c r="JMK106" s="7"/>
      <c r="JMM106" s="7"/>
      <c r="JMO106" s="7"/>
      <c r="JMQ106" s="7"/>
      <c r="JMS106" s="7"/>
      <c r="JMU106" s="7"/>
      <c r="JMW106" s="7"/>
      <c r="JMY106" s="7"/>
      <c r="JNA106" s="7"/>
      <c r="JNC106" s="7"/>
      <c r="JNE106" s="7"/>
      <c r="JNG106" s="7"/>
      <c r="JNI106" s="7"/>
      <c r="JNK106" s="7"/>
      <c r="JNM106" s="7"/>
      <c r="JNO106" s="7"/>
      <c r="JNQ106" s="7"/>
      <c r="JNS106" s="7"/>
      <c r="JNU106" s="7"/>
      <c r="JNW106" s="7"/>
      <c r="JNY106" s="7"/>
      <c r="JOA106" s="7"/>
      <c r="JOC106" s="7"/>
      <c r="JOE106" s="7"/>
      <c r="JOG106" s="7"/>
      <c r="JOI106" s="7"/>
      <c r="JOK106" s="7"/>
      <c r="JOM106" s="7"/>
      <c r="JOO106" s="7"/>
      <c r="JOQ106" s="7"/>
      <c r="JOS106" s="7"/>
      <c r="JOU106" s="7"/>
      <c r="JOW106" s="7"/>
      <c r="JOY106" s="7"/>
      <c r="JPA106" s="7"/>
      <c r="JPC106" s="7"/>
      <c r="JPE106" s="7"/>
      <c r="JPG106" s="7"/>
      <c r="JPI106" s="7"/>
      <c r="JPK106" s="7"/>
      <c r="JPM106" s="7"/>
      <c r="JPO106" s="7"/>
      <c r="JPQ106" s="7"/>
      <c r="JPS106" s="7"/>
      <c r="JPU106" s="7"/>
      <c r="JPW106" s="7"/>
      <c r="JPY106" s="7"/>
      <c r="JQA106" s="7"/>
      <c r="JQC106" s="7"/>
      <c r="JQE106" s="7"/>
      <c r="JQG106" s="7"/>
      <c r="JQI106" s="7"/>
      <c r="JQK106" s="7"/>
      <c r="JQM106" s="7"/>
      <c r="JQO106" s="7"/>
      <c r="JQQ106" s="7"/>
      <c r="JQS106" s="7"/>
      <c r="JQU106" s="7"/>
      <c r="JQW106" s="7"/>
      <c r="JQY106" s="7"/>
      <c r="JRA106" s="7"/>
      <c r="JRC106" s="7"/>
      <c r="JRE106" s="7"/>
      <c r="JRG106" s="7"/>
      <c r="JRI106" s="7"/>
      <c r="JRK106" s="7"/>
      <c r="JRM106" s="7"/>
      <c r="JRO106" s="7"/>
      <c r="JRQ106" s="7"/>
      <c r="JRS106" s="7"/>
      <c r="JRU106" s="7"/>
      <c r="JRW106" s="7"/>
      <c r="JRY106" s="7"/>
      <c r="JSA106" s="7"/>
      <c r="JSC106" s="7"/>
      <c r="JSE106" s="7"/>
      <c r="JSG106" s="7"/>
      <c r="JSI106" s="7"/>
      <c r="JSK106" s="7"/>
      <c r="JSM106" s="7"/>
      <c r="JSO106" s="7"/>
      <c r="JSQ106" s="7"/>
      <c r="JSS106" s="7"/>
      <c r="JSU106" s="7"/>
      <c r="JSW106" s="7"/>
      <c r="JSY106" s="7"/>
      <c r="JTA106" s="7"/>
      <c r="JTC106" s="7"/>
      <c r="JTE106" s="7"/>
      <c r="JTG106" s="7"/>
      <c r="JTI106" s="7"/>
      <c r="JTK106" s="7"/>
      <c r="JTM106" s="7"/>
      <c r="JTO106" s="7"/>
      <c r="JTQ106" s="7"/>
      <c r="JTS106" s="7"/>
      <c r="JTU106" s="7"/>
      <c r="JTW106" s="7"/>
      <c r="JTY106" s="7"/>
      <c r="JUA106" s="7"/>
      <c r="JUC106" s="7"/>
      <c r="JUE106" s="7"/>
      <c r="JUG106" s="7"/>
      <c r="JUI106" s="7"/>
      <c r="JUK106" s="7"/>
      <c r="JUM106" s="7"/>
      <c r="JUO106" s="7"/>
      <c r="JUQ106" s="7"/>
      <c r="JUS106" s="7"/>
      <c r="JUU106" s="7"/>
      <c r="JUW106" s="7"/>
      <c r="JUY106" s="7"/>
      <c r="JVA106" s="7"/>
      <c r="JVC106" s="7"/>
      <c r="JVE106" s="7"/>
      <c r="JVG106" s="7"/>
      <c r="JVI106" s="7"/>
      <c r="JVK106" s="7"/>
      <c r="JVM106" s="7"/>
      <c r="JVO106" s="7"/>
      <c r="JVQ106" s="7"/>
      <c r="JVS106" s="7"/>
      <c r="JVU106" s="7"/>
      <c r="JVW106" s="7"/>
      <c r="JVY106" s="7"/>
      <c r="JWA106" s="7"/>
      <c r="JWC106" s="7"/>
      <c r="JWE106" s="7"/>
      <c r="JWG106" s="7"/>
      <c r="JWI106" s="7"/>
      <c r="JWK106" s="7"/>
      <c r="JWM106" s="7"/>
      <c r="JWO106" s="7"/>
      <c r="JWQ106" s="7"/>
      <c r="JWS106" s="7"/>
      <c r="JWU106" s="7"/>
      <c r="JWW106" s="7"/>
      <c r="JWY106" s="7"/>
      <c r="JXA106" s="7"/>
      <c r="JXC106" s="7"/>
      <c r="JXE106" s="7"/>
      <c r="JXG106" s="7"/>
      <c r="JXI106" s="7"/>
      <c r="JXK106" s="7"/>
      <c r="JXM106" s="7"/>
      <c r="JXO106" s="7"/>
      <c r="JXQ106" s="7"/>
      <c r="JXS106" s="7"/>
      <c r="JXU106" s="7"/>
      <c r="JXW106" s="7"/>
      <c r="JXY106" s="7"/>
      <c r="JYA106" s="7"/>
      <c r="JYC106" s="7"/>
      <c r="JYE106" s="7"/>
      <c r="JYG106" s="7"/>
      <c r="JYI106" s="7"/>
      <c r="JYK106" s="7"/>
      <c r="JYM106" s="7"/>
      <c r="JYO106" s="7"/>
      <c r="JYQ106" s="7"/>
      <c r="JYS106" s="7"/>
      <c r="JYU106" s="7"/>
      <c r="JYW106" s="7"/>
      <c r="JYY106" s="7"/>
      <c r="JZA106" s="7"/>
      <c r="JZC106" s="7"/>
      <c r="JZE106" s="7"/>
      <c r="JZG106" s="7"/>
      <c r="JZI106" s="7"/>
      <c r="JZK106" s="7"/>
      <c r="JZM106" s="7"/>
      <c r="JZO106" s="7"/>
      <c r="JZQ106" s="7"/>
      <c r="JZS106" s="7"/>
      <c r="JZU106" s="7"/>
      <c r="JZW106" s="7"/>
      <c r="JZY106" s="7"/>
      <c r="KAA106" s="7"/>
      <c r="KAC106" s="7"/>
      <c r="KAE106" s="7"/>
      <c r="KAG106" s="7"/>
      <c r="KAI106" s="7"/>
      <c r="KAK106" s="7"/>
      <c r="KAM106" s="7"/>
      <c r="KAO106" s="7"/>
      <c r="KAQ106" s="7"/>
      <c r="KAS106" s="7"/>
      <c r="KAU106" s="7"/>
      <c r="KAW106" s="7"/>
      <c r="KAY106" s="7"/>
      <c r="KBA106" s="7"/>
      <c r="KBC106" s="7"/>
      <c r="KBE106" s="7"/>
      <c r="KBG106" s="7"/>
      <c r="KBI106" s="7"/>
      <c r="KBK106" s="7"/>
      <c r="KBM106" s="7"/>
      <c r="KBO106" s="7"/>
      <c r="KBQ106" s="7"/>
      <c r="KBS106" s="7"/>
      <c r="KBU106" s="7"/>
      <c r="KBW106" s="7"/>
      <c r="KBY106" s="7"/>
      <c r="KCA106" s="7"/>
      <c r="KCC106" s="7"/>
      <c r="KCE106" s="7"/>
      <c r="KCG106" s="7"/>
      <c r="KCI106" s="7"/>
      <c r="KCK106" s="7"/>
      <c r="KCM106" s="7"/>
      <c r="KCO106" s="7"/>
      <c r="KCQ106" s="7"/>
      <c r="KCS106" s="7"/>
      <c r="KCU106" s="7"/>
      <c r="KCW106" s="7"/>
      <c r="KCY106" s="7"/>
      <c r="KDA106" s="7"/>
      <c r="KDC106" s="7"/>
      <c r="KDE106" s="7"/>
      <c r="KDG106" s="7"/>
      <c r="KDI106" s="7"/>
      <c r="KDK106" s="7"/>
      <c r="KDM106" s="7"/>
      <c r="KDO106" s="7"/>
      <c r="KDQ106" s="7"/>
      <c r="KDS106" s="7"/>
      <c r="KDU106" s="7"/>
      <c r="KDW106" s="7"/>
      <c r="KDY106" s="7"/>
      <c r="KEA106" s="7"/>
      <c r="KEC106" s="7"/>
      <c r="KEE106" s="7"/>
      <c r="KEG106" s="7"/>
      <c r="KEI106" s="7"/>
      <c r="KEK106" s="7"/>
      <c r="KEM106" s="7"/>
      <c r="KEO106" s="7"/>
      <c r="KEQ106" s="7"/>
      <c r="KES106" s="7"/>
      <c r="KEU106" s="7"/>
      <c r="KEW106" s="7"/>
      <c r="KEY106" s="7"/>
      <c r="KFA106" s="7"/>
      <c r="KFC106" s="7"/>
      <c r="KFE106" s="7"/>
      <c r="KFG106" s="7"/>
      <c r="KFI106" s="7"/>
      <c r="KFK106" s="7"/>
      <c r="KFM106" s="7"/>
      <c r="KFO106" s="7"/>
      <c r="KFQ106" s="7"/>
      <c r="KFS106" s="7"/>
      <c r="KFU106" s="7"/>
      <c r="KFW106" s="7"/>
      <c r="KFY106" s="7"/>
      <c r="KGA106" s="7"/>
      <c r="KGC106" s="7"/>
      <c r="KGE106" s="7"/>
      <c r="KGG106" s="7"/>
      <c r="KGI106" s="7"/>
      <c r="KGK106" s="7"/>
      <c r="KGM106" s="7"/>
      <c r="KGO106" s="7"/>
      <c r="KGQ106" s="7"/>
      <c r="KGS106" s="7"/>
      <c r="KGU106" s="7"/>
      <c r="KGW106" s="7"/>
      <c r="KGY106" s="7"/>
      <c r="KHA106" s="7"/>
      <c r="KHC106" s="7"/>
      <c r="KHE106" s="7"/>
      <c r="KHG106" s="7"/>
      <c r="KHI106" s="7"/>
      <c r="KHK106" s="7"/>
      <c r="KHM106" s="7"/>
      <c r="KHO106" s="7"/>
      <c r="KHQ106" s="7"/>
      <c r="KHS106" s="7"/>
      <c r="KHU106" s="7"/>
      <c r="KHW106" s="7"/>
      <c r="KHY106" s="7"/>
      <c r="KIA106" s="7"/>
      <c r="KIC106" s="7"/>
      <c r="KIE106" s="7"/>
      <c r="KIG106" s="7"/>
      <c r="KII106" s="7"/>
      <c r="KIK106" s="7"/>
      <c r="KIM106" s="7"/>
      <c r="KIO106" s="7"/>
      <c r="KIQ106" s="7"/>
      <c r="KIS106" s="7"/>
      <c r="KIU106" s="7"/>
      <c r="KIW106" s="7"/>
      <c r="KIY106" s="7"/>
      <c r="KJA106" s="7"/>
      <c r="KJC106" s="7"/>
      <c r="KJE106" s="7"/>
      <c r="KJG106" s="7"/>
      <c r="KJI106" s="7"/>
      <c r="KJK106" s="7"/>
      <c r="KJM106" s="7"/>
      <c r="KJO106" s="7"/>
      <c r="KJQ106" s="7"/>
      <c r="KJS106" s="7"/>
      <c r="KJU106" s="7"/>
      <c r="KJW106" s="7"/>
      <c r="KJY106" s="7"/>
      <c r="KKA106" s="7"/>
      <c r="KKC106" s="7"/>
      <c r="KKE106" s="7"/>
      <c r="KKG106" s="7"/>
      <c r="KKI106" s="7"/>
      <c r="KKK106" s="7"/>
      <c r="KKM106" s="7"/>
      <c r="KKO106" s="7"/>
      <c r="KKQ106" s="7"/>
      <c r="KKS106" s="7"/>
      <c r="KKU106" s="7"/>
      <c r="KKW106" s="7"/>
      <c r="KKY106" s="7"/>
      <c r="KLA106" s="7"/>
      <c r="KLC106" s="7"/>
      <c r="KLE106" s="7"/>
      <c r="KLG106" s="7"/>
      <c r="KLI106" s="7"/>
      <c r="KLK106" s="7"/>
      <c r="KLM106" s="7"/>
      <c r="KLO106" s="7"/>
      <c r="KLQ106" s="7"/>
      <c r="KLS106" s="7"/>
      <c r="KLU106" s="7"/>
      <c r="KLW106" s="7"/>
      <c r="KLY106" s="7"/>
      <c r="KMA106" s="7"/>
      <c r="KMC106" s="7"/>
      <c r="KME106" s="7"/>
      <c r="KMG106" s="7"/>
      <c r="KMI106" s="7"/>
      <c r="KMK106" s="7"/>
      <c r="KMM106" s="7"/>
      <c r="KMO106" s="7"/>
      <c r="KMQ106" s="7"/>
      <c r="KMS106" s="7"/>
      <c r="KMU106" s="7"/>
      <c r="KMW106" s="7"/>
      <c r="KMY106" s="7"/>
      <c r="KNA106" s="7"/>
      <c r="KNC106" s="7"/>
      <c r="KNE106" s="7"/>
      <c r="KNG106" s="7"/>
      <c r="KNI106" s="7"/>
      <c r="KNK106" s="7"/>
      <c r="KNM106" s="7"/>
      <c r="KNO106" s="7"/>
      <c r="KNQ106" s="7"/>
      <c r="KNS106" s="7"/>
      <c r="KNU106" s="7"/>
      <c r="KNW106" s="7"/>
      <c r="KNY106" s="7"/>
      <c r="KOA106" s="7"/>
      <c r="KOC106" s="7"/>
      <c r="KOE106" s="7"/>
      <c r="KOG106" s="7"/>
      <c r="KOI106" s="7"/>
      <c r="KOK106" s="7"/>
      <c r="KOM106" s="7"/>
      <c r="KOO106" s="7"/>
      <c r="KOQ106" s="7"/>
      <c r="KOS106" s="7"/>
      <c r="KOU106" s="7"/>
      <c r="KOW106" s="7"/>
      <c r="KOY106" s="7"/>
      <c r="KPA106" s="7"/>
      <c r="KPC106" s="7"/>
      <c r="KPE106" s="7"/>
      <c r="KPG106" s="7"/>
      <c r="KPI106" s="7"/>
      <c r="KPK106" s="7"/>
      <c r="KPM106" s="7"/>
      <c r="KPO106" s="7"/>
      <c r="KPQ106" s="7"/>
      <c r="KPS106" s="7"/>
      <c r="KPU106" s="7"/>
      <c r="KPW106" s="7"/>
      <c r="KPY106" s="7"/>
      <c r="KQA106" s="7"/>
      <c r="KQC106" s="7"/>
      <c r="KQE106" s="7"/>
      <c r="KQG106" s="7"/>
      <c r="KQI106" s="7"/>
      <c r="KQK106" s="7"/>
      <c r="KQM106" s="7"/>
      <c r="KQO106" s="7"/>
      <c r="KQQ106" s="7"/>
      <c r="KQS106" s="7"/>
      <c r="KQU106" s="7"/>
      <c r="KQW106" s="7"/>
      <c r="KQY106" s="7"/>
      <c r="KRA106" s="7"/>
      <c r="KRC106" s="7"/>
      <c r="KRE106" s="7"/>
      <c r="KRG106" s="7"/>
      <c r="KRI106" s="7"/>
      <c r="KRK106" s="7"/>
      <c r="KRM106" s="7"/>
      <c r="KRO106" s="7"/>
      <c r="KRQ106" s="7"/>
      <c r="KRS106" s="7"/>
      <c r="KRU106" s="7"/>
      <c r="KRW106" s="7"/>
      <c r="KRY106" s="7"/>
      <c r="KSA106" s="7"/>
      <c r="KSC106" s="7"/>
      <c r="KSE106" s="7"/>
      <c r="KSG106" s="7"/>
      <c r="KSI106" s="7"/>
      <c r="KSK106" s="7"/>
      <c r="KSM106" s="7"/>
      <c r="KSO106" s="7"/>
      <c r="KSQ106" s="7"/>
      <c r="KSS106" s="7"/>
      <c r="KSU106" s="7"/>
      <c r="KSW106" s="7"/>
      <c r="KSY106" s="7"/>
      <c r="KTA106" s="7"/>
      <c r="KTC106" s="7"/>
      <c r="KTE106" s="7"/>
      <c r="KTG106" s="7"/>
      <c r="KTI106" s="7"/>
      <c r="KTK106" s="7"/>
      <c r="KTM106" s="7"/>
      <c r="KTO106" s="7"/>
      <c r="KTQ106" s="7"/>
      <c r="KTS106" s="7"/>
      <c r="KTU106" s="7"/>
      <c r="KTW106" s="7"/>
      <c r="KTY106" s="7"/>
      <c r="KUA106" s="7"/>
      <c r="KUC106" s="7"/>
      <c r="KUE106" s="7"/>
      <c r="KUG106" s="7"/>
      <c r="KUI106" s="7"/>
      <c r="KUK106" s="7"/>
      <c r="KUM106" s="7"/>
      <c r="KUO106" s="7"/>
      <c r="KUQ106" s="7"/>
      <c r="KUS106" s="7"/>
      <c r="KUU106" s="7"/>
      <c r="KUW106" s="7"/>
      <c r="KUY106" s="7"/>
      <c r="KVA106" s="7"/>
      <c r="KVC106" s="7"/>
      <c r="KVE106" s="7"/>
      <c r="KVG106" s="7"/>
      <c r="KVI106" s="7"/>
      <c r="KVK106" s="7"/>
      <c r="KVM106" s="7"/>
      <c r="KVO106" s="7"/>
      <c r="KVQ106" s="7"/>
      <c r="KVS106" s="7"/>
      <c r="KVU106" s="7"/>
      <c r="KVW106" s="7"/>
      <c r="KVY106" s="7"/>
      <c r="KWA106" s="7"/>
      <c r="KWC106" s="7"/>
      <c r="KWE106" s="7"/>
      <c r="KWG106" s="7"/>
      <c r="KWI106" s="7"/>
      <c r="KWK106" s="7"/>
      <c r="KWM106" s="7"/>
      <c r="KWO106" s="7"/>
      <c r="KWQ106" s="7"/>
      <c r="KWS106" s="7"/>
      <c r="KWU106" s="7"/>
      <c r="KWW106" s="7"/>
      <c r="KWY106" s="7"/>
      <c r="KXA106" s="7"/>
      <c r="KXC106" s="7"/>
      <c r="KXE106" s="7"/>
      <c r="KXG106" s="7"/>
      <c r="KXI106" s="7"/>
      <c r="KXK106" s="7"/>
      <c r="KXM106" s="7"/>
      <c r="KXO106" s="7"/>
      <c r="KXQ106" s="7"/>
      <c r="KXS106" s="7"/>
      <c r="KXU106" s="7"/>
      <c r="KXW106" s="7"/>
      <c r="KXY106" s="7"/>
      <c r="KYA106" s="7"/>
      <c r="KYC106" s="7"/>
      <c r="KYE106" s="7"/>
      <c r="KYG106" s="7"/>
      <c r="KYI106" s="7"/>
      <c r="KYK106" s="7"/>
      <c r="KYM106" s="7"/>
      <c r="KYO106" s="7"/>
      <c r="KYQ106" s="7"/>
      <c r="KYS106" s="7"/>
      <c r="KYU106" s="7"/>
      <c r="KYW106" s="7"/>
      <c r="KYY106" s="7"/>
      <c r="KZA106" s="7"/>
      <c r="KZC106" s="7"/>
      <c r="KZE106" s="7"/>
      <c r="KZG106" s="7"/>
      <c r="KZI106" s="7"/>
      <c r="KZK106" s="7"/>
      <c r="KZM106" s="7"/>
      <c r="KZO106" s="7"/>
      <c r="KZQ106" s="7"/>
      <c r="KZS106" s="7"/>
      <c r="KZU106" s="7"/>
      <c r="KZW106" s="7"/>
      <c r="KZY106" s="7"/>
      <c r="LAA106" s="7"/>
      <c r="LAC106" s="7"/>
      <c r="LAE106" s="7"/>
      <c r="LAG106" s="7"/>
      <c r="LAI106" s="7"/>
      <c r="LAK106" s="7"/>
      <c r="LAM106" s="7"/>
      <c r="LAO106" s="7"/>
      <c r="LAQ106" s="7"/>
      <c r="LAS106" s="7"/>
      <c r="LAU106" s="7"/>
      <c r="LAW106" s="7"/>
      <c r="LAY106" s="7"/>
      <c r="LBA106" s="7"/>
      <c r="LBC106" s="7"/>
      <c r="LBE106" s="7"/>
      <c r="LBG106" s="7"/>
      <c r="LBI106" s="7"/>
      <c r="LBK106" s="7"/>
      <c r="LBM106" s="7"/>
      <c r="LBO106" s="7"/>
      <c r="LBQ106" s="7"/>
      <c r="LBS106" s="7"/>
      <c r="LBU106" s="7"/>
      <c r="LBW106" s="7"/>
      <c r="LBY106" s="7"/>
      <c r="LCA106" s="7"/>
      <c r="LCC106" s="7"/>
      <c r="LCE106" s="7"/>
      <c r="LCG106" s="7"/>
      <c r="LCI106" s="7"/>
      <c r="LCK106" s="7"/>
      <c r="LCM106" s="7"/>
      <c r="LCO106" s="7"/>
      <c r="LCQ106" s="7"/>
      <c r="LCS106" s="7"/>
      <c r="LCU106" s="7"/>
      <c r="LCW106" s="7"/>
      <c r="LCY106" s="7"/>
      <c r="LDA106" s="7"/>
      <c r="LDC106" s="7"/>
      <c r="LDE106" s="7"/>
      <c r="LDG106" s="7"/>
      <c r="LDI106" s="7"/>
      <c r="LDK106" s="7"/>
      <c r="LDM106" s="7"/>
      <c r="LDO106" s="7"/>
      <c r="LDQ106" s="7"/>
      <c r="LDS106" s="7"/>
      <c r="LDU106" s="7"/>
      <c r="LDW106" s="7"/>
      <c r="LDY106" s="7"/>
      <c r="LEA106" s="7"/>
      <c r="LEC106" s="7"/>
      <c r="LEE106" s="7"/>
      <c r="LEG106" s="7"/>
      <c r="LEI106" s="7"/>
      <c r="LEK106" s="7"/>
      <c r="LEM106" s="7"/>
      <c r="LEO106" s="7"/>
      <c r="LEQ106" s="7"/>
      <c r="LES106" s="7"/>
      <c r="LEU106" s="7"/>
      <c r="LEW106" s="7"/>
      <c r="LEY106" s="7"/>
      <c r="LFA106" s="7"/>
      <c r="LFC106" s="7"/>
      <c r="LFE106" s="7"/>
      <c r="LFG106" s="7"/>
      <c r="LFI106" s="7"/>
      <c r="LFK106" s="7"/>
      <c r="LFM106" s="7"/>
      <c r="LFO106" s="7"/>
      <c r="LFQ106" s="7"/>
      <c r="LFS106" s="7"/>
      <c r="LFU106" s="7"/>
      <c r="LFW106" s="7"/>
      <c r="LFY106" s="7"/>
      <c r="LGA106" s="7"/>
      <c r="LGC106" s="7"/>
      <c r="LGE106" s="7"/>
      <c r="LGG106" s="7"/>
      <c r="LGI106" s="7"/>
      <c r="LGK106" s="7"/>
      <c r="LGM106" s="7"/>
      <c r="LGO106" s="7"/>
      <c r="LGQ106" s="7"/>
      <c r="LGS106" s="7"/>
      <c r="LGU106" s="7"/>
      <c r="LGW106" s="7"/>
      <c r="LGY106" s="7"/>
      <c r="LHA106" s="7"/>
      <c r="LHC106" s="7"/>
      <c r="LHE106" s="7"/>
      <c r="LHG106" s="7"/>
      <c r="LHI106" s="7"/>
      <c r="LHK106" s="7"/>
      <c r="LHM106" s="7"/>
      <c r="LHO106" s="7"/>
      <c r="LHQ106" s="7"/>
      <c r="LHS106" s="7"/>
      <c r="LHU106" s="7"/>
      <c r="LHW106" s="7"/>
      <c r="LHY106" s="7"/>
      <c r="LIA106" s="7"/>
      <c r="LIC106" s="7"/>
      <c r="LIE106" s="7"/>
      <c r="LIG106" s="7"/>
      <c r="LII106" s="7"/>
      <c r="LIK106" s="7"/>
      <c r="LIM106" s="7"/>
      <c r="LIO106" s="7"/>
      <c r="LIQ106" s="7"/>
      <c r="LIS106" s="7"/>
      <c r="LIU106" s="7"/>
      <c r="LIW106" s="7"/>
      <c r="LIY106" s="7"/>
      <c r="LJA106" s="7"/>
      <c r="LJC106" s="7"/>
      <c r="LJE106" s="7"/>
      <c r="LJG106" s="7"/>
      <c r="LJI106" s="7"/>
      <c r="LJK106" s="7"/>
      <c r="LJM106" s="7"/>
      <c r="LJO106" s="7"/>
      <c r="LJQ106" s="7"/>
      <c r="LJS106" s="7"/>
      <c r="LJU106" s="7"/>
      <c r="LJW106" s="7"/>
      <c r="LJY106" s="7"/>
      <c r="LKA106" s="7"/>
      <c r="LKC106" s="7"/>
      <c r="LKE106" s="7"/>
      <c r="LKG106" s="7"/>
      <c r="LKI106" s="7"/>
      <c r="LKK106" s="7"/>
      <c r="LKM106" s="7"/>
      <c r="LKO106" s="7"/>
      <c r="LKQ106" s="7"/>
      <c r="LKS106" s="7"/>
      <c r="LKU106" s="7"/>
      <c r="LKW106" s="7"/>
      <c r="LKY106" s="7"/>
      <c r="LLA106" s="7"/>
      <c r="LLC106" s="7"/>
      <c r="LLE106" s="7"/>
      <c r="LLG106" s="7"/>
      <c r="LLI106" s="7"/>
      <c r="LLK106" s="7"/>
      <c r="LLM106" s="7"/>
      <c r="LLO106" s="7"/>
      <c r="LLQ106" s="7"/>
      <c r="LLS106" s="7"/>
      <c r="LLU106" s="7"/>
      <c r="LLW106" s="7"/>
      <c r="LLY106" s="7"/>
      <c r="LMA106" s="7"/>
      <c r="LMC106" s="7"/>
      <c r="LME106" s="7"/>
      <c r="LMG106" s="7"/>
      <c r="LMI106" s="7"/>
      <c r="LMK106" s="7"/>
      <c r="LMM106" s="7"/>
      <c r="LMO106" s="7"/>
      <c r="LMQ106" s="7"/>
      <c r="LMS106" s="7"/>
      <c r="LMU106" s="7"/>
      <c r="LMW106" s="7"/>
      <c r="LMY106" s="7"/>
      <c r="LNA106" s="7"/>
      <c r="LNC106" s="7"/>
      <c r="LNE106" s="7"/>
      <c r="LNG106" s="7"/>
      <c r="LNI106" s="7"/>
      <c r="LNK106" s="7"/>
      <c r="LNM106" s="7"/>
      <c r="LNO106" s="7"/>
      <c r="LNQ106" s="7"/>
      <c r="LNS106" s="7"/>
      <c r="LNU106" s="7"/>
      <c r="LNW106" s="7"/>
      <c r="LNY106" s="7"/>
      <c r="LOA106" s="7"/>
      <c r="LOC106" s="7"/>
      <c r="LOE106" s="7"/>
      <c r="LOG106" s="7"/>
      <c r="LOI106" s="7"/>
      <c r="LOK106" s="7"/>
      <c r="LOM106" s="7"/>
      <c r="LOO106" s="7"/>
      <c r="LOQ106" s="7"/>
      <c r="LOS106" s="7"/>
      <c r="LOU106" s="7"/>
      <c r="LOW106" s="7"/>
      <c r="LOY106" s="7"/>
      <c r="LPA106" s="7"/>
      <c r="LPC106" s="7"/>
      <c r="LPE106" s="7"/>
      <c r="LPG106" s="7"/>
      <c r="LPI106" s="7"/>
      <c r="LPK106" s="7"/>
      <c r="LPM106" s="7"/>
      <c r="LPO106" s="7"/>
      <c r="LPQ106" s="7"/>
      <c r="LPS106" s="7"/>
      <c r="LPU106" s="7"/>
      <c r="LPW106" s="7"/>
      <c r="LPY106" s="7"/>
      <c r="LQA106" s="7"/>
      <c r="LQC106" s="7"/>
      <c r="LQE106" s="7"/>
      <c r="LQG106" s="7"/>
      <c r="LQI106" s="7"/>
      <c r="LQK106" s="7"/>
      <c r="LQM106" s="7"/>
      <c r="LQO106" s="7"/>
      <c r="LQQ106" s="7"/>
      <c r="LQS106" s="7"/>
      <c r="LQU106" s="7"/>
      <c r="LQW106" s="7"/>
      <c r="LQY106" s="7"/>
      <c r="LRA106" s="7"/>
      <c r="LRC106" s="7"/>
      <c r="LRE106" s="7"/>
      <c r="LRG106" s="7"/>
      <c r="LRI106" s="7"/>
      <c r="LRK106" s="7"/>
      <c r="LRM106" s="7"/>
      <c r="LRO106" s="7"/>
      <c r="LRQ106" s="7"/>
      <c r="LRS106" s="7"/>
      <c r="LRU106" s="7"/>
      <c r="LRW106" s="7"/>
      <c r="LRY106" s="7"/>
      <c r="LSA106" s="7"/>
      <c r="LSC106" s="7"/>
      <c r="LSE106" s="7"/>
      <c r="LSG106" s="7"/>
      <c r="LSI106" s="7"/>
      <c r="LSK106" s="7"/>
      <c r="LSM106" s="7"/>
      <c r="LSO106" s="7"/>
      <c r="LSQ106" s="7"/>
      <c r="LSS106" s="7"/>
      <c r="LSU106" s="7"/>
      <c r="LSW106" s="7"/>
      <c r="LSY106" s="7"/>
      <c r="LTA106" s="7"/>
      <c r="LTC106" s="7"/>
      <c r="LTE106" s="7"/>
      <c r="LTG106" s="7"/>
      <c r="LTI106" s="7"/>
      <c r="LTK106" s="7"/>
      <c r="LTM106" s="7"/>
      <c r="LTO106" s="7"/>
      <c r="LTQ106" s="7"/>
      <c r="LTS106" s="7"/>
      <c r="LTU106" s="7"/>
      <c r="LTW106" s="7"/>
      <c r="LTY106" s="7"/>
      <c r="LUA106" s="7"/>
      <c r="LUC106" s="7"/>
      <c r="LUE106" s="7"/>
      <c r="LUG106" s="7"/>
      <c r="LUI106" s="7"/>
      <c r="LUK106" s="7"/>
      <c r="LUM106" s="7"/>
      <c r="LUO106" s="7"/>
      <c r="LUQ106" s="7"/>
      <c r="LUS106" s="7"/>
      <c r="LUU106" s="7"/>
      <c r="LUW106" s="7"/>
      <c r="LUY106" s="7"/>
      <c r="LVA106" s="7"/>
      <c r="LVC106" s="7"/>
      <c r="LVE106" s="7"/>
      <c r="LVG106" s="7"/>
      <c r="LVI106" s="7"/>
      <c r="LVK106" s="7"/>
      <c r="LVM106" s="7"/>
      <c r="LVO106" s="7"/>
      <c r="LVQ106" s="7"/>
      <c r="LVS106" s="7"/>
      <c r="LVU106" s="7"/>
      <c r="LVW106" s="7"/>
      <c r="LVY106" s="7"/>
      <c r="LWA106" s="7"/>
      <c r="LWC106" s="7"/>
      <c r="LWE106" s="7"/>
      <c r="LWG106" s="7"/>
      <c r="LWI106" s="7"/>
      <c r="LWK106" s="7"/>
      <c r="LWM106" s="7"/>
      <c r="LWO106" s="7"/>
      <c r="LWQ106" s="7"/>
      <c r="LWS106" s="7"/>
      <c r="LWU106" s="7"/>
      <c r="LWW106" s="7"/>
      <c r="LWY106" s="7"/>
      <c r="LXA106" s="7"/>
      <c r="LXC106" s="7"/>
      <c r="LXE106" s="7"/>
      <c r="LXG106" s="7"/>
      <c r="LXI106" s="7"/>
      <c r="LXK106" s="7"/>
      <c r="LXM106" s="7"/>
      <c r="LXO106" s="7"/>
      <c r="LXQ106" s="7"/>
      <c r="LXS106" s="7"/>
      <c r="LXU106" s="7"/>
      <c r="LXW106" s="7"/>
      <c r="LXY106" s="7"/>
      <c r="LYA106" s="7"/>
      <c r="LYC106" s="7"/>
      <c r="LYE106" s="7"/>
      <c r="LYG106" s="7"/>
      <c r="LYI106" s="7"/>
      <c r="LYK106" s="7"/>
      <c r="LYM106" s="7"/>
      <c r="LYO106" s="7"/>
      <c r="LYQ106" s="7"/>
      <c r="LYS106" s="7"/>
      <c r="LYU106" s="7"/>
      <c r="LYW106" s="7"/>
      <c r="LYY106" s="7"/>
      <c r="LZA106" s="7"/>
      <c r="LZC106" s="7"/>
      <c r="LZE106" s="7"/>
      <c r="LZG106" s="7"/>
      <c r="LZI106" s="7"/>
      <c r="LZK106" s="7"/>
      <c r="LZM106" s="7"/>
      <c r="LZO106" s="7"/>
      <c r="LZQ106" s="7"/>
      <c r="LZS106" s="7"/>
      <c r="LZU106" s="7"/>
      <c r="LZW106" s="7"/>
      <c r="LZY106" s="7"/>
      <c r="MAA106" s="7"/>
      <c r="MAC106" s="7"/>
      <c r="MAE106" s="7"/>
      <c r="MAG106" s="7"/>
      <c r="MAI106" s="7"/>
      <c r="MAK106" s="7"/>
      <c r="MAM106" s="7"/>
      <c r="MAO106" s="7"/>
      <c r="MAQ106" s="7"/>
      <c r="MAS106" s="7"/>
      <c r="MAU106" s="7"/>
      <c r="MAW106" s="7"/>
      <c r="MAY106" s="7"/>
      <c r="MBA106" s="7"/>
      <c r="MBC106" s="7"/>
      <c r="MBE106" s="7"/>
      <c r="MBG106" s="7"/>
      <c r="MBI106" s="7"/>
      <c r="MBK106" s="7"/>
      <c r="MBM106" s="7"/>
      <c r="MBO106" s="7"/>
      <c r="MBQ106" s="7"/>
      <c r="MBS106" s="7"/>
      <c r="MBU106" s="7"/>
      <c r="MBW106" s="7"/>
      <c r="MBY106" s="7"/>
      <c r="MCA106" s="7"/>
      <c r="MCC106" s="7"/>
      <c r="MCE106" s="7"/>
      <c r="MCG106" s="7"/>
      <c r="MCI106" s="7"/>
      <c r="MCK106" s="7"/>
      <c r="MCM106" s="7"/>
      <c r="MCO106" s="7"/>
      <c r="MCQ106" s="7"/>
      <c r="MCS106" s="7"/>
      <c r="MCU106" s="7"/>
      <c r="MCW106" s="7"/>
      <c r="MCY106" s="7"/>
      <c r="MDA106" s="7"/>
      <c r="MDC106" s="7"/>
      <c r="MDE106" s="7"/>
      <c r="MDG106" s="7"/>
      <c r="MDI106" s="7"/>
      <c r="MDK106" s="7"/>
      <c r="MDM106" s="7"/>
      <c r="MDO106" s="7"/>
      <c r="MDQ106" s="7"/>
      <c r="MDS106" s="7"/>
      <c r="MDU106" s="7"/>
      <c r="MDW106" s="7"/>
      <c r="MDY106" s="7"/>
      <c r="MEA106" s="7"/>
      <c r="MEC106" s="7"/>
      <c r="MEE106" s="7"/>
      <c r="MEG106" s="7"/>
      <c r="MEI106" s="7"/>
      <c r="MEK106" s="7"/>
      <c r="MEM106" s="7"/>
      <c r="MEO106" s="7"/>
      <c r="MEQ106" s="7"/>
      <c r="MES106" s="7"/>
      <c r="MEU106" s="7"/>
      <c r="MEW106" s="7"/>
      <c r="MEY106" s="7"/>
      <c r="MFA106" s="7"/>
      <c r="MFC106" s="7"/>
      <c r="MFE106" s="7"/>
      <c r="MFG106" s="7"/>
      <c r="MFI106" s="7"/>
      <c r="MFK106" s="7"/>
      <c r="MFM106" s="7"/>
      <c r="MFO106" s="7"/>
      <c r="MFQ106" s="7"/>
      <c r="MFS106" s="7"/>
      <c r="MFU106" s="7"/>
      <c r="MFW106" s="7"/>
      <c r="MFY106" s="7"/>
      <c r="MGA106" s="7"/>
      <c r="MGC106" s="7"/>
      <c r="MGE106" s="7"/>
      <c r="MGG106" s="7"/>
      <c r="MGI106" s="7"/>
      <c r="MGK106" s="7"/>
      <c r="MGM106" s="7"/>
      <c r="MGO106" s="7"/>
      <c r="MGQ106" s="7"/>
      <c r="MGS106" s="7"/>
      <c r="MGU106" s="7"/>
      <c r="MGW106" s="7"/>
      <c r="MGY106" s="7"/>
      <c r="MHA106" s="7"/>
      <c r="MHC106" s="7"/>
      <c r="MHE106" s="7"/>
      <c r="MHG106" s="7"/>
      <c r="MHI106" s="7"/>
      <c r="MHK106" s="7"/>
      <c r="MHM106" s="7"/>
      <c r="MHO106" s="7"/>
      <c r="MHQ106" s="7"/>
      <c r="MHS106" s="7"/>
      <c r="MHU106" s="7"/>
      <c r="MHW106" s="7"/>
      <c r="MHY106" s="7"/>
      <c r="MIA106" s="7"/>
      <c r="MIC106" s="7"/>
      <c r="MIE106" s="7"/>
      <c r="MIG106" s="7"/>
      <c r="MII106" s="7"/>
      <c r="MIK106" s="7"/>
      <c r="MIM106" s="7"/>
      <c r="MIO106" s="7"/>
      <c r="MIQ106" s="7"/>
      <c r="MIS106" s="7"/>
      <c r="MIU106" s="7"/>
      <c r="MIW106" s="7"/>
      <c r="MIY106" s="7"/>
      <c r="MJA106" s="7"/>
      <c r="MJC106" s="7"/>
      <c r="MJE106" s="7"/>
      <c r="MJG106" s="7"/>
      <c r="MJI106" s="7"/>
      <c r="MJK106" s="7"/>
      <c r="MJM106" s="7"/>
      <c r="MJO106" s="7"/>
      <c r="MJQ106" s="7"/>
      <c r="MJS106" s="7"/>
      <c r="MJU106" s="7"/>
      <c r="MJW106" s="7"/>
      <c r="MJY106" s="7"/>
      <c r="MKA106" s="7"/>
      <c r="MKC106" s="7"/>
      <c r="MKE106" s="7"/>
      <c r="MKG106" s="7"/>
      <c r="MKI106" s="7"/>
      <c r="MKK106" s="7"/>
      <c r="MKM106" s="7"/>
      <c r="MKO106" s="7"/>
      <c r="MKQ106" s="7"/>
      <c r="MKS106" s="7"/>
      <c r="MKU106" s="7"/>
      <c r="MKW106" s="7"/>
      <c r="MKY106" s="7"/>
      <c r="MLA106" s="7"/>
      <c r="MLC106" s="7"/>
      <c r="MLE106" s="7"/>
      <c r="MLG106" s="7"/>
      <c r="MLI106" s="7"/>
      <c r="MLK106" s="7"/>
      <c r="MLM106" s="7"/>
      <c r="MLO106" s="7"/>
      <c r="MLQ106" s="7"/>
      <c r="MLS106" s="7"/>
      <c r="MLU106" s="7"/>
      <c r="MLW106" s="7"/>
      <c r="MLY106" s="7"/>
      <c r="MMA106" s="7"/>
      <c r="MMC106" s="7"/>
      <c r="MME106" s="7"/>
      <c r="MMG106" s="7"/>
      <c r="MMI106" s="7"/>
      <c r="MMK106" s="7"/>
      <c r="MMM106" s="7"/>
      <c r="MMO106" s="7"/>
      <c r="MMQ106" s="7"/>
      <c r="MMS106" s="7"/>
      <c r="MMU106" s="7"/>
      <c r="MMW106" s="7"/>
      <c r="MMY106" s="7"/>
      <c r="MNA106" s="7"/>
      <c r="MNC106" s="7"/>
      <c r="MNE106" s="7"/>
      <c r="MNG106" s="7"/>
      <c r="MNI106" s="7"/>
      <c r="MNK106" s="7"/>
      <c r="MNM106" s="7"/>
      <c r="MNO106" s="7"/>
      <c r="MNQ106" s="7"/>
      <c r="MNS106" s="7"/>
      <c r="MNU106" s="7"/>
      <c r="MNW106" s="7"/>
      <c r="MNY106" s="7"/>
      <c r="MOA106" s="7"/>
      <c r="MOC106" s="7"/>
      <c r="MOE106" s="7"/>
      <c r="MOG106" s="7"/>
      <c r="MOI106" s="7"/>
      <c r="MOK106" s="7"/>
      <c r="MOM106" s="7"/>
      <c r="MOO106" s="7"/>
      <c r="MOQ106" s="7"/>
      <c r="MOS106" s="7"/>
      <c r="MOU106" s="7"/>
      <c r="MOW106" s="7"/>
      <c r="MOY106" s="7"/>
      <c r="MPA106" s="7"/>
      <c r="MPC106" s="7"/>
      <c r="MPE106" s="7"/>
      <c r="MPG106" s="7"/>
      <c r="MPI106" s="7"/>
      <c r="MPK106" s="7"/>
      <c r="MPM106" s="7"/>
      <c r="MPO106" s="7"/>
      <c r="MPQ106" s="7"/>
      <c r="MPS106" s="7"/>
      <c r="MPU106" s="7"/>
      <c r="MPW106" s="7"/>
      <c r="MPY106" s="7"/>
      <c r="MQA106" s="7"/>
      <c r="MQC106" s="7"/>
      <c r="MQE106" s="7"/>
      <c r="MQG106" s="7"/>
      <c r="MQI106" s="7"/>
      <c r="MQK106" s="7"/>
      <c r="MQM106" s="7"/>
      <c r="MQO106" s="7"/>
      <c r="MQQ106" s="7"/>
      <c r="MQS106" s="7"/>
      <c r="MQU106" s="7"/>
      <c r="MQW106" s="7"/>
      <c r="MQY106" s="7"/>
      <c r="MRA106" s="7"/>
      <c r="MRC106" s="7"/>
      <c r="MRE106" s="7"/>
      <c r="MRG106" s="7"/>
      <c r="MRI106" s="7"/>
      <c r="MRK106" s="7"/>
      <c r="MRM106" s="7"/>
      <c r="MRO106" s="7"/>
      <c r="MRQ106" s="7"/>
      <c r="MRS106" s="7"/>
      <c r="MRU106" s="7"/>
      <c r="MRW106" s="7"/>
      <c r="MRY106" s="7"/>
      <c r="MSA106" s="7"/>
      <c r="MSC106" s="7"/>
      <c r="MSE106" s="7"/>
      <c r="MSG106" s="7"/>
      <c r="MSI106" s="7"/>
      <c r="MSK106" s="7"/>
      <c r="MSM106" s="7"/>
      <c r="MSO106" s="7"/>
      <c r="MSQ106" s="7"/>
      <c r="MSS106" s="7"/>
      <c r="MSU106" s="7"/>
      <c r="MSW106" s="7"/>
      <c r="MSY106" s="7"/>
      <c r="MTA106" s="7"/>
      <c r="MTC106" s="7"/>
      <c r="MTE106" s="7"/>
      <c r="MTG106" s="7"/>
      <c r="MTI106" s="7"/>
      <c r="MTK106" s="7"/>
      <c r="MTM106" s="7"/>
      <c r="MTO106" s="7"/>
      <c r="MTQ106" s="7"/>
      <c r="MTS106" s="7"/>
      <c r="MTU106" s="7"/>
      <c r="MTW106" s="7"/>
      <c r="MTY106" s="7"/>
      <c r="MUA106" s="7"/>
      <c r="MUC106" s="7"/>
      <c r="MUE106" s="7"/>
      <c r="MUG106" s="7"/>
      <c r="MUI106" s="7"/>
      <c r="MUK106" s="7"/>
      <c r="MUM106" s="7"/>
      <c r="MUO106" s="7"/>
      <c r="MUQ106" s="7"/>
      <c r="MUS106" s="7"/>
      <c r="MUU106" s="7"/>
      <c r="MUW106" s="7"/>
      <c r="MUY106" s="7"/>
      <c r="MVA106" s="7"/>
      <c r="MVC106" s="7"/>
      <c r="MVE106" s="7"/>
      <c r="MVG106" s="7"/>
      <c r="MVI106" s="7"/>
      <c r="MVK106" s="7"/>
      <c r="MVM106" s="7"/>
      <c r="MVO106" s="7"/>
      <c r="MVQ106" s="7"/>
      <c r="MVS106" s="7"/>
      <c r="MVU106" s="7"/>
      <c r="MVW106" s="7"/>
      <c r="MVY106" s="7"/>
      <c r="MWA106" s="7"/>
      <c r="MWC106" s="7"/>
      <c r="MWE106" s="7"/>
      <c r="MWG106" s="7"/>
      <c r="MWI106" s="7"/>
      <c r="MWK106" s="7"/>
      <c r="MWM106" s="7"/>
      <c r="MWO106" s="7"/>
      <c r="MWQ106" s="7"/>
      <c r="MWS106" s="7"/>
      <c r="MWU106" s="7"/>
      <c r="MWW106" s="7"/>
      <c r="MWY106" s="7"/>
      <c r="MXA106" s="7"/>
      <c r="MXC106" s="7"/>
      <c r="MXE106" s="7"/>
      <c r="MXG106" s="7"/>
      <c r="MXI106" s="7"/>
      <c r="MXK106" s="7"/>
      <c r="MXM106" s="7"/>
      <c r="MXO106" s="7"/>
      <c r="MXQ106" s="7"/>
      <c r="MXS106" s="7"/>
      <c r="MXU106" s="7"/>
      <c r="MXW106" s="7"/>
      <c r="MXY106" s="7"/>
      <c r="MYA106" s="7"/>
      <c r="MYC106" s="7"/>
      <c r="MYE106" s="7"/>
      <c r="MYG106" s="7"/>
      <c r="MYI106" s="7"/>
      <c r="MYK106" s="7"/>
      <c r="MYM106" s="7"/>
      <c r="MYO106" s="7"/>
      <c r="MYQ106" s="7"/>
      <c r="MYS106" s="7"/>
      <c r="MYU106" s="7"/>
      <c r="MYW106" s="7"/>
      <c r="MYY106" s="7"/>
      <c r="MZA106" s="7"/>
      <c r="MZC106" s="7"/>
      <c r="MZE106" s="7"/>
      <c r="MZG106" s="7"/>
      <c r="MZI106" s="7"/>
      <c r="MZK106" s="7"/>
      <c r="MZM106" s="7"/>
      <c r="MZO106" s="7"/>
      <c r="MZQ106" s="7"/>
      <c r="MZS106" s="7"/>
      <c r="MZU106" s="7"/>
      <c r="MZW106" s="7"/>
      <c r="MZY106" s="7"/>
      <c r="NAA106" s="7"/>
      <c r="NAC106" s="7"/>
      <c r="NAE106" s="7"/>
      <c r="NAG106" s="7"/>
      <c r="NAI106" s="7"/>
      <c r="NAK106" s="7"/>
      <c r="NAM106" s="7"/>
      <c r="NAO106" s="7"/>
      <c r="NAQ106" s="7"/>
      <c r="NAS106" s="7"/>
      <c r="NAU106" s="7"/>
      <c r="NAW106" s="7"/>
      <c r="NAY106" s="7"/>
      <c r="NBA106" s="7"/>
      <c r="NBC106" s="7"/>
      <c r="NBE106" s="7"/>
      <c r="NBG106" s="7"/>
      <c r="NBI106" s="7"/>
      <c r="NBK106" s="7"/>
      <c r="NBM106" s="7"/>
      <c r="NBO106" s="7"/>
      <c r="NBQ106" s="7"/>
      <c r="NBS106" s="7"/>
      <c r="NBU106" s="7"/>
      <c r="NBW106" s="7"/>
      <c r="NBY106" s="7"/>
      <c r="NCA106" s="7"/>
      <c r="NCC106" s="7"/>
      <c r="NCE106" s="7"/>
      <c r="NCG106" s="7"/>
      <c r="NCI106" s="7"/>
      <c r="NCK106" s="7"/>
      <c r="NCM106" s="7"/>
      <c r="NCO106" s="7"/>
      <c r="NCQ106" s="7"/>
      <c r="NCS106" s="7"/>
      <c r="NCU106" s="7"/>
      <c r="NCW106" s="7"/>
      <c r="NCY106" s="7"/>
      <c r="NDA106" s="7"/>
      <c r="NDC106" s="7"/>
      <c r="NDE106" s="7"/>
      <c r="NDG106" s="7"/>
      <c r="NDI106" s="7"/>
      <c r="NDK106" s="7"/>
      <c r="NDM106" s="7"/>
      <c r="NDO106" s="7"/>
      <c r="NDQ106" s="7"/>
      <c r="NDS106" s="7"/>
      <c r="NDU106" s="7"/>
      <c r="NDW106" s="7"/>
      <c r="NDY106" s="7"/>
      <c r="NEA106" s="7"/>
      <c r="NEC106" s="7"/>
      <c r="NEE106" s="7"/>
      <c r="NEG106" s="7"/>
      <c r="NEI106" s="7"/>
      <c r="NEK106" s="7"/>
      <c r="NEM106" s="7"/>
      <c r="NEO106" s="7"/>
      <c r="NEQ106" s="7"/>
      <c r="NES106" s="7"/>
      <c r="NEU106" s="7"/>
      <c r="NEW106" s="7"/>
      <c r="NEY106" s="7"/>
      <c r="NFA106" s="7"/>
      <c r="NFC106" s="7"/>
      <c r="NFE106" s="7"/>
      <c r="NFG106" s="7"/>
      <c r="NFI106" s="7"/>
      <c r="NFK106" s="7"/>
      <c r="NFM106" s="7"/>
      <c r="NFO106" s="7"/>
      <c r="NFQ106" s="7"/>
      <c r="NFS106" s="7"/>
      <c r="NFU106" s="7"/>
      <c r="NFW106" s="7"/>
      <c r="NFY106" s="7"/>
      <c r="NGA106" s="7"/>
      <c r="NGC106" s="7"/>
      <c r="NGE106" s="7"/>
      <c r="NGG106" s="7"/>
      <c r="NGI106" s="7"/>
      <c r="NGK106" s="7"/>
      <c r="NGM106" s="7"/>
      <c r="NGO106" s="7"/>
      <c r="NGQ106" s="7"/>
      <c r="NGS106" s="7"/>
      <c r="NGU106" s="7"/>
      <c r="NGW106" s="7"/>
      <c r="NGY106" s="7"/>
      <c r="NHA106" s="7"/>
      <c r="NHC106" s="7"/>
      <c r="NHE106" s="7"/>
      <c r="NHG106" s="7"/>
      <c r="NHI106" s="7"/>
      <c r="NHK106" s="7"/>
      <c r="NHM106" s="7"/>
      <c r="NHO106" s="7"/>
      <c r="NHQ106" s="7"/>
      <c r="NHS106" s="7"/>
      <c r="NHU106" s="7"/>
      <c r="NHW106" s="7"/>
      <c r="NHY106" s="7"/>
      <c r="NIA106" s="7"/>
      <c r="NIC106" s="7"/>
      <c r="NIE106" s="7"/>
      <c r="NIG106" s="7"/>
      <c r="NII106" s="7"/>
      <c r="NIK106" s="7"/>
      <c r="NIM106" s="7"/>
      <c r="NIO106" s="7"/>
      <c r="NIQ106" s="7"/>
      <c r="NIS106" s="7"/>
      <c r="NIU106" s="7"/>
      <c r="NIW106" s="7"/>
      <c r="NIY106" s="7"/>
      <c r="NJA106" s="7"/>
      <c r="NJC106" s="7"/>
      <c r="NJE106" s="7"/>
      <c r="NJG106" s="7"/>
      <c r="NJI106" s="7"/>
      <c r="NJK106" s="7"/>
      <c r="NJM106" s="7"/>
      <c r="NJO106" s="7"/>
      <c r="NJQ106" s="7"/>
      <c r="NJS106" s="7"/>
      <c r="NJU106" s="7"/>
      <c r="NJW106" s="7"/>
      <c r="NJY106" s="7"/>
      <c r="NKA106" s="7"/>
      <c r="NKC106" s="7"/>
      <c r="NKE106" s="7"/>
      <c r="NKG106" s="7"/>
      <c r="NKI106" s="7"/>
      <c r="NKK106" s="7"/>
      <c r="NKM106" s="7"/>
      <c r="NKO106" s="7"/>
      <c r="NKQ106" s="7"/>
      <c r="NKS106" s="7"/>
      <c r="NKU106" s="7"/>
      <c r="NKW106" s="7"/>
      <c r="NKY106" s="7"/>
      <c r="NLA106" s="7"/>
      <c r="NLC106" s="7"/>
      <c r="NLE106" s="7"/>
      <c r="NLG106" s="7"/>
      <c r="NLI106" s="7"/>
      <c r="NLK106" s="7"/>
      <c r="NLM106" s="7"/>
      <c r="NLO106" s="7"/>
      <c r="NLQ106" s="7"/>
      <c r="NLS106" s="7"/>
      <c r="NLU106" s="7"/>
      <c r="NLW106" s="7"/>
      <c r="NLY106" s="7"/>
      <c r="NMA106" s="7"/>
      <c r="NMC106" s="7"/>
      <c r="NME106" s="7"/>
      <c r="NMG106" s="7"/>
      <c r="NMI106" s="7"/>
      <c r="NMK106" s="7"/>
      <c r="NMM106" s="7"/>
      <c r="NMO106" s="7"/>
      <c r="NMQ106" s="7"/>
      <c r="NMS106" s="7"/>
      <c r="NMU106" s="7"/>
      <c r="NMW106" s="7"/>
      <c r="NMY106" s="7"/>
      <c r="NNA106" s="7"/>
      <c r="NNC106" s="7"/>
      <c r="NNE106" s="7"/>
      <c r="NNG106" s="7"/>
      <c r="NNI106" s="7"/>
      <c r="NNK106" s="7"/>
      <c r="NNM106" s="7"/>
      <c r="NNO106" s="7"/>
      <c r="NNQ106" s="7"/>
      <c r="NNS106" s="7"/>
      <c r="NNU106" s="7"/>
      <c r="NNW106" s="7"/>
      <c r="NNY106" s="7"/>
      <c r="NOA106" s="7"/>
      <c r="NOC106" s="7"/>
      <c r="NOE106" s="7"/>
      <c r="NOG106" s="7"/>
      <c r="NOI106" s="7"/>
      <c r="NOK106" s="7"/>
      <c r="NOM106" s="7"/>
      <c r="NOO106" s="7"/>
      <c r="NOQ106" s="7"/>
      <c r="NOS106" s="7"/>
      <c r="NOU106" s="7"/>
      <c r="NOW106" s="7"/>
      <c r="NOY106" s="7"/>
      <c r="NPA106" s="7"/>
      <c r="NPC106" s="7"/>
      <c r="NPE106" s="7"/>
      <c r="NPG106" s="7"/>
      <c r="NPI106" s="7"/>
      <c r="NPK106" s="7"/>
      <c r="NPM106" s="7"/>
      <c r="NPO106" s="7"/>
      <c r="NPQ106" s="7"/>
      <c r="NPS106" s="7"/>
      <c r="NPU106" s="7"/>
      <c r="NPW106" s="7"/>
      <c r="NPY106" s="7"/>
      <c r="NQA106" s="7"/>
      <c r="NQC106" s="7"/>
      <c r="NQE106" s="7"/>
      <c r="NQG106" s="7"/>
      <c r="NQI106" s="7"/>
      <c r="NQK106" s="7"/>
      <c r="NQM106" s="7"/>
      <c r="NQO106" s="7"/>
      <c r="NQQ106" s="7"/>
      <c r="NQS106" s="7"/>
      <c r="NQU106" s="7"/>
      <c r="NQW106" s="7"/>
      <c r="NQY106" s="7"/>
      <c r="NRA106" s="7"/>
      <c r="NRC106" s="7"/>
      <c r="NRE106" s="7"/>
      <c r="NRG106" s="7"/>
      <c r="NRI106" s="7"/>
      <c r="NRK106" s="7"/>
      <c r="NRM106" s="7"/>
      <c r="NRO106" s="7"/>
      <c r="NRQ106" s="7"/>
      <c r="NRS106" s="7"/>
      <c r="NRU106" s="7"/>
      <c r="NRW106" s="7"/>
      <c r="NRY106" s="7"/>
      <c r="NSA106" s="7"/>
      <c r="NSC106" s="7"/>
      <c r="NSE106" s="7"/>
      <c r="NSG106" s="7"/>
      <c r="NSI106" s="7"/>
      <c r="NSK106" s="7"/>
      <c r="NSM106" s="7"/>
      <c r="NSO106" s="7"/>
      <c r="NSQ106" s="7"/>
      <c r="NSS106" s="7"/>
      <c r="NSU106" s="7"/>
      <c r="NSW106" s="7"/>
      <c r="NSY106" s="7"/>
      <c r="NTA106" s="7"/>
      <c r="NTC106" s="7"/>
      <c r="NTE106" s="7"/>
      <c r="NTG106" s="7"/>
      <c r="NTI106" s="7"/>
      <c r="NTK106" s="7"/>
      <c r="NTM106" s="7"/>
      <c r="NTO106" s="7"/>
      <c r="NTQ106" s="7"/>
      <c r="NTS106" s="7"/>
      <c r="NTU106" s="7"/>
      <c r="NTW106" s="7"/>
      <c r="NTY106" s="7"/>
      <c r="NUA106" s="7"/>
      <c r="NUC106" s="7"/>
      <c r="NUE106" s="7"/>
      <c r="NUG106" s="7"/>
      <c r="NUI106" s="7"/>
      <c r="NUK106" s="7"/>
      <c r="NUM106" s="7"/>
      <c r="NUO106" s="7"/>
      <c r="NUQ106" s="7"/>
      <c r="NUS106" s="7"/>
      <c r="NUU106" s="7"/>
      <c r="NUW106" s="7"/>
      <c r="NUY106" s="7"/>
      <c r="NVA106" s="7"/>
      <c r="NVC106" s="7"/>
      <c r="NVE106" s="7"/>
      <c r="NVG106" s="7"/>
      <c r="NVI106" s="7"/>
      <c r="NVK106" s="7"/>
      <c r="NVM106" s="7"/>
      <c r="NVO106" s="7"/>
      <c r="NVQ106" s="7"/>
      <c r="NVS106" s="7"/>
      <c r="NVU106" s="7"/>
      <c r="NVW106" s="7"/>
      <c r="NVY106" s="7"/>
      <c r="NWA106" s="7"/>
      <c r="NWC106" s="7"/>
      <c r="NWE106" s="7"/>
      <c r="NWG106" s="7"/>
      <c r="NWI106" s="7"/>
      <c r="NWK106" s="7"/>
      <c r="NWM106" s="7"/>
      <c r="NWO106" s="7"/>
      <c r="NWQ106" s="7"/>
      <c r="NWS106" s="7"/>
      <c r="NWU106" s="7"/>
      <c r="NWW106" s="7"/>
      <c r="NWY106" s="7"/>
      <c r="NXA106" s="7"/>
      <c r="NXC106" s="7"/>
      <c r="NXE106" s="7"/>
      <c r="NXG106" s="7"/>
      <c r="NXI106" s="7"/>
      <c r="NXK106" s="7"/>
      <c r="NXM106" s="7"/>
      <c r="NXO106" s="7"/>
      <c r="NXQ106" s="7"/>
      <c r="NXS106" s="7"/>
      <c r="NXU106" s="7"/>
      <c r="NXW106" s="7"/>
      <c r="NXY106" s="7"/>
      <c r="NYA106" s="7"/>
      <c r="NYC106" s="7"/>
      <c r="NYE106" s="7"/>
      <c r="NYG106" s="7"/>
      <c r="NYI106" s="7"/>
      <c r="NYK106" s="7"/>
      <c r="NYM106" s="7"/>
      <c r="NYO106" s="7"/>
      <c r="NYQ106" s="7"/>
      <c r="NYS106" s="7"/>
      <c r="NYU106" s="7"/>
      <c r="NYW106" s="7"/>
      <c r="NYY106" s="7"/>
      <c r="NZA106" s="7"/>
      <c r="NZC106" s="7"/>
      <c r="NZE106" s="7"/>
      <c r="NZG106" s="7"/>
      <c r="NZI106" s="7"/>
      <c r="NZK106" s="7"/>
      <c r="NZM106" s="7"/>
      <c r="NZO106" s="7"/>
      <c r="NZQ106" s="7"/>
      <c r="NZS106" s="7"/>
      <c r="NZU106" s="7"/>
      <c r="NZW106" s="7"/>
      <c r="NZY106" s="7"/>
      <c r="OAA106" s="7"/>
      <c r="OAC106" s="7"/>
      <c r="OAE106" s="7"/>
      <c r="OAG106" s="7"/>
      <c r="OAI106" s="7"/>
      <c r="OAK106" s="7"/>
      <c r="OAM106" s="7"/>
      <c r="OAO106" s="7"/>
      <c r="OAQ106" s="7"/>
      <c r="OAS106" s="7"/>
      <c r="OAU106" s="7"/>
      <c r="OAW106" s="7"/>
      <c r="OAY106" s="7"/>
      <c r="OBA106" s="7"/>
      <c r="OBC106" s="7"/>
      <c r="OBE106" s="7"/>
      <c r="OBG106" s="7"/>
      <c r="OBI106" s="7"/>
      <c r="OBK106" s="7"/>
      <c r="OBM106" s="7"/>
      <c r="OBO106" s="7"/>
      <c r="OBQ106" s="7"/>
      <c r="OBS106" s="7"/>
      <c r="OBU106" s="7"/>
      <c r="OBW106" s="7"/>
      <c r="OBY106" s="7"/>
      <c r="OCA106" s="7"/>
      <c r="OCC106" s="7"/>
      <c r="OCE106" s="7"/>
      <c r="OCG106" s="7"/>
      <c r="OCI106" s="7"/>
      <c r="OCK106" s="7"/>
      <c r="OCM106" s="7"/>
      <c r="OCO106" s="7"/>
      <c r="OCQ106" s="7"/>
      <c r="OCS106" s="7"/>
      <c r="OCU106" s="7"/>
      <c r="OCW106" s="7"/>
      <c r="OCY106" s="7"/>
      <c r="ODA106" s="7"/>
      <c r="ODC106" s="7"/>
      <c r="ODE106" s="7"/>
      <c r="ODG106" s="7"/>
      <c r="ODI106" s="7"/>
      <c r="ODK106" s="7"/>
      <c r="ODM106" s="7"/>
      <c r="ODO106" s="7"/>
      <c r="ODQ106" s="7"/>
      <c r="ODS106" s="7"/>
      <c r="ODU106" s="7"/>
      <c r="ODW106" s="7"/>
      <c r="ODY106" s="7"/>
      <c r="OEA106" s="7"/>
      <c r="OEC106" s="7"/>
      <c r="OEE106" s="7"/>
      <c r="OEG106" s="7"/>
      <c r="OEI106" s="7"/>
      <c r="OEK106" s="7"/>
      <c r="OEM106" s="7"/>
      <c r="OEO106" s="7"/>
      <c r="OEQ106" s="7"/>
      <c r="OES106" s="7"/>
      <c r="OEU106" s="7"/>
      <c r="OEW106" s="7"/>
      <c r="OEY106" s="7"/>
      <c r="OFA106" s="7"/>
      <c r="OFC106" s="7"/>
      <c r="OFE106" s="7"/>
      <c r="OFG106" s="7"/>
      <c r="OFI106" s="7"/>
      <c r="OFK106" s="7"/>
      <c r="OFM106" s="7"/>
      <c r="OFO106" s="7"/>
      <c r="OFQ106" s="7"/>
      <c r="OFS106" s="7"/>
      <c r="OFU106" s="7"/>
      <c r="OFW106" s="7"/>
      <c r="OFY106" s="7"/>
      <c r="OGA106" s="7"/>
      <c r="OGC106" s="7"/>
      <c r="OGE106" s="7"/>
      <c r="OGG106" s="7"/>
      <c r="OGI106" s="7"/>
      <c r="OGK106" s="7"/>
      <c r="OGM106" s="7"/>
      <c r="OGO106" s="7"/>
      <c r="OGQ106" s="7"/>
      <c r="OGS106" s="7"/>
      <c r="OGU106" s="7"/>
      <c r="OGW106" s="7"/>
      <c r="OGY106" s="7"/>
      <c r="OHA106" s="7"/>
      <c r="OHC106" s="7"/>
      <c r="OHE106" s="7"/>
      <c r="OHG106" s="7"/>
      <c r="OHI106" s="7"/>
      <c r="OHK106" s="7"/>
      <c r="OHM106" s="7"/>
      <c r="OHO106" s="7"/>
      <c r="OHQ106" s="7"/>
      <c r="OHS106" s="7"/>
      <c r="OHU106" s="7"/>
      <c r="OHW106" s="7"/>
      <c r="OHY106" s="7"/>
      <c r="OIA106" s="7"/>
      <c r="OIC106" s="7"/>
      <c r="OIE106" s="7"/>
      <c r="OIG106" s="7"/>
      <c r="OII106" s="7"/>
      <c r="OIK106" s="7"/>
      <c r="OIM106" s="7"/>
      <c r="OIO106" s="7"/>
      <c r="OIQ106" s="7"/>
      <c r="OIS106" s="7"/>
      <c r="OIU106" s="7"/>
      <c r="OIW106" s="7"/>
      <c r="OIY106" s="7"/>
      <c r="OJA106" s="7"/>
      <c r="OJC106" s="7"/>
      <c r="OJE106" s="7"/>
      <c r="OJG106" s="7"/>
      <c r="OJI106" s="7"/>
      <c r="OJK106" s="7"/>
      <c r="OJM106" s="7"/>
      <c r="OJO106" s="7"/>
      <c r="OJQ106" s="7"/>
      <c r="OJS106" s="7"/>
      <c r="OJU106" s="7"/>
      <c r="OJW106" s="7"/>
      <c r="OJY106" s="7"/>
      <c r="OKA106" s="7"/>
      <c r="OKC106" s="7"/>
      <c r="OKE106" s="7"/>
      <c r="OKG106" s="7"/>
      <c r="OKI106" s="7"/>
      <c r="OKK106" s="7"/>
      <c r="OKM106" s="7"/>
      <c r="OKO106" s="7"/>
      <c r="OKQ106" s="7"/>
      <c r="OKS106" s="7"/>
      <c r="OKU106" s="7"/>
      <c r="OKW106" s="7"/>
      <c r="OKY106" s="7"/>
      <c r="OLA106" s="7"/>
      <c r="OLC106" s="7"/>
      <c r="OLE106" s="7"/>
      <c r="OLG106" s="7"/>
      <c r="OLI106" s="7"/>
      <c r="OLK106" s="7"/>
      <c r="OLM106" s="7"/>
      <c r="OLO106" s="7"/>
      <c r="OLQ106" s="7"/>
      <c r="OLS106" s="7"/>
      <c r="OLU106" s="7"/>
      <c r="OLW106" s="7"/>
      <c r="OLY106" s="7"/>
      <c r="OMA106" s="7"/>
      <c r="OMC106" s="7"/>
      <c r="OME106" s="7"/>
      <c r="OMG106" s="7"/>
      <c r="OMI106" s="7"/>
      <c r="OMK106" s="7"/>
      <c r="OMM106" s="7"/>
      <c r="OMO106" s="7"/>
      <c r="OMQ106" s="7"/>
      <c r="OMS106" s="7"/>
      <c r="OMU106" s="7"/>
      <c r="OMW106" s="7"/>
      <c r="OMY106" s="7"/>
      <c r="ONA106" s="7"/>
      <c r="ONC106" s="7"/>
      <c r="ONE106" s="7"/>
      <c r="ONG106" s="7"/>
      <c r="ONI106" s="7"/>
      <c r="ONK106" s="7"/>
      <c r="ONM106" s="7"/>
      <c r="ONO106" s="7"/>
      <c r="ONQ106" s="7"/>
      <c r="ONS106" s="7"/>
      <c r="ONU106" s="7"/>
      <c r="ONW106" s="7"/>
      <c r="ONY106" s="7"/>
      <c r="OOA106" s="7"/>
      <c r="OOC106" s="7"/>
      <c r="OOE106" s="7"/>
      <c r="OOG106" s="7"/>
      <c r="OOI106" s="7"/>
      <c r="OOK106" s="7"/>
      <c r="OOM106" s="7"/>
      <c r="OOO106" s="7"/>
      <c r="OOQ106" s="7"/>
      <c r="OOS106" s="7"/>
      <c r="OOU106" s="7"/>
      <c r="OOW106" s="7"/>
      <c r="OOY106" s="7"/>
      <c r="OPA106" s="7"/>
      <c r="OPC106" s="7"/>
      <c r="OPE106" s="7"/>
      <c r="OPG106" s="7"/>
      <c r="OPI106" s="7"/>
      <c r="OPK106" s="7"/>
      <c r="OPM106" s="7"/>
      <c r="OPO106" s="7"/>
      <c r="OPQ106" s="7"/>
      <c r="OPS106" s="7"/>
      <c r="OPU106" s="7"/>
      <c r="OPW106" s="7"/>
      <c r="OPY106" s="7"/>
      <c r="OQA106" s="7"/>
      <c r="OQC106" s="7"/>
      <c r="OQE106" s="7"/>
      <c r="OQG106" s="7"/>
      <c r="OQI106" s="7"/>
      <c r="OQK106" s="7"/>
      <c r="OQM106" s="7"/>
      <c r="OQO106" s="7"/>
      <c r="OQQ106" s="7"/>
      <c r="OQS106" s="7"/>
      <c r="OQU106" s="7"/>
      <c r="OQW106" s="7"/>
      <c r="OQY106" s="7"/>
      <c r="ORA106" s="7"/>
      <c r="ORC106" s="7"/>
      <c r="ORE106" s="7"/>
      <c r="ORG106" s="7"/>
      <c r="ORI106" s="7"/>
      <c r="ORK106" s="7"/>
      <c r="ORM106" s="7"/>
      <c r="ORO106" s="7"/>
      <c r="ORQ106" s="7"/>
      <c r="ORS106" s="7"/>
      <c r="ORU106" s="7"/>
      <c r="ORW106" s="7"/>
      <c r="ORY106" s="7"/>
      <c r="OSA106" s="7"/>
      <c r="OSC106" s="7"/>
      <c r="OSE106" s="7"/>
      <c r="OSG106" s="7"/>
      <c r="OSI106" s="7"/>
      <c r="OSK106" s="7"/>
      <c r="OSM106" s="7"/>
      <c r="OSO106" s="7"/>
      <c r="OSQ106" s="7"/>
      <c r="OSS106" s="7"/>
      <c r="OSU106" s="7"/>
      <c r="OSW106" s="7"/>
      <c r="OSY106" s="7"/>
      <c r="OTA106" s="7"/>
      <c r="OTC106" s="7"/>
      <c r="OTE106" s="7"/>
      <c r="OTG106" s="7"/>
      <c r="OTI106" s="7"/>
      <c r="OTK106" s="7"/>
      <c r="OTM106" s="7"/>
      <c r="OTO106" s="7"/>
      <c r="OTQ106" s="7"/>
      <c r="OTS106" s="7"/>
      <c r="OTU106" s="7"/>
      <c r="OTW106" s="7"/>
      <c r="OTY106" s="7"/>
      <c r="OUA106" s="7"/>
      <c r="OUC106" s="7"/>
      <c r="OUE106" s="7"/>
      <c r="OUG106" s="7"/>
      <c r="OUI106" s="7"/>
      <c r="OUK106" s="7"/>
      <c r="OUM106" s="7"/>
      <c r="OUO106" s="7"/>
      <c r="OUQ106" s="7"/>
      <c r="OUS106" s="7"/>
      <c r="OUU106" s="7"/>
      <c r="OUW106" s="7"/>
      <c r="OUY106" s="7"/>
      <c r="OVA106" s="7"/>
      <c r="OVC106" s="7"/>
      <c r="OVE106" s="7"/>
      <c r="OVG106" s="7"/>
      <c r="OVI106" s="7"/>
      <c r="OVK106" s="7"/>
      <c r="OVM106" s="7"/>
      <c r="OVO106" s="7"/>
      <c r="OVQ106" s="7"/>
      <c r="OVS106" s="7"/>
      <c r="OVU106" s="7"/>
      <c r="OVW106" s="7"/>
      <c r="OVY106" s="7"/>
      <c r="OWA106" s="7"/>
      <c r="OWC106" s="7"/>
      <c r="OWE106" s="7"/>
      <c r="OWG106" s="7"/>
      <c r="OWI106" s="7"/>
      <c r="OWK106" s="7"/>
      <c r="OWM106" s="7"/>
      <c r="OWO106" s="7"/>
      <c r="OWQ106" s="7"/>
      <c r="OWS106" s="7"/>
      <c r="OWU106" s="7"/>
      <c r="OWW106" s="7"/>
      <c r="OWY106" s="7"/>
      <c r="OXA106" s="7"/>
      <c r="OXC106" s="7"/>
      <c r="OXE106" s="7"/>
      <c r="OXG106" s="7"/>
      <c r="OXI106" s="7"/>
      <c r="OXK106" s="7"/>
      <c r="OXM106" s="7"/>
      <c r="OXO106" s="7"/>
      <c r="OXQ106" s="7"/>
      <c r="OXS106" s="7"/>
      <c r="OXU106" s="7"/>
      <c r="OXW106" s="7"/>
      <c r="OXY106" s="7"/>
      <c r="OYA106" s="7"/>
      <c r="OYC106" s="7"/>
      <c r="OYE106" s="7"/>
      <c r="OYG106" s="7"/>
      <c r="OYI106" s="7"/>
      <c r="OYK106" s="7"/>
      <c r="OYM106" s="7"/>
      <c r="OYO106" s="7"/>
      <c r="OYQ106" s="7"/>
      <c r="OYS106" s="7"/>
      <c r="OYU106" s="7"/>
      <c r="OYW106" s="7"/>
      <c r="OYY106" s="7"/>
      <c r="OZA106" s="7"/>
      <c r="OZC106" s="7"/>
      <c r="OZE106" s="7"/>
      <c r="OZG106" s="7"/>
      <c r="OZI106" s="7"/>
      <c r="OZK106" s="7"/>
      <c r="OZM106" s="7"/>
      <c r="OZO106" s="7"/>
      <c r="OZQ106" s="7"/>
      <c r="OZS106" s="7"/>
      <c r="OZU106" s="7"/>
      <c r="OZW106" s="7"/>
      <c r="OZY106" s="7"/>
      <c r="PAA106" s="7"/>
      <c r="PAC106" s="7"/>
      <c r="PAE106" s="7"/>
      <c r="PAG106" s="7"/>
      <c r="PAI106" s="7"/>
      <c r="PAK106" s="7"/>
      <c r="PAM106" s="7"/>
      <c r="PAO106" s="7"/>
      <c r="PAQ106" s="7"/>
      <c r="PAS106" s="7"/>
      <c r="PAU106" s="7"/>
      <c r="PAW106" s="7"/>
      <c r="PAY106" s="7"/>
      <c r="PBA106" s="7"/>
      <c r="PBC106" s="7"/>
      <c r="PBE106" s="7"/>
      <c r="PBG106" s="7"/>
      <c r="PBI106" s="7"/>
      <c r="PBK106" s="7"/>
      <c r="PBM106" s="7"/>
      <c r="PBO106" s="7"/>
      <c r="PBQ106" s="7"/>
      <c r="PBS106" s="7"/>
      <c r="PBU106" s="7"/>
      <c r="PBW106" s="7"/>
      <c r="PBY106" s="7"/>
      <c r="PCA106" s="7"/>
      <c r="PCC106" s="7"/>
      <c r="PCE106" s="7"/>
      <c r="PCG106" s="7"/>
      <c r="PCI106" s="7"/>
      <c r="PCK106" s="7"/>
      <c r="PCM106" s="7"/>
      <c r="PCO106" s="7"/>
      <c r="PCQ106" s="7"/>
      <c r="PCS106" s="7"/>
      <c r="PCU106" s="7"/>
      <c r="PCW106" s="7"/>
      <c r="PCY106" s="7"/>
      <c r="PDA106" s="7"/>
      <c r="PDC106" s="7"/>
      <c r="PDE106" s="7"/>
      <c r="PDG106" s="7"/>
      <c r="PDI106" s="7"/>
      <c r="PDK106" s="7"/>
      <c r="PDM106" s="7"/>
      <c r="PDO106" s="7"/>
      <c r="PDQ106" s="7"/>
      <c r="PDS106" s="7"/>
      <c r="PDU106" s="7"/>
      <c r="PDW106" s="7"/>
      <c r="PDY106" s="7"/>
      <c r="PEA106" s="7"/>
      <c r="PEC106" s="7"/>
      <c r="PEE106" s="7"/>
      <c r="PEG106" s="7"/>
      <c r="PEI106" s="7"/>
      <c r="PEK106" s="7"/>
      <c r="PEM106" s="7"/>
      <c r="PEO106" s="7"/>
      <c r="PEQ106" s="7"/>
      <c r="PES106" s="7"/>
      <c r="PEU106" s="7"/>
      <c r="PEW106" s="7"/>
      <c r="PEY106" s="7"/>
      <c r="PFA106" s="7"/>
      <c r="PFC106" s="7"/>
      <c r="PFE106" s="7"/>
      <c r="PFG106" s="7"/>
      <c r="PFI106" s="7"/>
      <c r="PFK106" s="7"/>
      <c r="PFM106" s="7"/>
      <c r="PFO106" s="7"/>
      <c r="PFQ106" s="7"/>
      <c r="PFS106" s="7"/>
      <c r="PFU106" s="7"/>
      <c r="PFW106" s="7"/>
      <c r="PFY106" s="7"/>
      <c r="PGA106" s="7"/>
      <c r="PGC106" s="7"/>
      <c r="PGE106" s="7"/>
      <c r="PGG106" s="7"/>
      <c r="PGI106" s="7"/>
      <c r="PGK106" s="7"/>
      <c r="PGM106" s="7"/>
      <c r="PGO106" s="7"/>
      <c r="PGQ106" s="7"/>
      <c r="PGS106" s="7"/>
      <c r="PGU106" s="7"/>
      <c r="PGW106" s="7"/>
      <c r="PGY106" s="7"/>
      <c r="PHA106" s="7"/>
      <c r="PHC106" s="7"/>
      <c r="PHE106" s="7"/>
      <c r="PHG106" s="7"/>
      <c r="PHI106" s="7"/>
      <c r="PHK106" s="7"/>
      <c r="PHM106" s="7"/>
      <c r="PHO106" s="7"/>
      <c r="PHQ106" s="7"/>
      <c r="PHS106" s="7"/>
      <c r="PHU106" s="7"/>
      <c r="PHW106" s="7"/>
      <c r="PHY106" s="7"/>
      <c r="PIA106" s="7"/>
      <c r="PIC106" s="7"/>
      <c r="PIE106" s="7"/>
      <c r="PIG106" s="7"/>
      <c r="PII106" s="7"/>
      <c r="PIK106" s="7"/>
      <c r="PIM106" s="7"/>
      <c r="PIO106" s="7"/>
      <c r="PIQ106" s="7"/>
      <c r="PIS106" s="7"/>
      <c r="PIU106" s="7"/>
      <c r="PIW106" s="7"/>
      <c r="PIY106" s="7"/>
      <c r="PJA106" s="7"/>
      <c r="PJC106" s="7"/>
      <c r="PJE106" s="7"/>
      <c r="PJG106" s="7"/>
      <c r="PJI106" s="7"/>
      <c r="PJK106" s="7"/>
      <c r="PJM106" s="7"/>
      <c r="PJO106" s="7"/>
      <c r="PJQ106" s="7"/>
      <c r="PJS106" s="7"/>
      <c r="PJU106" s="7"/>
      <c r="PJW106" s="7"/>
      <c r="PJY106" s="7"/>
      <c r="PKA106" s="7"/>
      <c r="PKC106" s="7"/>
      <c r="PKE106" s="7"/>
      <c r="PKG106" s="7"/>
      <c r="PKI106" s="7"/>
      <c r="PKK106" s="7"/>
      <c r="PKM106" s="7"/>
      <c r="PKO106" s="7"/>
      <c r="PKQ106" s="7"/>
      <c r="PKS106" s="7"/>
      <c r="PKU106" s="7"/>
      <c r="PKW106" s="7"/>
      <c r="PKY106" s="7"/>
      <c r="PLA106" s="7"/>
      <c r="PLC106" s="7"/>
      <c r="PLE106" s="7"/>
      <c r="PLG106" s="7"/>
      <c r="PLI106" s="7"/>
      <c r="PLK106" s="7"/>
      <c r="PLM106" s="7"/>
      <c r="PLO106" s="7"/>
      <c r="PLQ106" s="7"/>
      <c r="PLS106" s="7"/>
      <c r="PLU106" s="7"/>
      <c r="PLW106" s="7"/>
      <c r="PLY106" s="7"/>
      <c r="PMA106" s="7"/>
      <c r="PMC106" s="7"/>
      <c r="PME106" s="7"/>
      <c r="PMG106" s="7"/>
      <c r="PMI106" s="7"/>
      <c r="PMK106" s="7"/>
      <c r="PMM106" s="7"/>
      <c r="PMO106" s="7"/>
      <c r="PMQ106" s="7"/>
      <c r="PMS106" s="7"/>
      <c r="PMU106" s="7"/>
      <c r="PMW106" s="7"/>
      <c r="PMY106" s="7"/>
      <c r="PNA106" s="7"/>
      <c r="PNC106" s="7"/>
      <c r="PNE106" s="7"/>
      <c r="PNG106" s="7"/>
      <c r="PNI106" s="7"/>
      <c r="PNK106" s="7"/>
      <c r="PNM106" s="7"/>
      <c r="PNO106" s="7"/>
      <c r="PNQ106" s="7"/>
      <c r="PNS106" s="7"/>
      <c r="PNU106" s="7"/>
      <c r="PNW106" s="7"/>
      <c r="PNY106" s="7"/>
      <c r="POA106" s="7"/>
      <c r="POC106" s="7"/>
      <c r="POE106" s="7"/>
      <c r="POG106" s="7"/>
      <c r="POI106" s="7"/>
      <c r="POK106" s="7"/>
      <c r="POM106" s="7"/>
      <c r="POO106" s="7"/>
      <c r="POQ106" s="7"/>
      <c r="POS106" s="7"/>
      <c r="POU106" s="7"/>
      <c r="POW106" s="7"/>
      <c r="POY106" s="7"/>
      <c r="PPA106" s="7"/>
      <c r="PPC106" s="7"/>
      <c r="PPE106" s="7"/>
      <c r="PPG106" s="7"/>
      <c r="PPI106" s="7"/>
      <c r="PPK106" s="7"/>
      <c r="PPM106" s="7"/>
      <c r="PPO106" s="7"/>
      <c r="PPQ106" s="7"/>
      <c r="PPS106" s="7"/>
      <c r="PPU106" s="7"/>
      <c r="PPW106" s="7"/>
      <c r="PPY106" s="7"/>
      <c r="PQA106" s="7"/>
      <c r="PQC106" s="7"/>
      <c r="PQE106" s="7"/>
      <c r="PQG106" s="7"/>
      <c r="PQI106" s="7"/>
      <c r="PQK106" s="7"/>
      <c r="PQM106" s="7"/>
      <c r="PQO106" s="7"/>
      <c r="PQQ106" s="7"/>
      <c r="PQS106" s="7"/>
      <c r="PQU106" s="7"/>
      <c r="PQW106" s="7"/>
      <c r="PQY106" s="7"/>
      <c r="PRA106" s="7"/>
      <c r="PRC106" s="7"/>
      <c r="PRE106" s="7"/>
      <c r="PRG106" s="7"/>
      <c r="PRI106" s="7"/>
      <c r="PRK106" s="7"/>
      <c r="PRM106" s="7"/>
      <c r="PRO106" s="7"/>
      <c r="PRQ106" s="7"/>
      <c r="PRS106" s="7"/>
      <c r="PRU106" s="7"/>
      <c r="PRW106" s="7"/>
      <c r="PRY106" s="7"/>
      <c r="PSA106" s="7"/>
      <c r="PSC106" s="7"/>
      <c r="PSE106" s="7"/>
      <c r="PSG106" s="7"/>
      <c r="PSI106" s="7"/>
      <c r="PSK106" s="7"/>
      <c r="PSM106" s="7"/>
      <c r="PSO106" s="7"/>
      <c r="PSQ106" s="7"/>
      <c r="PSS106" s="7"/>
      <c r="PSU106" s="7"/>
      <c r="PSW106" s="7"/>
      <c r="PSY106" s="7"/>
      <c r="PTA106" s="7"/>
      <c r="PTC106" s="7"/>
      <c r="PTE106" s="7"/>
      <c r="PTG106" s="7"/>
      <c r="PTI106" s="7"/>
      <c r="PTK106" s="7"/>
      <c r="PTM106" s="7"/>
      <c r="PTO106" s="7"/>
      <c r="PTQ106" s="7"/>
      <c r="PTS106" s="7"/>
      <c r="PTU106" s="7"/>
      <c r="PTW106" s="7"/>
      <c r="PTY106" s="7"/>
      <c r="PUA106" s="7"/>
      <c r="PUC106" s="7"/>
      <c r="PUE106" s="7"/>
      <c r="PUG106" s="7"/>
      <c r="PUI106" s="7"/>
      <c r="PUK106" s="7"/>
      <c r="PUM106" s="7"/>
      <c r="PUO106" s="7"/>
      <c r="PUQ106" s="7"/>
      <c r="PUS106" s="7"/>
      <c r="PUU106" s="7"/>
      <c r="PUW106" s="7"/>
      <c r="PUY106" s="7"/>
      <c r="PVA106" s="7"/>
      <c r="PVC106" s="7"/>
      <c r="PVE106" s="7"/>
      <c r="PVG106" s="7"/>
      <c r="PVI106" s="7"/>
      <c r="PVK106" s="7"/>
      <c r="PVM106" s="7"/>
      <c r="PVO106" s="7"/>
      <c r="PVQ106" s="7"/>
      <c r="PVS106" s="7"/>
      <c r="PVU106" s="7"/>
      <c r="PVW106" s="7"/>
      <c r="PVY106" s="7"/>
      <c r="PWA106" s="7"/>
      <c r="PWC106" s="7"/>
      <c r="PWE106" s="7"/>
      <c r="PWG106" s="7"/>
      <c r="PWI106" s="7"/>
      <c r="PWK106" s="7"/>
      <c r="PWM106" s="7"/>
      <c r="PWO106" s="7"/>
      <c r="PWQ106" s="7"/>
      <c r="PWS106" s="7"/>
      <c r="PWU106" s="7"/>
      <c r="PWW106" s="7"/>
      <c r="PWY106" s="7"/>
      <c r="PXA106" s="7"/>
      <c r="PXC106" s="7"/>
      <c r="PXE106" s="7"/>
      <c r="PXG106" s="7"/>
      <c r="PXI106" s="7"/>
      <c r="PXK106" s="7"/>
      <c r="PXM106" s="7"/>
      <c r="PXO106" s="7"/>
      <c r="PXQ106" s="7"/>
      <c r="PXS106" s="7"/>
      <c r="PXU106" s="7"/>
      <c r="PXW106" s="7"/>
      <c r="PXY106" s="7"/>
      <c r="PYA106" s="7"/>
      <c r="PYC106" s="7"/>
      <c r="PYE106" s="7"/>
      <c r="PYG106" s="7"/>
      <c r="PYI106" s="7"/>
      <c r="PYK106" s="7"/>
      <c r="PYM106" s="7"/>
      <c r="PYO106" s="7"/>
      <c r="PYQ106" s="7"/>
      <c r="PYS106" s="7"/>
      <c r="PYU106" s="7"/>
      <c r="PYW106" s="7"/>
      <c r="PYY106" s="7"/>
      <c r="PZA106" s="7"/>
      <c r="PZC106" s="7"/>
      <c r="PZE106" s="7"/>
      <c r="PZG106" s="7"/>
      <c r="PZI106" s="7"/>
      <c r="PZK106" s="7"/>
      <c r="PZM106" s="7"/>
      <c r="PZO106" s="7"/>
      <c r="PZQ106" s="7"/>
      <c r="PZS106" s="7"/>
      <c r="PZU106" s="7"/>
      <c r="PZW106" s="7"/>
      <c r="PZY106" s="7"/>
      <c r="QAA106" s="7"/>
      <c r="QAC106" s="7"/>
      <c r="QAE106" s="7"/>
      <c r="QAG106" s="7"/>
      <c r="QAI106" s="7"/>
      <c r="QAK106" s="7"/>
      <c r="QAM106" s="7"/>
      <c r="QAO106" s="7"/>
      <c r="QAQ106" s="7"/>
      <c r="QAS106" s="7"/>
      <c r="QAU106" s="7"/>
      <c r="QAW106" s="7"/>
      <c r="QAY106" s="7"/>
      <c r="QBA106" s="7"/>
      <c r="QBC106" s="7"/>
      <c r="QBE106" s="7"/>
      <c r="QBG106" s="7"/>
      <c r="QBI106" s="7"/>
      <c r="QBK106" s="7"/>
      <c r="QBM106" s="7"/>
      <c r="QBO106" s="7"/>
      <c r="QBQ106" s="7"/>
      <c r="QBS106" s="7"/>
      <c r="QBU106" s="7"/>
      <c r="QBW106" s="7"/>
      <c r="QBY106" s="7"/>
      <c r="QCA106" s="7"/>
      <c r="QCC106" s="7"/>
      <c r="QCE106" s="7"/>
      <c r="QCG106" s="7"/>
      <c r="QCI106" s="7"/>
      <c r="QCK106" s="7"/>
      <c r="QCM106" s="7"/>
      <c r="QCO106" s="7"/>
      <c r="QCQ106" s="7"/>
      <c r="QCS106" s="7"/>
      <c r="QCU106" s="7"/>
      <c r="QCW106" s="7"/>
      <c r="QCY106" s="7"/>
      <c r="QDA106" s="7"/>
      <c r="QDC106" s="7"/>
      <c r="QDE106" s="7"/>
      <c r="QDG106" s="7"/>
      <c r="QDI106" s="7"/>
      <c r="QDK106" s="7"/>
      <c r="QDM106" s="7"/>
      <c r="QDO106" s="7"/>
      <c r="QDQ106" s="7"/>
      <c r="QDS106" s="7"/>
      <c r="QDU106" s="7"/>
      <c r="QDW106" s="7"/>
      <c r="QDY106" s="7"/>
      <c r="QEA106" s="7"/>
      <c r="QEC106" s="7"/>
      <c r="QEE106" s="7"/>
      <c r="QEG106" s="7"/>
      <c r="QEI106" s="7"/>
      <c r="QEK106" s="7"/>
      <c r="QEM106" s="7"/>
      <c r="QEO106" s="7"/>
      <c r="QEQ106" s="7"/>
      <c r="QES106" s="7"/>
      <c r="QEU106" s="7"/>
      <c r="QEW106" s="7"/>
      <c r="QEY106" s="7"/>
      <c r="QFA106" s="7"/>
      <c r="QFC106" s="7"/>
      <c r="QFE106" s="7"/>
      <c r="QFG106" s="7"/>
      <c r="QFI106" s="7"/>
      <c r="QFK106" s="7"/>
      <c r="QFM106" s="7"/>
      <c r="QFO106" s="7"/>
      <c r="QFQ106" s="7"/>
      <c r="QFS106" s="7"/>
      <c r="QFU106" s="7"/>
      <c r="QFW106" s="7"/>
      <c r="QFY106" s="7"/>
      <c r="QGA106" s="7"/>
      <c r="QGC106" s="7"/>
      <c r="QGE106" s="7"/>
      <c r="QGG106" s="7"/>
      <c r="QGI106" s="7"/>
      <c r="QGK106" s="7"/>
      <c r="QGM106" s="7"/>
      <c r="QGO106" s="7"/>
      <c r="QGQ106" s="7"/>
      <c r="QGS106" s="7"/>
      <c r="QGU106" s="7"/>
      <c r="QGW106" s="7"/>
      <c r="QGY106" s="7"/>
      <c r="QHA106" s="7"/>
      <c r="QHC106" s="7"/>
      <c r="QHE106" s="7"/>
      <c r="QHG106" s="7"/>
      <c r="QHI106" s="7"/>
      <c r="QHK106" s="7"/>
      <c r="QHM106" s="7"/>
      <c r="QHO106" s="7"/>
      <c r="QHQ106" s="7"/>
      <c r="QHS106" s="7"/>
      <c r="QHU106" s="7"/>
      <c r="QHW106" s="7"/>
      <c r="QHY106" s="7"/>
      <c r="QIA106" s="7"/>
      <c r="QIC106" s="7"/>
      <c r="QIE106" s="7"/>
      <c r="QIG106" s="7"/>
      <c r="QII106" s="7"/>
      <c r="QIK106" s="7"/>
      <c r="QIM106" s="7"/>
      <c r="QIO106" s="7"/>
      <c r="QIQ106" s="7"/>
      <c r="QIS106" s="7"/>
      <c r="QIU106" s="7"/>
      <c r="QIW106" s="7"/>
      <c r="QIY106" s="7"/>
      <c r="QJA106" s="7"/>
      <c r="QJC106" s="7"/>
      <c r="QJE106" s="7"/>
      <c r="QJG106" s="7"/>
      <c r="QJI106" s="7"/>
      <c r="QJK106" s="7"/>
      <c r="QJM106" s="7"/>
      <c r="QJO106" s="7"/>
      <c r="QJQ106" s="7"/>
      <c r="QJS106" s="7"/>
      <c r="QJU106" s="7"/>
      <c r="QJW106" s="7"/>
      <c r="QJY106" s="7"/>
      <c r="QKA106" s="7"/>
      <c r="QKC106" s="7"/>
      <c r="QKE106" s="7"/>
      <c r="QKG106" s="7"/>
      <c r="QKI106" s="7"/>
      <c r="QKK106" s="7"/>
      <c r="QKM106" s="7"/>
      <c r="QKO106" s="7"/>
      <c r="QKQ106" s="7"/>
      <c r="QKS106" s="7"/>
      <c r="QKU106" s="7"/>
      <c r="QKW106" s="7"/>
      <c r="QKY106" s="7"/>
      <c r="QLA106" s="7"/>
      <c r="QLC106" s="7"/>
      <c r="QLE106" s="7"/>
      <c r="QLG106" s="7"/>
      <c r="QLI106" s="7"/>
      <c r="QLK106" s="7"/>
      <c r="QLM106" s="7"/>
      <c r="QLO106" s="7"/>
      <c r="QLQ106" s="7"/>
      <c r="QLS106" s="7"/>
      <c r="QLU106" s="7"/>
      <c r="QLW106" s="7"/>
      <c r="QLY106" s="7"/>
      <c r="QMA106" s="7"/>
      <c r="QMC106" s="7"/>
      <c r="QME106" s="7"/>
      <c r="QMG106" s="7"/>
      <c r="QMI106" s="7"/>
      <c r="QMK106" s="7"/>
      <c r="QMM106" s="7"/>
      <c r="QMO106" s="7"/>
      <c r="QMQ106" s="7"/>
      <c r="QMS106" s="7"/>
      <c r="QMU106" s="7"/>
      <c r="QMW106" s="7"/>
      <c r="QMY106" s="7"/>
      <c r="QNA106" s="7"/>
      <c r="QNC106" s="7"/>
      <c r="QNE106" s="7"/>
      <c r="QNG106" s="7"/>
      <c r="QNI106" s="7"/>
      <c r="QNK106" s="7"/>
      <c r="QNM106" s="7"/>
      <c r="QNO106" s="7"/>
      <c r="QNQ106" s="7"/>
      <c r="QNS106" s="7"/>
      <c r="QNU106" s="7"/>
      <c r="QNW106" s="7"/>
      <c r="QNY106" s="7"/>
      <c r="QOA106" s="7"/>
      <c r="QOC106" s="7"/>
      <c r="QOE106" s="7"/>
      <c r="QOG106" s="7"/>
      <c r="QOI106" s="7"/>
      <c r="QOK106" s="7"/>
      <c r="QOM106" s="7"/>
      <c r="QOO106" s="7"/>
      <c r="QOQ106" s="7"/>
      <c r="QOS106" s="7"/>
      <c r="QOU106" s="7"/>
      <c r="QOW106" s="7"/>
      <c r="QOY106" s="7"/>
      <c r="QPA106" s="7"/>
      <c r="QPC106" s="7"/>
      <c r="QPE106" s="7"/>
      <c r="QPG106" s="7"/>
      <c r="QPI106" s="7"/>
      <c r="QPK106" s="7"/>
      <c r="QPM106" s="7"/>
      <c r="QPO106" s="7"/>
      <c r="QPQ106" s="7"/>
      <c r="QPS106" s="7"/>
      <c r="QPU106" s="7"/>
      <c r="QPW106" s="7"/>
      <c r="QPY106" s="7"/>
      <c r="QQA106" s="7"/>
      <c r="QQC106" s="7"/>
      <c r="QQE106" s="7"/>
      <c r="QQG106" s="7"/>
      <c r="QQI106" s="7"/>
      <c r="QQK106" s="7"/>
      <c r="QQM106" s="7"/>
      <c r="QQO106" s="7"/>
      <c r="QQQ106" s="7"/>
      <c r="QQS106" s="7"/>
      <c r="QQU106" s="7"/>
      <c r="QQW106" s="7"/>
      <c r="QQY106" s="7"/>
      <c r="QRA106" s="7"/>
      <c r="QRC106" s="7"/>
      <c r="QRE106" s="7"/>
      <c r="QRG106" s="7"/>
      <c r="QRI106" s="7"/>
      <c r="QRK106" s="7"/>
      <c r="QRM106" s="7"/>
      <c r="QRO106" s="7"/>
      <c r="QRQ106" s="7"/>
      <c r="QRS106" s="7"/>
      <c r="QRU106" s="7"/>
      <c r="QRW106" s="7"/>
      <c r="QRY106" s="7"/>
      <c r="QSA106" s="7"/>
      <c r="QSC106" s="7"/>
      <c r="QSE106" s="7"/>
      <c r="QSG106" s="7"/>
      <c r="QSI106" s="7"/>
      <c r="QSK106" s="7"/>
      <c r="QSM106" s="7"/>
      <c r="QSO106" s="7"/>
      <c r="QSQ106" s="7"/>
      <c r="QSS106" s="7"/>
      <c r="QSU106" s="7"/>
      <c r="QSW106" s="7"/>
      <c r="QSY106" s="7"/>
      <c r="QTA106" s="7"/>
      <c r="QTC106" s="7"/>
      <c r="QTE106" s="7"/>
      <c r="QTG106" s="7"/>
      <c r="QTI106" s="7"/>
      <c r="QTK106" s="7"/>
      <c r="QTM106" s="7"/>
      <c r="QTO106" s="7"/>
      <c r="QTQ106" s="7"/>
      <c r="QTS106" s="7"/>
      <c r="QTU106" s="7"/>
      <c r="QTW106" s="7"/>
      <c r="QTY106" s="7"/>
      <c r="QUA106" s="7"/>
      <c r="QUC106" s="7"/>
      <c r="QUE106" s="7"/>
      <c r="QUG106" s="7"/>
      <c r="QUI106" s="7"/>
      <c r="QUK106" s="7"/>
      <c r="QUM106" s="7"/>
      <c r="QUO106" s="7"/>
      <c r="QUQ106" s="7"/>
      <c r="QUS106" s="7"/>
      <c r="QUU106" s="7"/>
      <c r="QUW106" s="7"/>
      <c r="QUY106" s="7"/>
      <c r="QVA106" s="7"/>
      <c r="QVC106" s="7"/>
      <c r="QVE106" s="7"/>
      <c r="QVG106" s="7"/>
      <c r="QVI106" s="7"/>
      <c r="QVK106" s="7"/>
      <c r="QVM106" s="7"/>
      <c r="QVO106" s="7"/>
      <c r="QVQ106" s="7"/>
      <c r="QVS106" s="7"/>
      <c r="QVU106" s="7"/>
      <c r="QVW106" s="7"/>
      <c r="QVY106" s="7"/>
      <c r="QWA106" s="7"/>
      <c r="QWC106" s="7"/>
      <c r="QWE106" s="7"/>
      <c r="QWG106" s="7"/>
      <c r="QWI106" s="7"/>
      <c r="QWK106" s="7"/>
      <c r="QWM106" s="7"/>
      <c r="QWO106" s="7"/>
      <c r="QWQ106" s="7"/>
      <c r="QWS106" s="7"/>
      <c r="QWU106" s="7"/>
      <c r="QWW106" s="7"/>
      <c r="QWY106" s="7"/>
      <c r="QXA106" s="7"/>
      <c r="QXC106" s="7"/>
      <c r="QXE106" s="7"/>
      <c r="QXG106" s="7"/>
      <c r="QXI106" s="7"/>
      <c r="QXK106" s="7"/>
      <c r="QXM106" s="7"/>
      <c r="QXO106" s="7"/>
      <c r="QXQ106" s="7"/>
      <c r="QXS106" s="7"/>
      <c r="QXU106" s="7"/>
      <c r="QXW106" s="7"/>
      <c r="QXY106" s="7"/>
      <c r="QYA106" s="7"/>
      <c r="QYC106" s="7"/>
      <c r="QYE106" s="7"/>
      <c r="QYG106" s="7"/>
      <c r="QYI106" s="7"/>
      <c r="QYK106" s="7"/>
      <c r="QYM106" s="7"/>
      <c r="QYO106" s="7"/>
      <c r="QYQ106" s="7"/>
      <c r="QYS106" s="7"/>
      <c r="QYU106" s="7"/>
      <c r="QYW106" s="7"/>
      <c r="QYY106" s="7"/>
      <c r="QZA106" s="7"/>
      <c r="QZC106" s="7"/>
      <c r="QZE106" s="7"/>
      <c r="QZG106" s="7"/>
      <c r="QZI106" s="7"/>
      <c r="QZK106" s="7"/>
      <c r="QZM106" s="7"/>
      <c r="QZO106" s="7"/>
      <c r="QZQ106" s="7"/>
      <c r="QZS106" s="7"/>
      <c r="QZU106" s="7"/>
      <c r="QZW106" s="7"/>
      <c r="QZY106" s="7"/>
      <c r="RAA106" s="7"/>
      <c r="RAC106" s="7"/>
      <c r="RAE106" s="7"/>
      <c r="RAG106" s="7"/>
      <c r="RAI106" s="7"/>
      <c r="RAK106" s="7"/>
      <c r="RAM106" s="7"/>
      <c r="RAO106" s="7"/>
      <c r="RAQ106" s="7"/>
      <c r="RAS106" s="7"/>
      <c r="RAU106" s="7"/>
      <c r="RAW106" s="7"/>
      <c r="RAY106" s="7"/>
      <c r="RBA106" s="7"/>
      <c r="RBC106" s="7"/>
      <c r="RBE106" s="7"/>
      <c r="RBG106" s="7"/>
      <c r="RBI106" s="7"/>
      <c r="RBK106" s="7"/>
      <c r="RBM106" s="7"/>
      <c r="RBO106" s="7"/>
      <c r="RBQ106" s="7"/>
      <c r="RBS106" s="7"/>
      <c r="RBU106" s="7"/>
      <c r="RBW106" s="7"/>
      <c r="RBY106" s="7"/>
      <c r="RCA106" s="7"/>
      <c r="RCC106" s="7"/>
      <c r="RCE106" s="7"/>
      <c r="RCG106" s="7"/>
      <c r="RCI106" s="7"/>
      <c r="RCK106" s="7"/>
      <c r="RCM106" s="7"/>
      <c r="RCO106" s="7"/>
      <c r="RCQ106" s="7"/>
      <c r="RCS106" s="7"/>
      <c r="RCU106" s="7"/>
      <c r="RCW106" s="7"/>
      <c r="RCY106" s="7"/>
      <c r="RDA106" s="7"/>
      <c r="RDC106" s="7"/>
      <c r="RDE106" s="7"/>
      <c r="RDG106" s="7"/>
      <c r="RDI106" s="7"/>
      <c r="RDK106" s="7"/>
      <c r="RDM106" s="7"/>
      <c r="RDO106" s="7"/>
      <c r="RDQ106" s="7"/>
      <c r="RDS106" s="7"/>
      <c r="RDU106" s="7"/>
      <c r="RDW106" s="7"/>
      <c r="RDY106" s="7"/>
      <c r="REA106" s="7"/>
      <c r="REC106" s="7"/>
      <c r="REE106" s="7"/>
      <c r="REG106" s="7"/>
      <c r="REI106" s="7"/>
      <c r="REK106" s="7"/>
      <c r="REM106" s="7"/>
      <c r="REO106" s="7"/>
      <c r="REQ106" s="7"/>
      <c r="RES106" s="7"/>
      <c r="REU106" s="7"/>
      <c r="REW106" s="7"/>
      <c r="REY106" s="7"/>
      <c r="RFA106" s="7"/>
      <c r="RFC106" s="7"/>
      <c r="RFE106" s="7"/>
      <c r="RFG106" s="7"/>
      <c r="RFI106" s="7"/>
      <c r="RFK106" s="7"/>
      <c r="RFM106" s="7"/>
      <c r="RFO106" s="7"/>
      <c r="RFQ106" s="7"/>
      <c r="RFS106" s="7"/>
      <c r="RFU106" s="7"/>
      <c r="RFW106" s="7"/>
      <c r="RFY106" s="7"/>
      <c r="RGA106" s="7"/>
      <c r="RGC106" s="7"/>
      <c r="RGE106" s="7"/>
      <c r="RGG106" s="7"/>
      <c r="RGI106" s="7"/>
      <c r="RGK106" s="7"/>
      <c r="RGM106" s="7"/>
      <c r="RGO106" s="7"/>
      <c r="RGQ106" s="7"/>
      <c r="RGS106" s="7"/>
      <c r="RGU106" s="7"/>
      <c r="RGW106" s="7"/>
      <c r="RGY106" s="7"/>
      <c r="RHA106" s="7"/>
      <c r="RHC106" s="7"/>
      <c r="RHE106" s="7"/>
      <c r="RHG106" s="7"/>
      <c r="RHI106" s="7"/>
      <c r="RHK106" s="7"/>
      <c r="RHM106" s="7"/>
      <c r="RHO106" s="7"/>
      <c r="RHQ106" s="7"/>
      <c r="RHS106" s="7"/>
      <c r="RHU106" s="7"/>
      <c r="RHW106" s="7"/>
      <c r="RHY106" s="7"/>
      <c r="RIA106" s="7"/>
      <c r="RIC106" s="7"/>
      <c r="RIE106" s="7"/>
      <c r="RIG106" s="7"/>
      <c r="RII106" s="7"/>
      <c r="RIK106" s="7"/>
      <c r="RIM106" s="7"/>
      <c r="RIO106" s="7"/>
      <c r="RIQ106" s="7"/>
      <c r="RIS106" s="7"/>
      <c r="RIU106" s="7"/>
      <c r="RIW106" s="7"/>
      <c r="RIY106" s="7"/>
      <c r="RJA106" s="7"/>
      <c r="RJC106" s="7"/>
      <c r="RJE106" s="7"/>
      <c r="RJG106" s="7"/>
      <c r="RJI106" s="7"/>
      <c r="RJK106" s="7"/>
      <c r="RJM106" s="7"/>
      <c r="RJO106" s="7"/>
      <c r="RJQ106" s="7"/>
      <c r="RJS106" s="7"/>
      <c r="RJU106" s="7"/>
      <c r="RJW106" s="7"/>
      <c r="RJY106" s="7"/>
      <c r="RKA106" s="7"/>
      <c r="RKC106" s="7"/>
      <c r="RKE106" s="7"/>
      <c r="RKG106" s="7"/>
      <c r="RKI106" s="7"/>
      <c r="RKK106" s="7"/>
      <c r="RKM106" s="7"/>
      <c r="RKO106" s="7"/>
      <c r="RKQ106" s="7"/>
      <c r="RKS106" s="7"/>
      <c r="RKU106" s="7"/>
      <c r="RKW106" s="7"/>
      <c r="RKY106" s="7"/>
      <c r="RLA106" s="7"/>
      <c r="RLC106" s="7"/>
      <c r="RLE106" s="7"/>
      <c r="RLG106" s="7"/>
      <c r="RLI106" s="7"/>
      <c r="RLK106" s="7"/>
      <c r="RLM106" s="7"/>
      <c r="RLO106" s="7"/>
      <c r="RLQ106" s="7"/>
      <c r="RLS106" s="7"/>
      <c r="RLU106" s="7"/>
      <c r="RLW106" s="7"/>
      <c r="RLY106" s="7"/>
      <c r="RMA106" s="7"/>
      <c r="RMC106" s="7"/>
      <c r="RME106" s="7"/>
      <c r="RMG106" s="7"/>
      <c r="RMI106" s="7"/>
      <c r="RMK106" s="7"/>
      <c r="RMM106" s="7"/>
      <c r="RMO106" s="7"/>
      <c r="RMQ106" s="7"/>
      <c r="RMS106" s="7"/>
      <c r="RMU106" s="7"/>
      <c r="RMW106" s="7"/>
      <c r="RMY106" s="7"/>
      <c r="RNA106" s="7"/>
      <c r="RNC106" s="7"/>
      <c r="RNE106" s="7"/>
      <c r="RNG106" s="7"/>
      <c r="RNI106" s="7"/>
      <c r="RNK106" s="7"/>
      <c r="RNM106" s="7"/>
      <c r="RNO106" s="7"/>
      <c r="RNQ106" s="7"/>
      <c r="RNS106" s="7"/>
      <c r="RNU106" s="7"/>
      <c r="RNW106" s="7"/>
      <c r="RNY106" s="7"/>
      <c r="ROA106" s="7"/>
      <c r="ROC106" s="7"/>
      <c r="ROE106" s="7"/>
      <c r="ROG106" s="7"/>
      <c r="ROI106" s="7"/>
      <c r="ROK106" s="7"/>
      <c r="ROM106" s="7"/>
      <c r="ROO106" s="7"/>
      <c r="ROQ106" s="7"/>
      <c r="ROS106" s="7"/>
      <c r="ROU106" s="7"/>
      <c r="ROW106" s="7"/>
      <c r="ROY106" s="7"/>
      <c r="RPA106" s="7"/>
      <c r="RPC106" s="7"/>
      <c r="RPE106" s="7"/>
      <c r="RPG106" s="7"/>
      <c r="RPI106" s="7"/>
      <c r="RPK106" s="7"/>
      <c r="RPM106" s="7"/>
      <c r="RPO106" s="7"/>
      <c r="RPQ106" s="7"/>
      <c r="RPS106" s="7"/>
      <c r="RPU106" s="7"/>
      <c r="RPW106" s="7"/>
      <c r="RPY106" s="7"/>
      <c r="RQA106" s="7"/>
      <c r="RQC106" s="7"/>
      <c r="RQE106" s="7"/>
      <c r="RQG106" s="7"/>
      <c r="RQI106" s="7"/>
      <c r="RQK106" s="7"/>
      <c r="RQM106" s="7"/>
      <c r="RQO106" s="7"/>
      <c r="RQQ106" s="7"/>
      <c r="RQS106" s="7"/>
      <c r="RQU106" s="7"/>
      <c r="RQW106" s="7"/>
      <c r="RQY106" s="7"/>
      <c r="RRA106" s="7"/>
      <c r="RRC106" s="7"/>
      <c r="RRE106" s="7"/>
      <c r="RRG106" s="7"/>
      <c r="RRI106" s="7"/>
      <c r="RRK106" s="7"/>
      <c r="RRM106" s="7"/>
      <c r="RRO106" s="7"/>
      <c r="RRQ106" s="7"/>
      <c r="RRS106" s="7"/>
      <c r="RRU106" s="7"/>
      <c r="RRW106" s="7"/>
      <c r="RRY106" s="7"/>
      <c r="RSA106" s="7"/>
      <c r="RSC106" s="7"/>
      <c r="RSE106" s="7"/>
      <c r="RSG106" s="7"/>
      <c r="RSI106" s="7"/>
      <c r="RSK106" s="7"/>
      <c r="RSM106" s="7"/>
      <c r="RSO106" s="7"/>
      <c r="RSQ106" s="7"/>
      <c r="RSS106" s="7"/>
      <c r="RSU106" s="7"/>
      <c r="RSW106" s="7"/>
      <c r="RSY106" s="7"/>
      <c r="RTA106" s="7"/>
      <c r="RTC106" s="7"/>
      <c r="RTE106" s="7"/>
      <c r="RTG106" s="7"/>
      <c r="RTI106" s="7"/>
      <c r="RTK106" s="7"/>
      <c r="RTM106" s="7"/>
      <c r="RTO106" s="7"/>
      <c r="RTQ106" s="7"/>
      <c r="RTS106" s="7"/>
      <c r="RTU106" s="7"/>
      <c r="RTW106" s="7"/>
      <c r="RTY106" s="7"/>
      <c r="RUA106" s="7"/>
      <c r="RUC106" s="7"/>
      <c r="RUE106" s="7"/>
      <c r="RUG106" s="7"/>
      <c r="RUI106" s="7"/>
      <c r="RUK106" s="7"/>
      <c r="RUM106" s="7"/>
      <c r="RUO106" s="7"/>
      <c r="RUQ106" s="7"/>
      <c r="RUS106" s="7"/>
      <c r="RUU106" s="7"/>
      <c r="RUW106" s="7"/>
      <c r="RUY106" s="7"/>
      <c r="RVA106" s="7"/>
      <c r="RVC106" s="7"/>
      <c r="RVE106" s="7"/>
      <c r="RVG106" s="7"/>
      <c r="RVI106" s="7"/>
      <c r="RVK106" s="7"/>
      <c r="RVM106" s="7"/>
      <c r="RVO106" s="7"/>
      <c r="RVQ106" s="7"/>
      <c r="RVS106" s="7"/>
      <c r="RVU106" s="7"/>
      <c r="RVW106" s="7"/>
      <c r="RVY106" s="7"/>
      <c r="RWA106" s="7"/>
      <c r="RWC106" s="7"/>
      <c r="RWE106" s="7"/>
      <c r="RWG106" s="7"/>
      <c r="RWI106" s="7"/>
      <c r="RWK106" s="7"/>
      <c r="RWM106" s="7"/>
      <c r="RWO106" s="7"/>
      <c r="RWQ106" s="7"/>
      <c r="RWS106" s="7"/>
      <c r="RWU106" s="7"/>
      <c r="RWW106" s="7"/>
      <c r="RWY106" s="7"/>
      <c r="RXA106" s="7"/>
      <c r="RXC106" s="7"/>
      <c r="RXE106" s="7"/>
      <c r="RXG106" s="7"/>
      <c r="RXI106" s="7"/>
      <c r="RXK106" s="7"/>
      <c r="RXM106" s="7"/>
      <c r="RXO106" s="7"/>
      <c r="RXQ106" s="7"/>
      <c r="RXS106" s="7"/>
      <c r="RXU106" s="7"/>
      <c r="RXW106" s="7"/>
      <c r="RXY106" s="7"/>
      <c r="RYA106" s="7"/>
      <c r="RYC106" s="7"/>
      <c r="RYE106" s="7"/>
      <c r="RYG106" s="7"/>
      <c r="RYI106" s="7"/>
      <c r="RYK106" s="7"/>
      <c r="RYM106" s="7"/>
      <c r="RYO106" s="7"/>
      <c r="RYQ106" s="7"/>
      <c r="RYS106" s="7"/>
      <c r="RYU106" s="7"/>
      <c r="RYW106" s="7"/>
      <c r="RYY106" s="7"/>
      <c r="RZA106" s="7"/>
      <c r="RZC106" s="7"/>
      <c r="RZE106" s="7"/>
      <c r="RZG106" s="7"/>
      <c r="RZI106" s="7"/>
      <c r="RZK106" s="7"/>
      <c r="RZM106" s="7"/>
      <c r="RZO106" s="7"/>
      <c r="RZQ106" s="7"/>
      <c r="RZS106" s="7"/>
      <c r="RZU106" s="7"/>
      <c r="RZW106" s="7"/>
      <c r="RZY106" s="7"/>
      <c r="SAA106" s="7"/>
      <c r="SAC106" s="7"/>
      <c r="SAE106" s="7"/>
      <c r="SAG106" s="7"/>
      <c r="SAI106" s="7"/>
      <c r="SAK106" s="7"/>
      <c r="SAM106" s="7"/>
      <c r="SAO106" s="7"/>
      <c r="SAQ106" s="7"/>
      <c r="SAS106" s="7"/>
      <c r="SAU106" s="7"/>
      <c r="SAW106" s="7"/>
      <c r="SAY106" s="7"/>
      <c r="SBA106" s="7"/>
      <c r="SBC106" s="7"/>
      <c r="SBE106" s="7"/>
      <c r="SBG106" s="7"/>
      <c r="SBI106" s="7"/>
      <c r="SBK106" s="7"/>
      <c r="SBM106" s="7"/>
      <c r="SBO106" s="7"/>
      <c r="SBQ106" s="7"/>
      <c r="SBS106" s="7"/>
      <c r="SBU106" s="7"/>
      <c r="SBW106" s="7"/>
      <c r="SBY106" s="7"/>
      <c r="SCA106" s="7"/>
      <c r="SCC106" s="7"/>
      <c r="SCE106" s="7"/>
      <c r="SCG106" s="7"/>
      <c r="SCI106" s="7"/>
      <c r="SCK106" s="7"/>
      <c r="SCM106" s="7"/>
      <c r="SCO106" s="7"/>
      <c r="SCQ106" s="7"/>
      <c r="SCS106" s="7"/>
      <c r="SCU106" s="7"/>
      <c r="SCW106" s="7"/>
      <c r="SCY106" s="7"/>
      <c r="SDA106" s="7"/>
      <c r="SDC106" s="7"/>
      <c r="SDE106" s="7"/>
      <c r="SDG106" s="7"/>
      <c r="SDI106" s="7"/>
      <c r="SDK106" s="7"/>
      <c r="SDM106" s="7"/>
      <c r="SDO106" s="7"/>
      <c r="SDQ106" s="7"/>
      <c r="SDS106" s="7"/>
      <c r="SDU106" s="7"/>
      <c r="SDW106" s="7"/>
      <c r="SDY106" s="7"/>
      <c r="SEA106" s="7"/>
      <c r="SEC106" s="7"/>
      <c r="SEE106" s="7"/>
      <c r="SEG106" s="7"/>
      <c r="SEI106" s="7"/>
      <c r="SEK106" s="7"/>
      <c r="SEM106" s="7"/>
      <c r="SEO106" s="7"/>
      <c r="SEQ106" s="7"/>
      <c r="SES106" s="7"/>
      <c r="SEU106" s="7"/>
      <c r="SEW106" s="7"/>
      <c r="SEY106" s="7"/>
      <c r="SFA106" s="7"/>
      <c r="SFC106" s="7"/>
      <c r="SFE106" s="7"/>
      <c r="SFG106" s="7"/>
      <c r="SFI106" s="7"/>
      <c r="SFK106" s="7"/>
      <c r="SFM106" s="7"/>
      <c r="SFO106" s="7"/>
      <c r="SFQ106" s="7"/>
      <c r="SFS106" s="7"/>
      <c r="SFU106" s="7"/>
      <c r="SFW106" s="7"/>
      <c r="SFY106" s="7"/>
      <c r="SGA106" s="7"/>
      <c r="SGC106" s="7"/>
      <c r="SGE106" s="7"/>
      <c r="SGG106" s="7"/>
      <c r="SGI106" s="7"/>
      <c r="SGK106" s="7"/>
      <c r="SGM106" s="7"/>
      <c r="SGO106" s="7"/>
      <c r="SGQ106" s="7"/>
      <c r="SGS106" s="7"/>
      <c r="SGU106" s="7"/>
      <c r="SGW106" s="7"/>
      <c r="SGY106" s="7"/>
      <c r="SHA106" s="7"/>
      <c r="SHC106" s="7"/>
      <c r="SHE106" s="7"/>
      <c r="SHG106" s="7"/>
      <c r="SHI106" s="7"/>
      <c r="SHK106" s="7"/>
      <c r="SHM106" s="7"/>
      <c r="SHO106" s="7"/>
      <c r="SHQ106" s="7"/>
      <c r="SHS106" s="7"/>
      <c r="SHU106" s="7"/>
      <c r="SHW106" s="7"/>
      <c r="SHY106" s="7"/>
      <c r="SIA106" s="7"/>
      <c r="SIC106" s="7"/>
      <c r="SIE106" s="7"/>
      <c r="SIG106" s="7"/>
      <c r="SII106" s="7"/>
      <c r="SIK106" s="7"/>
      <c r="SIM106" s="7"/>
      <c r="SIO106" s="7"/>
      <c r="SIQ106" s="7"/>
      <c r="SIS106" s="7"/>
      <c r="SIU106" s="7"/>
      <c r="SIW106" s="7"/>
      <c r="SIY106" s="7"/>
      <c r="SJA106" s="7"/>
      <c r="SJC106" s="7"/>
      <c r="SJE106" s="7"/>
      <c r="SJG106" s="7"/>
      <c r="SJI106" s="7"/>
      <c r="SJK106" s="7"/>
      <c r="SJM106" s="7"/>
      <c r="SJO106" s="7"/>
      <c r="SJQ106" s="7"/>
      <c r="SJS106" s="7"/>
      <c r="SJU106" s="7"/>
      <c r="SJW106" s="7"/>
      <c r="SJY106" s="7"/>
      <c r="SKA106" s="7"/>
      <c r="SKC106" s="7"/>
      <c r="SKE106" s="7"/>
      <c r="SKG106" s="7"/>
      <c r="SKI106" s="7"/>
      <c r="SKK106" s="7"/>
      <c r="SKM106" s="7"/>
      <c r="SKO106" s="7"/>
      <c r="SKQ106" s="7"/>
      <c r="SKS106" s="7"/>
      <c r="SKU106" s="7"/>
      <c r="SKW106" s="7"/>
      <c r="SKY106" s="7"/>
      <c r="SLA106" s="7"/>
      <c r="SLC106" s="7"/>
      <c r="SLE106" s="7"/>
      <c r="SLG106" s="7"/>
      <c r="SLI106" s="7"/>
      <c r="SLK106" s="7"/>
      <c r="SLM106" s="7"/>
      <c r="SLO106" s="7"/>
      <c r="SLQ106" s="7"/>
      <c r="SLS106" s="7"/>
      <c r="SLU106" s="7"/>
      <c r="SLW106" s="7"/>
      <c r="SLY106" s="7"/>
      <c r="SMA106" s="7"/>
      <c r="SMC106" s="7"/>
      <c r="SME106" s="7"/>
      <c r="SMG106" s="7"/>
      <c r="SMI106" s="7"/>
      <c r="SMK106" s="7"/>
      <c r="SMM106" s="7"/>
      <c r="SMO106" s="7"/>
      <c r="SMQ106" s="7"/>
      <c r="SMS106" s="7"/>
      <c r="SMU106" s="7"/>
      <c r="SMW106" s="7"/>
      <c r="SMY106" s="7"/>
      <c r="SNA106" s="7"/>
      <c r="SNC106" s="7"/>
      <c r="SNE106" s="7"/>
      <c r="SNG106" s="7"/>
      <c r="SNI106" s="7"/>
      <c r="SNK106" s="7"/>
      <c r="SNM106" s="7"/>
      <c r="SNO106" s="7"/>
      <c r="SNQ106" s="7"/>
      <c r="SNS106" s="7"/>
      <c r="SNU106" s="7"/>
      <c r="SNW106" s="7"/>
      <c r="SNY106" s="7"/>
      <c r="SOA106" s="7"/>
      <c r="SOC106" s="7"/>
      <c r="SOE106" s="7"/>
      <c r="SOG106" s="7"/>
      <c r="SOI106" s="7"/>
      <c r="SOK106" s="7"/>
      <c r="SOM106" s="7"/>
      <c r="SOO106" s="7"/>
      <c r="SOQ106" s="7"/>
      <c r="SOS106" s="7"/>
      <c r="SOU106" s="7"/>
      <c r="SOW106" s="7"/>
      <c r="SOY106" s="7"/>
      <c r="SPA106" s="7"/>
      <c r="SPC106" s="7"/>
      <c r="SPE106" s="7"/>
      <c r="SPG106" s="7"/>
      <c r="SPI106" s="7"/>
      <c r="SPK106" s="7"/>
      <c r="SPM106" s="7"/>
      <c r="SPO106" s="7"/>
      <c r="SPQ106" s="7"/>
      <c r="SPS106" s="7"/>
      <c r="SPU106" s="7"/>
      <c r="SPW106" s="7"/>
      <c r="SPY106" s="7"/>
      <c r="SQA106" s="7"/>
      <c r="SQC106" s="7"/>
      <c r="SQE106" s="7"/>
      <c r="SQG106" s="7"/>
      <c r="SQI106" s="7"/>
      <c r="SQK106" s="7"/>
      <c r="SQM106" s="7"/>
      <c r="SQO106" s="7"/>
      <c r="SQQ106" s="7"/>
      <c r="SQS106" s="7"/>
      <c r="SQU106" s="7"/>
      <c r="SQW106" s="7"/>
      <c r="SQY106" s="7"/>
      <c r="SRA106" s="7"/>
      <c r="SRC106" s="7"/>
      <c r="SRE106" s="7"/>
      <c r="SRG106" s="7"/>
      <c r="SRI106" s="7"/>
      <c r="SRK106" s="7"/>
      <c r="SRM106" s="7"/>
      <c r="SRO106" s="7"/>
      <c r="SRQ106" s="7"/>
      <c r="SRS106" s="7"/>
      <c r="SRU106" s="7"/>
      <c r="SRW106" s="7"/>
      <c r="SRY106" s="7"/>
      <c r="SSA106" s="7"/>
      <c r="SSC106" s="7"/>
      <c r="SSE106" s="7"/>
      <c r="SSG106" s="7"/>
      <c r="SSI106" s="7"/>
      <c r="SSK106" s="7"/>
      <c r="SSM106" s="7"/>
      <c r="SSO106" s="7"/>
      <c r="SSQ106" s="7"/>
      <c r="SSS106" s="7"/>
      <c r="SSU106" s="7"/>
      <c r="SSW106" s="7"/>
      <c r="SSY106" s="7"/>
      <c r="STA106" s="7"/>
      <c r="STC106" s="7"/>
      <c r="STE106" s="7"/>
      <c r="STG106" s="7"/>
      <c r="STI106" s="7"/>
      <c r="STK106" s="7"/>
      <c r="STM106" s="7"/>
      <c r="STO106" s="7"/>
      <c r="STQ106" s="7"/>
      <c r="STS106" s="7"/>
      <c r="STU106" s="7"/>
      <c r="STW106" s="7"/>
      <c r="STY106" s="7"/>
      <c r="SUA106" s="7"/>
      <c r="SUC106" s="7"/>
      <c r="SUE106" s="7"/>
      <c r="SUG106" s="7"/>
      <c r="SUI106" s="7"/>
      <c r="SUK106" s="7"/>
      <c r="SUM106" s="7"/>
      <c r="SUO106" s="7"/>
      <c r="SUQ106" s="7"/>
      <c r="SUS106" s="7"/>
      <c r="SUU106" s="7"/>
      <c r="SUW106" s="7"/>
      <c r="SUY106" s="7"/>
      <c r="SVA106" s="7"/>
      <c r="SVC106" s="7"/>
      <c r="SVE106" s="7"/>
      <c r="SVG106" s="7"/>
      <c r="SVI106" s="7"/>
      <c r="SVK106" s="7"/>
      <c r="SVM106" s="7"/>
      <c r="SVO106" s="7"/>
      <c r="SVQ106" s="7"/>
      <c r="SVS106" s="7"/>
      <c r="SVU106" s="7"/>
      <c r="SVW106" s="7"/>
      <c r="SVY106" s="7"/>
      <c r="SWA106" s="7"/>
      <c r="SWC106" s="7"/>
      <c r="SWE106" s="7"/>
      <c r="SWG106" s="7"/>
      <c r="SWI106" s="7"/>
      <c r="SWK106" s="7"/>
      <c r="SWM106" s="7"/>
      <c r="SWO106" s="7"/>
      <c r="SWQ106" s="7"/>
      <c r="SWS106" s="7"/>
      <c r="SWU106" s="7"/>
      <c r="SWW106" s="7"/>
      <c r="SWY106" s="7"/>
      <c r="SXA106" s="7"/>
      <c r="SXC106" s="7"/>
      <c r="SXE106" s="7"/>
      <c r="SXG106" s="7"/>
      <c r="SXI106" s="7"/>
      <c r="SXK106" s="7"/>
      <c r="SXM106" s="7"/>
      <c r="SXO106" s="7"/>
      <c r="SXQ106" s="7"/>
      <c r="SXS106" s="7"/>
      <c r="SXU106" s="7"/>
      <c r="SXW106" s="7"/>
      <c r="SXY106" s="7"/>
      <c r="SYA106" s="7"/>
      <c r="SYC106" s="7"/>
      <c r="SYE106" s="7"/>
      <c r="SYG106" s="7"/>
      <c r="SYI106" s="7"/>
      <c r="SYK106" s="7"/>
      <c r="SYM106" s="7"/>
      <c r="SYO106" s="7"/>
      <c r="SYQ106" s="7"/>
      <c r="SYS106" s="7"/>
      <c r="SYU106" s="7"/>
      <c r="SYW106" s="7"/>
      <c r="SYY106" s="7"/>
      <c r="SZA106" s="7"/>
      <c r="SZC106" s="7"/>
      <c r="SZE106" s="7"/>
      <c r="SZG106" s="7"/>
      <c r="SZI106" s="7"/>
      <c r="SZK106" s="7"/>
      <c r="SZM106" s="7"/>
      <c r="SZO106" s="7"/>
      <c r="SZQ106" s="7"/>
      <c r="SZS106" s="7"/>
      <c r="SZU106" s="7"/>
      <c r="SZW106" s="7"/>
      <c r="SZY106" s="7"/>
      <c r="TAA106" s="7"/>
      <c r="TAC106" s="7"/>
      <c r="TAE106" s="7"/>
      <c r="TAG106" s="7"/>
      <c r="TAI106" s="7"/>
      <c r="TAK106" s="7"/>
      <c r="TAM106" s="7"/>
      <c r="TAO106" s="7"/>
      <c r="TAQ106" s="7"/>
      <c r="TAS106" s="7"/>
      <c r="TAU106" s="7"/>
      <c r="TAW106" s="7"/>
      <c r="TAY106" s="7"/>
      <c r="TBA106" s="7"/>
      <c r="TBC106" s="7"/>
      <c r="TBE106" s="7"/>
      <c r="TBG106" s="7"/>
      <c r="TBI106" s="7"/>
      <c r="TBK106" s="7"/>
      <c r="TBM106" s="7"/>
      <c r="TBO106" s="7"/>
      <c r="TBQ106" s="7"/>
      <c r="TBS106" s="7"/>
      <c r="TBU106" s="7"/>
      <c r="TBW106" s="7"/>
      <c r="TBY106" s="7"/>
      <c r="TCA106" s="7"/>
      <c r="TCC106" s="7"/>
      <c r="TCE106" s="7"/>
      <c r="TCG106" s="7"/>
      <c r="TCI106" s="7"/>
      <c r="TCK106" s="7"/>
      <c r="TCM106" s="7"/>
      <c r="TCO106" s="7"/>
      <c r="TCQ106" s="7"/>
      <c r="TCS106" s="7"/>
      <c r="TCU106" s="7"/>
      <c r="TCW106" s="7"/>
      <c r="TCY106" s="7"/>
      <c r="TDA106" s="7"/>
      <c r="TDC106" s="7"/>
      <c r="TDE106" s="7"/>
      <c r="TDG106" s="7"/>
      <c r="TDI106" s="7"/>
      <c r="TDK106" s="7"/>
      <c r="TDM106" s="7"/>
      <c r="TDO106" s="7"/>
      <c r="TDQ106" s="7"/>
      <c r="TDS106" s="7"/>
      <c r="TDU106" s="7"/>
      <c r="TDW106" s="7"/>
      <c r="TDY106" s="7"/>
      <c r="TEA106" s="7"/>
      <c r="TEC106" s="7"/>
      <c r="TEE106" s="7"/>
      <c r="TEG106" s="7"/>
      <c r="TEI106" s="7"/>
      <c r="TEK106" s="7"/>
      <c r="TEM106" s="7"/>
      <c r="TEO106" s="7"/>
      <c r="TEQ106" s="7"/>
      <c r="TES106" s="7"/>
      <c r="TEU106" s="7"/>
      <c r="TEW106" s="7"/>
      <c r="TEY106" s="7"/>
      <c r="TFA106" s="7"/>
      <c r="TFC106" s="7"/>
      <c r="TFE106" s="7"/>
      <c r="TFG106" s="7"/>
      <c r="TFI106" s="7"/>
      <c r="TFK106" s="7"/>
      <c r="TFM106" s="7"/>
      <c r="TFO106" s="7"/>
      <c r="TFQ106" s="7"/>
      <c r="TFS106" s="7"/>
      <c r="TFU106" s="7"/>
      <c r="TFW106" s="7"/>
      <c r="TFY106" s="7"/>
      <c r="TGA106" s="7"/>
      <c r="TGC106" s="7"/>
      <c r="TGE106" s="7"/>
      <c r="TGG106" s="7"/>
      <c r="TGI106" s="7"/>
      <c r="TGK106" s="7"/>
      <c r="TGM106" s="7"/>
      <c r="TGO106" s="7"/>
      <c r="TGQ106" s="7"/>
      <c r="TGS106" s="7"/>
      <c r="TGU106" s="7"/>
      <c r="TGW106" s="7"/>
      <c r="TGY106" s="7"/>
      <c r="THA106" s="7"/>
      <c r="THC106" s="7"/>
      <c r="THE106" s="7"/>
      <c r="THG106" s="7"/>
      <c r="THI106" s="7"/>
      <c r="THK106" s="7"/>
      <c r="THM106" s="7"/>
      <c r="THO106" s="7"/>
      <c r="THQ106" s="7"/>
      <c r="THS106" s="7"/>
      <c r="THU106" s="7"/>
      <c r="THW106" s="7"/>
      <c r="THY106" s="7"/>
      <c r="TIA106" s="7"/>
      <c r="TIC106" s="7"/>
      <c r="TIE106" s="7"/>
      <c r="TIG106" s="7"/>
      <c r="TII106" s="7"/>
      <c r="TIK106" s="7"/>
      <c r="TIM106" s="7"/>
      <c r="TIO106" s="7"/>
      <c r="TIQ106" s="7"/>
      <c r="TIS106" s="7"/>
      <c r="TIU106" s="7"/>
      <c r="TIW106" s="7"/>
      <c r="TIY106" s="7"/>
      <c r="TJA106" s="7"/>
      <c r="TJC106" s="7"/>
      <c r="TJE106" s="7"/>
      <c r="TJG106" s="7"/>
      <c r="TJI106" s="7"/>
      <c r="TJK106" s="7"/>
      <c r="TJM106" s="7"/>
      <c r="TJO106" s="7"/>
      <c r="TJQ106" s="7"/>
      <c r="TJS106" s="7"/>
      <c r="TJU106" s="7"/>
      <c r="TJW106" s="7"/>
      <c r="TJY106" s="7"/>
      <c r="TKA106" s="7"/>
      <c r="TKC106" s="7"/>
      <c r="TKE106" s="7"/>
      <c r="TKG106" s="7"/>
      <c r="TKI106" s="7"/>
      <c r="TKK106" s="7"/>
      <c r="TKM106" s="7"/>
      <c r="TKO106" s="7"/>
      <c r="TKQ106" s="7"/>
      <c r="TKS106" s="7"/>
      <c r="TKU106" s="7"/>
      <c r="TKW106" s="7"/>
      <c r="TKY106" s="7"/>
      <c r="TLA106" s="7"/>
      <c r="TLC106" s="7"/>
      <c r="TLE106" s="7"/>
      <c r="TLG106" s="7"/>
      <c r="TLI106" s="7"/>
      <c r="TLK106" s="7"/>
      <c r="TLM106" s="7"/>
      <c r="TLO106" s="7"/>
      <c r="TLQ106" s="7"/>
      <c r="TLS106" s="7"/>
      <c r="TLU106" s="7"/>
      <c r="TLW106" s="7"/>
      <c r="TLY106" s="7"/>
      <c r="TMA106" s="7"/>
      <c r="TMC106" s="7"/>
      <c r="TME106" s="7"/>
      <c r="TMG106" s="7"/>
      <c r="TMI106" s="7"/>
      <c r="TMK106" s="7"/>
      <c r="TMM106" s="7"/>
      <c r="TMO106" s="7"/>
      <c r="TMQ106" s="7"/>
      <c r="TMS106" s="7"/>
      <c r="TMU106" s="7"/>
      <c r="TMW106" s="7"/>
      <c r="TMY106" s="7"/>
      <c r="TNA106" s="7"/>
      <c r="TNC106" s="7"/>
      <c r="TNE106" s="7"/>
      <c r="TNG106" s="7"/>
      <c r="TNI106" s="7"/>
      <c r="TNK106" s="7"/>
      <c r="TNM106" s="7"/>
      <c r="TNO106" s="7"/>
      <c r="TNQ106" s="7"/>
      <c r="TNS106" s="7"/>
      <c r="TNU106" s="7"/>
      <c r="TNW106" s="7"/>
      <c r="TNY106" s="7"/>
      <c r="TOA106" s="7"/>
      <c r="TOC106" s="7"/>
      <c r="TOE106" s="7"/>
      <c r="TOG106" s="7"/>
      <c r="TOI106" s="7"/>
      <c r="TOK106" s="7"/>
      <c r="TOM106" s="7"/>
      <c r="TOO106" s="7"/>
      <c r="TOQ106" s="7"/>
      <c r="TOS106" s="7"/>
      <c r="TOU106" s="7"/>
      <c r="TOW106" s="7"/>
      <c r="TOY106" s="7"/>
      <c r="TPA106" s="7"/>
      <c r="TPC106" s="7"/>
      <c r="TPE106" s="7"/>
      <c r="TPG106" s="7"/>
      <c r="TPI106" s="7"/>
      <c r="TPK106" s="7"/>
      <c r="TPM106" s="7"/>
      <c r="TPO106" s="7"/>
      <c r="TPQ106" s="7"/>
      <c r="TPS106" s="7"/>
      <c r="TPU106" s="7"/>
      <c r="TPW106" s="7"/>
      <c r="TPY106" s="7"/>
      <c r="TQA106" s="7"/>
      <c r="TQC106" s="7"/>
      <c r="TQE106" s="7"/>
      <c r="TQG106" s="7"/>
      <c r="TQI106" s="7"/>
      <c r="TQK106" s="7"/>
      <c r="TQM106" s="7"/>
      <c r="TQO106" s="7"/>
      <c r="TQQ106" s="7"/>
      <c r="TQS106" s="7"/>
      <c r="TQU106" s="7"/>
      <c r="TQW106" s="7"/>
      <c r="TQY106" s="7"/>
      <c r="TRA106" s="7"/>
      <c r="TRC106" s="7"/>
      <c r="TRE106" s="7"/>
      <c r="TRG106" s="7"/>
      <c r="TRI106" s="7"/>
      <c r="TRK106" s="7"/>
      <c r="TRM106" s="7"/>
      <c r="TRO106" s="7"/>
      <c r="TRQ106" s="7"/>
      <c r="TRS106" s="7"/>
      <c r="TRU106" s="7"/>
      <c r="TRW106" s="7"/>
      <c r="TRY106" s="7"/>
      <c r="TSA106" s="7"/>
      <c r="TSC106" s="7"/>
      <c r="TSE106" s="7"/>
      <c r="TSG106" s="7"/>
      <c r="TSI106" s="7"/>
      <c r="TSK106" s="7"/>
      <c r="TSM106" s="7"/>
      <c r="TSO106" s="7"/>
      <c r="TSQ106" s="7"/>
      <c r="TSS106" s="7"/>
      <c r="TSU106" s="7"/>
      <c r="TSW106" s="7"/>
      <c r="TSY106" s="7"/>
      <c r="TTA106" s="7"/>
      <c r="TTC106" s="7"/>
      <c r="TTE106" s="7"/>
      <c r="TTG106" s="7"/>
      <c r="TTI106" s="7"/>
      <c r="TTK106" s="7"/>
      <c r="TTM106" s="7"/>
      <c r="TTO106" s="7"/>
      <c r="TTQ106" s="7"/>
      <c r="TTS106" s="7"/>
      <c r="TTU106" s="7"/>
      <c r="TTW106" s="7"/>
      <c r="TTY106" s="7"/>
      <c r="TUA106" s="7"/>
      <c r="TUC106" s="7"/>
      <c r="TUE106" s="7"/>
      <c r="TUG106" s="7"/>
      <c r="TUI106" s="7"/>
      <c r="TUK106" s="7"/>
      <c r="TUM106" s="7"/>
      <c r="TUO106" s="7"/>
      <c r="TUQ106" s="7"/>
      <c r="TUS106" s="7"/>
      <c r="TUU106" s="7"/>
      <c r="TUW106" s="7"/>
      <c r="TUY106" s="7"/>
      <c r="TVA106" s="7"/>
      <c r="TVC106" s="7"/>
      <c r="TVE106" s="7"/>
      <c r="TVG106" s="7"/>
      <c r="TVI106" s="7"/>
      <c r="TVK106" s="7"/>
      <c r="TVM106" s="7"/>
      <c r="TVO106" s="7"/>
      <c r="TVQ106" s="7"/>
      <c r="TVS106" s="7"/>
      <c r="TVU106" s="7"/>
      <c r="TVW106" s="7"/>
      <c r="TVY106" s="7"/>
      <c r="TWA106" s="7"/>
      <c r="TWC106" s="7"/>
      <c r="TWE106" s="7"/>
      <c r="TWG106" s="7"/>
      <c r="TWI106" s="7"/>
      <c r="TWK106" s="7"/>
      <c r="TWM106" s="7"/>
      <c r="TWO106" s="7"/>
      <c r="TWQ106" s="7"/>
      <c r="TWS106" s="7"/>
      <c r="TWU106" s="7"/>
      <c r="TWW106" s="7"/>
      <c r="TWY106" s="7"/>
      <c r="TXA106" s="7"/>
      <c r="TXC106" s="7"/>
      <c r="TXE106" s="7"/>
      <c r="TXG106" s="7"/>
      <c r="TXI106" s="7"/>
      <c r="TXK106" s="7"/>
      <c r="TXM106" s="7"/>
      <c r="TXO106" s="7"/>
      <c r="TXQ106" s="7"/>
      <c r="TXS106" s="7"/>
      <c r="TXU106" s="7"/>
      <c r="TXW106" s="7"/>
      <c r="TXY106" s="7"/>
      <c r="TYA106" s="7"/>
      <c r="TYC106" s="7"/>
      <c r="TYE106" s="7"/>
      <c r="TYG106" s="7"/>
      <c r="TYI106" s="7"/>
      <c r="TYK106" s="7"/>
      <c r="TYM106" s="7"/>
      <c r="TYO106" s="7"/>
      <c r="TYQ106" s="7"/>
      <c r="TYS106" s="7"/>
      <c r="TYU106" s="7"/>
      <c r="TYW106" s="7"/>
      <c r="TYY106" s="7"/>
      <c r="TZA106" s="7"/>
      <c r="TZC106" s="7"/>
      <c r="TZE106" s="7"/>
      <c r="TZG106" s="7"/>
      <c r="TZI106" s="7"/>
      <c r="TZK106" s="7"/>
      <c r="TZM106" s="7"/>
      <c r="TZO106" s="7"/>
      <c r="TZQ106" s="7"/>
      <c r="TZS106" s="7"/>
      <c r="TZU106" s="7"/>
      <c r="TZW106" s="7"/>
      <c r="TZY106" s="7"/>
      <c r="UAA106" s="7"/>
      <c r="UAC106" s="7"/>
      <c r="UAE106" s="7"/>
      <c r="UAG106" s="7"/>
      <c r="UAI106" s="7"/>
      <c r="UAK106" s="7"/>
      <c r="UAM106" s="7"/>
      <c r="UAO106" s="7"/>
      <c r="UAQ106" s="7"/>
      <c r="UAS106" s="7"/>
      <c r="UAU106" s="7"/>
      <c r="UAW106" s="7"/>
      <c r="UAY106" s="7"/>
      <c r="UBA106" s="7"/>
      <c r="UBC106" s="7"/>
      <c r="UBE106" s="7"/>
      <c r="UBG106" s="7"/>
      <c r="UBI106" s="7"/>
      <c r="UBK106" s="7"/>
      <c r="UBM106" s="7"/>
      <c r="UBO106" s="7"/>
      <c r="UBQ106" s="7"/>
      <c r="UBS106" s="7"/>
      <c r="UBU106" s="7"/>
      <c r="UBW106" s="7"/>
      <c r="UBY106" s="7"/>
      <c r="UCA106" s="7"/>
      <c r="UCC106" s="7"/>
      <c r="UCE106" s="7"/>
      <c r="UCG106" s="7"/>
      <c r="UCI106" s="7"/>
      <c r="UCK106" s="7"/>
      <c r="UCM106" s="7"/>
      <c r="UCO106" s="7"/>
      <c r="UCQ106" s="7"/>
      <c r="UCS106" s="7"/>
      <c r="UCU106" s="7"/>
      <c r="UCW106" s="7"/>
      <c r="UCY106" s="7"/>
      <c r="UDA106" s="7"/>
      <c r="UDC106" s="7"/>
      <c r="UDE106" s="7"/>
      <c r="UDG106" s="7"/>
      <c r="UDI106" s="7"/>
      <c r="UDK106" s="7"/>
      <c r="UDM106" s="7"/>
      <c r="UDO106" s="7"/>
      <c r="UDQ106" s="7"/>
      <c r="UDS106" s="7"/>
      <c r="UDU106" s="7"/>
      <c r="UDW106" s="7"/>
      <c r="UDY106" s="7"/>
      <c r="UEA106" s="7"/>
      <c r="UEC106" s="7"/>
      <c r="UEE106" s="7"/>
      <c r="UEG106" s="7"/>
      <c r="UEI106" s="7"/>
      <c r="UEK106" s="7"/>
      <c r="UEM106" s="7"/>
      <c r="UEO106" s="7"/>
      <c r="UEQ106" s="7"/>
      <c r="UES106" s="7"/>
      <c r="UEU106" s="7"/>
      <c r="UEW106" s="7"/>
      <c r="UEY106" s="7"/>
      <c r="UFA106" s="7"/>
      <c r="UFC106" s="7"/>
      <c r="UFE106" s="7"/>
      <c r="UFG106" s="7"/>
      <c r="UFI106" s="7"/>
      <c r="UFK106" s="7"/>
      <c r="UFM106" s="7"/>
      <c r="UFO106" s="7"/>
      <c r="UFQ106" s="7"/>
      <c r="UFS106" s="7"/>
      <c r="UFU106" s="7"/>
      <c r="UFW106" s="7"/>
      <c r="UFY106" s="7"/>
      <c r="UGA106" s="7"/>
      <c r="UGC106" s="7"/>
      <c r="UGE106" s="7"/>
      <c r="UGG106" s="7"/>
      <c r="UGI106" s="7"/>
      <c r="UGK106" s="7"/>
      <c r="UGM106" s="7"/>
      <c r="UGO106" s="7"/>
      <c r="UGQ106" s="7"/>
      <c r="UGS106" s="7"/>
      <c r="UGU106" s="7"/>
      <c r="UGW106" s="7"/>
      <c r="UGY106" s="7"/>
      <c r="UHA106" s="7"/>
      <c r="UHC106" s="7"/>
      <c r="UHE106" s="7"/>
      <c r="UHG106" s="7"/>
      <c r="UHI106" s="7"/>
      <c r="UHK106" s="7"/>
      <c r="UHM106" s="7"/>
      <c r="UHO106" s="7"/>
      <c r="UHQ106" s="7"/>
      <c r="UHS106" s="7"/>
      <c r="UHU106" s="7"/>
      <c r="UHW106" s="7"/>
      <c r="UHY106" s="7"/>
      <c r="UIA106" s="7"/>
      <c r="UIC106" s="7"/>
      <c r="UIE106" s="7"/>
      <c r="UIG106" s="7"/>
      <c r="UII106" s="7"/>
      <c r="UIK106" s="7"/>
      <c r="UIM106" s="7"/>
      <c r="UIO106" s="7"/>
      <c r="UIQ106" s="7"/>
      <c r="UIS106" s="7"/>
      <c r="UIU106" s="7"/>
      <c r="UIW106" s="7"/>
      <c r="UIY106" s="7"/>
      <c r="UJA106" s="7"/>
      <c r="UJC106" s="7"/>
      <c r="UJE106" s="7"/>
      <c r="UJG106" s="7"/>
      <c r="UJI106" s="7"/>
      <c r="UJK106" s="7"/>
      <c r="UJM106" s="7"/>
      <c r="UJO106" s="7"/>
      <c r="UJQ106" s="7"/>
      <c r="UJS106" s="7"/>
      <c r="UJU106" s="7"/>
      <c r="UJW106" s="7"/>
      <c r="UJY106" s="7"/>
      <c r="UKA106" s="7"/>
      <c r="UKC106" s="7"/>
      <c r="UKE106" s="7"/>
      <c r="UKG106" s="7"/>
      <c r="UKI106" s="7"/>
      <c r="UKK106" s="7"/>
      <c r="UKM106" s="7"/>
      <c r="UKO106" s="7"/>
      <c r="UKQ106" s="7"/>
      <c r="UKS106" s="7"/>
      <c r="UKU106" s="7"/>
      <c r="UKW106" s="7"/>
      <c r="UKY106" s="7"/>
      <c r="ULA106" s="7"/>
      <c r="ULC106" s="7"/>
      <c r="ULE106" s="7"/>
      <c r="ULG106" s="7"/>
      <c r="ULI106" s="7"/>
      <c r="ULK106" s="7"/>
      <c r="ULM106" s="7"/>
      <c r="ULO106" s="7"/>
      <c r="ULQ106" s="7"/>
      <c r="ULS106" s="7"/>
      <c r="ULU106" s="7"/>
      <c r="ULW106" s="7"/>
      <c r="ULY106" s="7"/>
      <c r="UMA106" s="7"/>
      <c r="UMC106" s="7"/>
      <c r="UME106" s="7"/>
      <c r="UMG106" s="7"/>
      <c r="UMI106" s="7"/>
      <c r="UMK106" s="7"/>
      <c r="UMM106" s="7"/>
      <c r="UMO106" s="7"/>
      <c r="UMQ106" s="7"/>
      <c r="UMS106" s="7"/>
      <c r="UMU106" s="7"/>
      <c r="UMW106" s="7"/>
      <c r="UMY106" s="7"/>
      <c r="UNA106" s="7"/>
      <c r="UNC106" s="7"/>
      <c r="UNE106" s="7"/>
      <c r="UNG106" s="7"/>
      <c r="UNI106" s="7"/>
      <c r="UNK106" s="7"/>
      <c r="UNM106" s="7"/>
      <c r="UNO106" s="7"/>
      <c r="UNQ106" s="7"/>
      <c r="UNS106" s="7"/>
      <c r="UNU106" s="7"/>
      <c r="UNW106" s="7"/>
      <c r="UNY106" s="7"/>
      <c r="UOA106" s="7"/>
      <c r="UOC106" s="7"/>
      <c r="UOE106" s="7"/>
      <c r="UOG106" s="7"/>
      <c r="UOI106" s="7"/>
      <c r="UOK106" s="7"/>
      <c r="UOM106" s="7"/>
      <c r="UOO106" s="7"/>
      <c r="UOQ106" s="7"/>
      <c r="UOS106" s="7"/>
      <c r="UOU106" s="7"/>
      <c r="UOW106" s="7"/>
      <c r="UOY106" s="7"/>
      <c r="UPA106" s="7"/>
      <c r="UPC106" s="7"/>
      <c r="UPE106" s="7"/>
      <c r="UPG106" s="7"/>
      <c r="UPI106" s="7"/>
      <c r="UPK106" s="7"/>
      <c r="UPM106" s="7"/>
      <c r="UPO106" s="7"/>
      <c r="UPQ106" s="7"/>
      <c r="UPS106" s="7"/>
      <c r="UPU106" s="7"/>
      <c r="UPW106" s="7"/>
      <c r="UPY106" s="7"/>
      <c r="UQA106" s="7"/>
      <c r="UQC106" s="7"/>
      <c r="UQE106" s="7"/>
      <c r="UQG106" s="7"/>
      <c r="UQI106" s="7"/>
      <c r="UQK106" s="7"/>
      <c r="UQM106" s="7"/>
      <c r="UQO106" s="7"/>
      <c r="UQQ106" s="7"/>
      <c r="UQS106" s="7"/>
      <c r="UQU106" s="7"/>
      <c r="UQW106" s="7"/>
      <c r="UQY106" s="7"/>
      <c r="URA106" s="7"/>
      <c r="URC106" s="7"/>
      <c r="URE106" s="7"/>
      <c r="URG106" s="7"/>
      <c r="URI106" s="7"/>
      <c r="URK106" s="7"/>
      <c r="URM106" s="7"/>
      <c r="URO106" s="7"/>
      <c r="URQ106" s="7"/>
      <c r="URS106" s="7"/>
      <c r="URU106" s="7"/>
      <c r="URW106" s="7"/>
      <c r="URY106" s="7"/>
      <c r="USA106" s="7"/>
      <c r="USC106" s="7"/>
      <c r="USE106" s="7"/>
      <c r="USG106" s="7"/>
      <c r="USI106" s="7"/>
      <c r="USK106" s="7"/>
      <c r="USM106" s="7"/>
      <c r="USO106" s="7"/>
      <c r="USQ106" s="7"/>
      <c r="USS106" s="7"/>
      <c r="USU106" s="7"/>
      <c r="USW106" s="7"/>
      <c r="USY106" s="7"/>
      <c r="UTA106" s="7"/>
      <c r="UTC106" s="7"/>
      <c r="UTE106" s="7"/>
      <c r="UTG106" s="7"/>
      <c r="UTI106" s="7"/>
      <c r="UTK106" s="7"/>
      <c r="UTM106" s="7"/>
      <c r="UTO106" s="7"/>
      <c r="UTQ106" s="7"/>
      <c r="UTS106" s="7"/>
      <c r="UTU106" s="7"/>
      <c r="UTW106" s="7"/>
      <c r="UTY106" s="7"/>
      <c r="UUA106" s="7"/>
      <c r="UUC106" s="7"/>
      <c r="UUE106" s="7"/>
      <c r="UUG106" s="7"/>
      <c r="UUI106" s="7"/>
      <c r="UUK106" s="7"/>
      <c r="UUM106" s="7"/>
      <c r="UUO106" s="7"/>
      <c r="UUQ106" s="7"/>
      <c r="UUS106" s="7"/>
      <c r="UUU106" s="7"/>
      <c r="UUW106" s="7"/>
      <c r="UUY106" s="7"/>
      <c r="UVA106" s="7"/>
      <c r="UVC106" s="7"/>
      <c r="UVE106" s="7"/>
      <c r="UVG106" s="7"/>
      <c r="UVI106" s="7"/>
      <c r="UVK106" s="7"/>
      <c r="UVM106" s="7"/>
      <c r="UVO106" s="7"/>
      <c r="UVQ106" s="7"/>
      <c r="UVS106" s="7"/>
      <c r="UVU106" s="7"/>
      <c r="UVW106" s="7"/>
      <c r="UVY106" s="7"/>
      <c r="UWA106" s="7"/>
      <c r="UWC106" s="7"/>
      <c r="UWE106" s="7"/>
      <c r="UWG106" s="7"/>
      <c r="UWI106" s="7"/>
      <c r="UWK106" s="7"/>
      <c r="UWM106" s="7"/>
      <c r="UWO106" s="7"/>
      <c r="UWQ106" s="7"/>
      <c r="UWS106" s="7"/>
      <c r="UWU106" s="7"/>
      <c r="UWW106" s="7"/>
      <c r="UWY106" s="7"/>
      <c r="UXA106" s="7"/>
      <c r="UXC106" s="7"/>
      <c r="UXE106" s="7"/>
      <c r="UXG106" s="7"/>
      <c r="UXI106" s="7"/>
      <c r="UXK106" s="7"/>
      <c r="UXM106" s="7"/>
      <c r="UXO106" s="7"/>
      <c r="UXQ106" s="7"/>
      <c r="UXS106" s="7"/>
      <c r="UXU106" s="7"/>
      <c r="UXW106" s="7"/>
      <c r="UXY106" s="7"/>
      <c r="UYA106" s="7"/>
      <c r="UYC106" s="7"/>
      <c r="UYE106" s="7"/>
      <c r="UYG106" s="7"/>
      <c r="UYI106" s="7"/>
      <c r="UYK106" s="7"/>
      <c r="UYM106" s="7"/>
      <c r="UYO106" s="7"/>
      <c r="UYQ106" s="7"/>
      <c r="UYS106" s="7"/>
      <c r="UYU106" s="7"/>
      <c r="UYW106" s="7"/>
      <c r="UYY106" s="7"/>
      <c r="UZA106" s="7"/>
      <c r="UZC106" s="7"/>
      <c r="UZE106" s="7"/>
      <c r="UZG106" s="7"/>
      <c r="UZI106" s="7"/>
      <c r="UZK106" s="7"/>
      <c r="UZM106" s="7"/>
      <c r="UZO106" s="7"/>
      <c r="UZQ106" s="7"/>
      <c r="UZS106" s="7"/>
      <c r="UZU106" s="7"/>
      <c r="UZW106" s="7"/>
      <c r="UZY106" s="7"/>
      <c r="VAA106" s="7"/>
      <c r="VAC106" s="7"/>
      <c r="VAE106" s="7"/>
      <c r="VAG106" s="7"/>
      <c r="VAI106" s="7"/>
      <c r="VAK106" s="7"/>
      <c r="VAM106" s="7"/>
      <c r="VAO106" s="7"/>
      <c r="VAQ106" s="7"/>
      <c r="VAS106" s="7"/>
      <c r="VAU106" s="7"/>
      <c r="VAW106" s="7"/>
      <c r="VAY106" s="7"/>
      <c r="VBA106" s="7"/>
      <c r="VBC106" s="7"/>
      <c r="VBE106" s="7"/>
      <c r="VBG106" s="7"/>
      <c r="VBI106" s="7"/>
      <c r="VBK106" s="7"/>
      <c r="VBM106" s="7"/>
      <c r="VBO106" s="7"/>
      <c r="VBQ106" s="7"/>
      <c r="VBS106" s="7"/>
      <c r="VBU106" s="7"/>
      <c r="VBW106" s="7"/>
      <c r="VBY106" s="7"/>
      <c r="VCA106" s="7"/>
      <c r="VCC106" s="7"/>
      <c r="VCE106" s="7"/>
      <c r="VCG106" s="7"/>
      <c r="VCI106" s="7"/>
      <c r="VCK106" s="7"/>
      <c r="VCM106" s="7"/>
      <c r="VCO106" s="7"/>
      <c r="VCQ106" s="7"/>
      <c r="VCS106" s="7"/>
      <c r="VCU106" s="7"/>
      <c r="VCW106" s="7"/>
      <c r="VCY106" s="7"/>
      <c r="VDA106" s="7"/>
      <c r="VDC106" s="7"/>
      <c r="VDE106" s="7"/>
      <c r="VDG106" s="7"/>
      <c r="VDI106" s="7"/>
      <c r="VDK106" s="7"/>
      <c r="VDM106" s="7"/>
      <c r="VDO106" s="7"/>
      <c r="VDQ106" s="7"/>
      <c r="VDS106" s="7"/>
      <c r="VDU106" s="7"/>
      <c r="VDW106" s="7"/>
      <c r="VDY106" s="7"/>
      <c r="VEA106" s="7"/>
      <c r="VEC106" s="7"/>
      <c r="VEE106" s="7"/>
      <c r="VEG106" s="7"/>
      <c r="VEI106" s="7"/>
      <c r="VEK106" s="7"/>
      <c r="VEM106" s="7"/>
      <c r="VEO106" s="7"/>
      <c r="VEQ106" s="7"/>
      <c r="VES106" s="7"/>
      <c r="VEU106" s="7"/>
      <c r="VEW106" s="7"/>
      <c r="VEY106" s="7"/>
      <c r="VFA106" s="7"/>
      <c r="VFC106" s="7"/>
      <c r="VFE106" s="7"/>
      <c r="VFG106" s="7"/>
      <c r="VFI106" s="7"/>
      <c r="VFK106" s="7"/>
      <c r="VFM106" s="7"/>
      <c r="VFO106" s="7"/>
      <c r="VFQ106" s="7"/>
      <c r="VFS106" s="7"/>
      <c r="VFU106" s="7"/>
      <c r="VFW106" s="7"/>
      <c r="VFY106" s="7"/>
      <c r="VGA106" s="7"/>
      <c r="VGC106" s="7"/>
      <c r="VGE106" s="7"/>
      <c r="VGG106" s="7"/>
      <c r="VGI106" s="7"/>
      <c r="VGK106" s="7"/>
      <c r="VGM106" s="7"/>
      <c r="VGO106" s="7"/>
      <c r="VGQ106" s="7"/>
      <c r="VGS106" s="7"/>
      <c r="VGU106" s="7"/>
      <c r="VGW106" s="7"/>
      <c r="VGY106" s="7"/>
      <c r="VHA106" s="7"/>
      <c r="VHC106" s="7"/>
      <c r="VHE106" s="7"/>
      <c r="VHG106" s="7"/>
      <c r="VHI106" s="7"/>
      <c r="VHK106" s="7"/>
      <c r="VHM106" s="7"/>
      <c r="VHO106" s="7"/>
      <c r="VHQ106" s="7"/>
      <c r="VHS106" s="7"/>
      <c r="VHU106" s="7"/>
      <c r="VHW106" s="7"/>
      <c r="VHY106" s="7"/>
      <c r="VIA106" s="7"/>
      <c r="VIC106" s="7"/>
      <c r="VIE106" s="7"/>
      <c r="VIG106" s="7"/>
      <c r="VII106" s="7"/>
      <c r="VIK106" s="7"/>
      <c r="VIM106" s="7"/>
      <c r="VIO106" s="7"/>
      <c r="VIQ106" s="7"/>
      <c r="VIS106" s="7"/>
      <c r="VIU106" s="7"/>
      <c r="VIW106" s="7"/>
      <c r="VIY106" s="7"/>
      <c r="VJA106" s="7"/>
      <c r="VJC106" s="7"/>
      <c r="VJE106" s="7"/>
      <c r="VJG106" s="7"/>
      <c r="VJI106" s="7"/>
      <c r="VJK106" s="7"/>
      <c r="VJM106" s="7"/>
      <c r="VJO106" s="7"/>
      <c r="VJQ106" s="7"/>
      <c r="VJS106" s="7"/>
      <c r="VJU106" s="7"/>
      <c r="VJW106" s="7"/>
      <c r="VJY106" s="7"/>
      <c r="VKA106" s="7"/>
      <c r="VKC106" s="7"/>
      <c r="VKE106" s="7"/>
      <c r="VKG106" s="7"/>
      <c r="VKI106" s="7"/>
      <c r="VKK106" s="7"/>
      <c r="VKM106" s="7"/>
      <c r="VKO106" s="7"/>
      <c r="VKQ106" s="7"/>
      <c r="VKS106" s="7"/>
      <c r="VKU106" s="7"/>
      <c r="VKW106" s="7"/>
      <c r="VKY106" s="7"/>
      <c r="VLA106" s="7"/>
      <c r="VLC106" s="7"/>
      <c r="VLE106" s="7"/>
      <c r="VLG106" s="7"/>
      <c r="VLI106" s="7"/>
      <c r="VLK106" s="7"/>
      <c r="VLM106" s="7"/>
      <c r="VLO106" s="7"/>
      <c r="VLQ106" s="7"/>
      <c r="VLS106" s="7"/>
      <c r="VLU106" s="7"/>
      <c r="VLW106" s="7"/>
      <c r="VLY106" s="7"/>
      <c r="VMA106" s="7"/>
      <c r="VMC106" s="7"/>
      <c r="VME106" s="7"/>
      <c r="VMG106" s="7"/>
      <c r="VMI106" s="7"/>
      <c r="VMK106" s="7"/>
      <c r="VMM106" s="7"/>
      <c r="VMO106" s="7"/>
      <c r="VMQ106" s="7"/>
      <c r="VMS106" s="7"/>
      <c r="VMU106" s="7"/>
      <c r="VMW106" s="7"/>
      <c r="VMY106" s="7"/>
      <c r="VNA106" s="7"/>
      <c r="VNC106" s="7"/>
      <c r="VNE106" s="7"/>
      <c r="VNG106" s="7"/>
      <c r="VNI106" s="7"/>
      <c r="VNK106" s="7"/>
      <c r="VNM106" s="7"/>
      <c r="VNO106" s="7"/>
      <c r="VNQ106" s="7"/>
      <c r="VNS106" s="7"/>
      <c r="VNU106" s="7"/>
      <c r="VNW106" s="7"/>
      <c r="VNY106" s="7"/>
      <c r="VOA106" s="7"/>
      <c r="VOC106" s="7"/>
      <c r="VOE106" s="7"/>
      <c r="VOG106" s="7"/>
      <c r="VOI106" s="7"/>
      <c r="VOK106" s="7"/>
      <c r="VOM106" s="7"/>
      <c r="VOO106" s="7"/>
      <c r="VOQ106" s="7"/>
      <c r="VOS106" s="7"/>
      <c r="VOU106" s="7"/>
      <c r="VOW106" s="7"/>
      <c r="VOY106" s="7"/>
      <c r="VPA106" s="7"/>
      <c r="VPC106" s="7"/>
      <c r="VPE106" s="7"/>
      <c r="VPG106" s="7"/>
      <c r="VPI106" s="7"/>
      <c r="VPK106" s="7"/>
      <c r="VPM106" s="7"/>
      <c r="VPO106" s="7"/>
      <c r="VPQ106" s="7"/>
      <c r="VPS106" s="7"/>
      <c r="VPU106" s="7"/>
      <c r="VPW106" s="7"/>
      <c r="VPY106" s="7"/>
      <c r="VQA106" s="7"/>
      <c r="VQC106" s="7"/>
      <c r="VQE106" s="7"/>
      <c r="VQG106" s="7"/>
      <c r="VQI106" s="7"/>
      <c r="VQK106" s="7"/>
      <c r="VQM106" s="7"/>
      <c r="VQO106" s="7"/>
      <c r="VQQ106" s="7"/>
      <c r="VQS106" s="7"/>
      <c r="VQU106" s="7"/>
      <c r="VQW106" s="7"/>
      <c r="VQY106" s="7"/>
      <c r="VRA106" s="7"/>
      <c r="VRC106" s="7"/>
      <c r="VRE106" s="7"/>
      <c r="VRG106" s="7"/>
      <c r="VRI106" s="7"/>
      <c r="VRK106" s="7"/>
      <c r="VRM106" s="7"/>
      <c r="VRO106" s="7"/>
      <c r="VRQ106" s="7"/>
      <c r="VRS106" s="7"/>
      <c r="VRU106" s="7"/>
      <c r="VRW106" s="7"/>
      <c r="VRY106" s="7"/>
      <c r="VSA106" s="7"/>
      <c r="VSC106" s="7"/>
      <c r="VSE106" s="7"/>
      <c r="VSG106" s="7"/>
      <c r="VSI106" s="7"/>
      <c r="VSK106" s="7"/>
      <c r="VSM106" s="7"/>
      <c r="VSO106" s="7"/>
      <c r="VSQ106" s="7"/>
      <c r="VSS106" s="7"/>
      <c r="VSU106" s="7"/>
      <c r="VSW106" s="7"/>
      <c r="VSY106" s="7"/>
      <c r="VTA106" s="7"/>
      <c r="VTC106" s="7"/>
      <c r="VTE106" s="7"/>
      <c r="VTG106" s="7"/>
      <c r="VTI106" s="7"/>
      <c r="VTK106" s="7"/>
      <c r="VTM106" s="7"/>
      <c r="VTO106" s="7"/>
      <c r="VTQ106" s="7"/>
      <c r="VTS106" s="7"/>
      <c r="VTU106" s="7"/>
      <c r="VTW106" s="7"/>
      <c r="VTY106" s="7"/>
      <c r="VUA106" s="7"/>
      <c r="VUC106" s="7"/>
      <c r="VUE106" s="7"/>
      <c r="VUG106" s="7"/>
      <c r="VUI106" s="7"/>
      <c r="VUK106" s="7"/>
      <c r="VUM106" s="7"/>
      <c r="VUO106" s="7"/>
      <c r="VUQ106" s="7"/>
      <c r="VUS106" s="7"/>
      <c r="VUU106" s="7"/>
      <c r="VUW106" s="7"/>
      <c r="VUY106" s="7"/>
      <c r="VVA106" s="7"/>
      <c r="VVC106" s="7"/>
      <c r="VVE106" s="7"/>
      <c r="VVG106" s="7"/>
      <c r="VVI106" s="7"/>
      <c r="VVK106" s="7"/>
      <c r="VVM106" s="7"/>
      <c r="VVO106" s="7"/>
      <c r="VVQ106" s="7"/>
      <c r="VVS106" s="7"/>
      <c r="VVU106" s="7"/>
      <c r="VVW106" s="7"/>
      <c r="VVY106" s="7"/>
      <c r="VWA106" s="7"/>
      <c r="VWC106" s="7"/>
      <c r="VWE106" s="7"/>
      <c r="VWG106" s="7"/>
      <c r="VWI106" s="7"/>
      <c r="VWK106" s="7"/>
      <c r="VWM106" s="7"/>
      <c r="VWO106" s="7"/>
      <c r="VWQ106" s="7"/>
      <c r="VWS106" s="7"/>
      <c r="VWU106" s="7"/>
      <c r="VWW106" s="7"/>
      <c r="VWY106" s="7"/>
      <c r="VXA106" s="7"/>
      <c r="VXC106" s="7"/>
      <c r="VXE106" s="7"/>
      <c r="VXG106" s="7"/>
      <c r="VXI106" s="7"/>
      <c r="VXK106" s="7"/>
      <c r="VXM106" s="7"/>
      <c r="VXO106" s="7"/>
      <c r="VXQ106" s="7"/>
      <c r="VXS106" s="7"/>
      <c r="VXU106" s="7"/>
      <c r="VXW106" s="7"/>
      <c r="VXY106" s="7"/>
      <c r="VYA106" s="7"/>
      <c r="VYC106" s="7"/>
      <c r="VYE106" s="7"/>
      <c r="VYG106" s="7"/>
      <c r="VYI106" s="7"/>
      <c r="VYK106" s="7"/>
      <c r="VYM106" s="7"/>
      <c r="VYO106" s="7"/>
      <c r="VYQ106" s="7"/>
      <c r="VYS106" s="7"/>
      <c r="VYU106" s="7"/>
      <c r="VYW106" s="7"/>
      <c r="VYY106" s="7"/>
      <c r="VZA106" s="7"/>
      <c r="VZC106" s="7"/>
      <c r="VZE106" s="7"/>
      <c r="VZG106" s="7"/>
      <c r="VZI106" s="7"/>
      <c r="VZK106" s="7"/>
      <c r="VZM106" s="7"/>
      <c r="VZO106" s="7"/>
      <c r="VZQ106" s="7"/>
      <c r="VZS106" s="7"/>
      <c r="VZU106" s="7"/>
      <c r="VZW106" s="7"/>
      <c r="VZY106" s="7"/>
      <c r="WAA106" s="7"/>
      <c r="WAC106" s="7"/>
      <c r="WAE106" s="7"/>
      <c r="WAG106" s="7"/>
      <c r="WAI106" s="7"/>
      <c r="WAK106" s="7"/>
      <c r="WAM106" s="7"/>
      <c r="WAO106" s="7"/>
      <c r="WAQ106" s="7"/>
      <c r="WAS106" s="7"/>
      <c r="WAU106" s="7"/>
      <c r="WAW106" s="7"/>
      <c r="WAY106" s="7"/>
      <c r="WBA106" s="7"/>
      <c r="WBC106" s="7"/>
      <c r="WBE106" s="7"/>
      <c r="WBG106" s="7"/>
      <c r="WBI106" s="7"/>
      <c r="WBK106" s="7"/>
      <c r="WBM106" s="7"/>
      <c r="WBO106" s="7"/>
      <c r="WBQ106" s="7"/>
      <c r="WBS106" s="7"/>
      <c r="WBU106" s="7"/>
      <c r="WBW106" s="7"/>
      <c r="WBY106" s="7"/>
      <c r="WCA106" s="7"/>
      <c r="WCC106" s="7"/>
      <c r="WCE106" s="7"/>
      <c r="WCG106" s="7"/>
      <c r="WCI106" s="7"/>
      <c r="WCK106" s="7"/>
      <c r="WCM106" s="7"/>
      <c r="WCO106" s="7"/>
      <c r="WCQ106" s="7"/>
      <c r="WCS106" s="7"/>
      <c r="WCU106" s="7"/>
      <c r="WCW106" s="7"/>
      <c r="WCY106" s="7"/>
      <c r="WDA106" s="7"/>
      <c r="WDC106" s="7"/>
      <c r="WDE106" s="7"/>
      <c r="WDG106" s="7"/>
      <c r="WDI106" s="7"/>
      <c r="WDK106" s="7"/>
      <c r="WDM106" s="7"/>
      <c r="WDO106" s="7"/>
      <c r="WDQ106" s="7"/>
      <c r="WDS106" s="7"/>
      <c r="WDU106" s="7"/>
      <c r="WDW106" s="7"/>
      <c r="WDY106" s="7"/>
      <c r="WEA106" s="7"/>
      <c r="WEC106" s="7"/>
      <c r="WEE106" s="7"/>
      <c r="WEG106" s="7"/>
      <c r="WEI106" s="7"/>
      <c r="WEK106" s="7"/>
      <c r="WEM106" s="7"/>
      <c r="WEO106" s="7"/>
      <c r="WEQ106" s="7"/>
      <c r="WES106" s="7"/>
      <c r="WEU106" s="7"/>
      <c r="WEW106" s="7"/>
      <c r="WEY106" s="7"/>
      <c r="WFA106" s="7"/>
      <c r="WFC106" s="7"/>
      <c r="WFE106" s="7"/>
      <c r="WFG106" s="7"/>
      <c r="WFI106" s="7"/>
      <c r="WFK106" s="7"/>
      <c r="WFM106" s="7"/>
      <c r="WFO106" s="7"/>
      <c r="WFQ106" s="7"/>
      <c r="WFS106" s="7"/>
      <c r="WFU106" s="7"/>
      <c r="WFW106" s="7"/>
      <c r="WFY106" s="7"/>
      <c r="WGA106" s="7"/>
      <c r="WGC106" s="7"/>
      <c r="WGE106" s="7"/>
      <c r="WGG106" s="7"/>
      <c r="WGI106" s="7"/>
      <c r="WGK106" s="7"/>
      <c r="WGM106" s="7"/>
      <c r="WGO106" s="7"/>
      <c r="WGQ106" s="7"/>
      <c r="WGS106" s="7"/>
      <c r="WGU106" s="7"/>
      <c r="WGW106" s="7"/>
      <c r="WGY106" s="7"/>
      <c r="WHA106" s="7"/>
      <c r="WHC106" s="7"/>
      <c r="WHE106" s="7"/>
      <c r="WHG106" s="7"/>
      <c r="WHI106" s="7"/>
      <c r="WHK106" s="7"/>
      <c r="WHM106" s="7"/>
      <c r="WHO106" s="7"/>
      <c r="WHQ106" s="7"/>
      <c r="WHS106" s="7"/>
      <c r="WHU106" s="7"/>
      <c r="WHW106" s="7"/>
      <c r="WHY106" s="7"/>
      <c r="WIA106" s="7"/>
      <c r="WIC106" s="7"/>
      <c r="WIE106" s="7"/>
      <c r="WIG106" s="7"/>
      <c r="WII106" s="7"/>
      <c r="WIK106" s="7"/>
      <c r="WIM106" s="7"/>
      <c r="WIO106" s="7"/>
      <c r="WIQ106" s="7"/>
      <c r="WIS106" s="7"/>
      <c r="WIU106" s="7"/>
      <c r="WIW106" s="7"/>
      <c r="WIY106" s="7"/>
      <c r="WJA106" s="7"/>
      <c r="WJC106" s="7"/>
      <c r="WJE106" s="7"/>
      <c r="WJG106" s="7"/>
      <c r="WJI106" s="7"/>
      <c r="WJK106" s="7"/>
      <c r="WJM106" s="7"/>
      <c r="WJO106" s="7"/>
      <c r="WJQ106" s="7"/>
      <c r="WJS106" s="7"/>
      <c r="WJU106" s="7"/>
      <c r="WJW106" s="7"/>
      <c r="WJY106" s="7"/>
      <c r="WKA106" s="7"/>
      <c r="WKC106" s="7"/>
      <c r="WKE106" s="7"/>
      <c r="WKG106" s="7"/>
      <c r="WKI106" s="7"/>
      <c r="WKK106" s="7"/>
      <c r="WKM106" s="7"/>
      <c r="WKO106" s="7"/>
      <c r="WKQ106" s="7"/>
      <c r="WKS106" s="7"/>
      <c r="WKU106" s="7"/>
      <c r="WKW106" s="7"/>
      <c r="WKY106" s="7"/>
      <c r="WLA106" s="7"/>
      <c r="WLC106" s="7"/>
      <c r="WLE106" s="7"/>
      <c r="WLG106" s="7"/>
      <c r="WLI106" s="7"/>
      <c r="WLK106" s="7"/>
      <c r="WLM106" s="7"/>
      <c r="WLO106" s="7"/>
      <c r="WLQ106" s="7"/>
      <c r="WLS106" s="7"/>
      <c r="WLU106" s="7"/>
      <c r="WLW106" s="7"/>
      <c r="WLY106" s="7"/>
      <c r="WMA106" s="7"/>
      <c r="WMC106" s="7"/>
      <c r="WME106" s="7"/>
      <c r="WMG106" s="7"/>
      <c r="WMI106" s="7"/>
      <c r="WMK106" s="7"/>
      <c r="WMM106" s="7"/>
      <c r="WMO106" s="7"/>
      <c r="WMQ106" s="7"/>
      <c r="WMS106" s="7"/>
      <c r="WMU106" s="7"/>
      <c r="WMW106" s="7"/>
      <c r="WMY106" s="7"/>
      <c r="WNA106" s="7"/>
      <c r="WNC106" s="7"/>
      <c r="WNE106" s="7"/>
      <c r="WNG106" s="7"/>
      <c r="WNI106" s="7"/>
      <c r="WNK106" s="7"/>
      <c r="WNM106" s="7"/>
      <c r="WNO106" s="7"/>
      <c r="WNQ106" s="7"/>
      <c r="WNS106" s="7"/>
      <c r="WNU106" s="7"/>
      <c r="WNW106" s="7"/>
      <c r="WNY106" s="7"/>
      <c r="WOA106" s="7"/>
      <c r="WOC106" s="7"/>
      <c r="WOE106" s="7"/>
      <c r="WOG106" s="7"/>
      <c r="WOI106" s="7"/>
      <c r="WOK106" s="7"/>
      <c r="WOM106" s="7"/>
      <c r="WOO106" s="7"/>
      <c r="WOQ106" s="7"/>
      <c r="WOS106" s="7"/>
      <c r="WOU106" s="7"/>
      <c r="WOW106" s="7"/>
      <c r="WOY106" s="7"/>
      <c r="WPA106" s="7"/>
      <c r="WPC106" s="7"/>
      <c r="WPE106" s="7"/>
      <c r="WPG106" s="7"/>
      <c r="WPI106" s="7"/>
      <c r="WPK106" s="7"/>
      <c r="WPM106" s="7"/>
      <c r="WPO106" s="7"/>
      <c r="WPQ106" s="7"/>
      <c r="WPS106" s="7"/>
      <c r="WPU106" s="7"/>
      <c r="WPW106" s="7"/>
      <c r="WPY106" s="7"/>
      <c r="WQA106" s="7"/>
      <c r="WQC106" s="7"/>
      <c r="WQE106" s="7"/>
      <c r="WQG106" s="7"/>
      <c r="WQI106" s="7"/>
      <c r="WQK106" s="7"/>
      <c r="WQM106" s="7"/>
      <c r="WQO106" s="7"/>
      <c r="WQQ106" s="7"/>
      <c r="WQS106" s="7"/>
      <c r="WQU106" s="7"/>
      <c r="WQW106" s="7"/>
      <c r="WQY106" s="7"/>
      <c r="WRA106" s="7"/>
      <c r="WRC106" s="7"/>
      <c r="WRE106" s="7"/>
      <c r="WRG106" s="7"/>
      <c r="WRI106" s="7"/>
      <c r="WRK106" s="7"/>
      <c r="WRM106" s="7"/>
      <c r="WRO106" s="7"/>
      <c r="WRQ106" s="7"/>
      <c r="WRS106" s="7"/>
      <c r="WRU106" s="7"/>
      <c r="WRW106" s="7"/>
      <c r="WRY106" s="7"/>
      <c r="WSA106" s="7"/>
      <c r="WSC106" s="7"/>
      <c r="WSE106" s="7"/>
      <c r="WSG106" s="7"/>
      <c r="WSI106" s="7"/>
      <c r="WSK106" s="7"/>
      <c r="WSM106" s="7"/>
      <c r="WSO106" s="7"/>
      <c r="WSQ106" s="7"/>
      <c r="WSS106" s="7"/>
      <c r="WSU106" s="7"/>
      <c r="WSW106" s="7"/>
      <c r="WSY106" s="7"/>
      <c r="WTA106" s="7"/>
      <c r="WTC106" s="7"/>
      <c r="WTE106" s="7"/>
      <c r="WTG106" s="7"/>
      <c r="WTI106" s="7"/>
      <c r="WTK106" s="7"/>
      <c r="WTM106" s="7"/>
      <c r="WTO106" s="7"/>
      <c r="WTQ106" s="7"/>
      <c r="WTS106" s="7"/>
      <c r="WTU106" s="7"/>
      <c r="WTW106" s="7"/>
      <c r="WTY106" s="7"/>
      <c r="WUA106" s="7"/>
      <c r="WUC106" s="7"/>
      <c r="WUE106" s="7"/>
      <c r="WUG106" s="7"/>
      <c r="WUI106" s="7"/>
      <c r="WUK106" s="7"/>
      <c r="WUM106" s="7"/>
      <c r="WUO106" s="7"/>
      <c r="WUQ106" s="7"/>
      <c r="WUS106" s="7"/>
      <c r="WUU106" s="7"/>
      <c r="WUW106" s="7"/>
      <c r="WUY106" s="7"/>
      <c r="WVA106" s="7"/>
      <c r="WVC106" s="7"/>
      <c r="WVE106" s="7"/>
      <c r="WVG106" s="7"/>
      <c r="WVI106" s="7"/>
      <c r="WVK106" s="7"/>
      <c r="WVM106" s="7"/>
      <c r="WVO106" s="7"/>
      <c r="WVQ106" s="7"/>
      <c r="WVS106" s="7"/>
      <c r="WVU106" s="7"/>
      <c r="WVW106" s="7"/>
      <c r="WVY106" s="7"/>
      <c r="WWA106" s="7"/>
      <c r="WWC106" s="7"/>
      <c r="WWE106" s="7"/>
      <c r="WWG106" s="7"/>
      <c r="WWI106" s="7"/>
      <c r="WWK106" s="7"/>
      <c r="WWM106" s="7"/>
      <c r="WWO106" s="7"/>
      <c r="WWQ106" s="7"/>
      <c r="WWS106" s="7"/>
      <c r="WWU106" s="7"/>
      <c r="WWW106" s="7"/>
      <c r="WWY106" s="7"/>
      <c r="WXA106" s="7"/>
      <c r="WXC106" s="7"/>
      <c r="WXE106" s="7"/>
      <c r="WXG106" s="7"/>
      <c r="WXI106" s="7"/>
      <c r="WXK106" s="7"/>
      <c r="WXM106" s="7"/>
      <c r="WXO106" s="7"/>
      <c r="WXQ106" s="7"/>
      <c r="WXS106" s="7"/>
      <c r="WXU106" s="7"/>
      <c r="WXW106" s="7"/>
      <c r="WXY106" s="7"/>
      <c r="WYA106" s="7"/>
      <c r="WYC106" s="7"/>
      <c r="WYE106" s="7"/>
      <c r="WYG106" s="7"/>
      <c r="WYI106" s="7"/>
      <c r="WYK106" s="7"/>
      <c r="WYM106" s="7"/>
      <c r="WYO106" s="7"/>
      <c r="WYQ106" s="7"/>
      <c r="WYS106" s="7"/>
      <c r="WYU106" s="7"/>
      <c r="WYW106" s="7"/>
      <c r="WYY106" s="7"/>
      <c r="WZA106" s="7"/>
      <c r="WZC106" s="7"/>
      <c r="WZE106" s="7"/>
      <c r="WZG106" s="7"/>
      <c r="WZI106" s="7"/>
      <c r="WZK106" s="7"/>
      <c r="WZM106" s="7"/>
      <c r="WZO106" s="7"/>
      <c r="WZQ106" s="7"/>
      <c r="WZS106" s="7"/>
      <c r="WZU106" s="7"/>
      <c r="WZW106" s="7"/>
      <c r="WZY106" s="7"/>
      <c r="XAA106" s="7"/>
      <c r="XAC106" s="7"/>
      <c r="XAE106" s="7"/>
      <c r="XAG106" s="7"/>
      <c r="XAI106" s="7"/>
      <c r="XAK106" s="7"/>
      <c r="XAM106" s="7"/>
      <c r="XAO106" s="7"/>
      <c r="XAQ106" s="7"/>
      <c r="XAS106" s="7"/>
      <c r="XAU106" s="7"/>
      <c r="XAW106" s="7"/>
      <c r="XAY106" s="7"/>
      <c r="XBA106" s="7"/>
      <c r="XBC106" s="7"/>
      <c r="XBE106" s="7"/>
      <c r="XBG106" s="7"/>
      <c r="XBI106" s="7"/>
      <c r="XBK106" s="7"/>
      <c r="XBM106" s="7"/>
      <c r="XBO106" s="7"/>
      <c r="XBQ106" s="7"/>
      <c r="XBS106" s="7"/>
      <c r="XBU106" s="7"/>
      <c r="XBW106" s="7"/>
      <c r="XBY106" s="7"/>
      <c r="XCA106" s="7"/>
      <c r="XCC106" s="7"/>
      <c r="XCE106" s="7"/>
      <c r="XCG106" s="7"/>
      <c r="XCI106" s="7"/>
      <c r="XCK106" s="7"/>
      <c r="XCM106" s="7"/>
      <c r="XCO106" s="7"/>
      <c r="XCQ106" s="7"/>
      <c r="XCS106" s="7"/>
      <c r="XCU106" s="7"/>
      <c r="XCW106" s="7"/>
      <c r="XCY106" s="7"/>
      <c r="XDA106" s="7"/>
      <c r="XDC106" s="7"/>
      <c r="XDE106" s="7"/>
      <c r="XDG106" s="7"/>
      <c r="XDI106" s="7"/>
      <c r="XDK106" s="7"/>
      <c r="XDM106" s="7"/>
      <c r="XDO106" s="7"/>
      <c r="XDQ106" s="7"/>
      <c r="XDS106" s="7"/>
      <c r="XDU106" s="7"/>
      <c r="XDW106" s="7"/>
      <c r="XDY106" s="7"/>
      <c r="XEA106" s="7"/>
      <c r="XEC106" s="7"/>
      <c r="XEE106" s="7"/>
      <c r="XEG106" s="7"/>
      <c r="XEI106" s="7"/>
      <c r="XEK106" s="7"/>
      <c r="XEM106" s="7"/>
      <c r="XEO106" s="7"/>
      <c r="XEQ106" s="7"/>
      <c r="XES106" s="7"/>
      <c r="XEU106" s="7"/>
      <c r="XEW106" s="7"/>
      <c r="XEY106" s="7"/>
      <c r="XFA106" s="7"/>
      <c r="XFC106" s="7"/>
    </row>
    <row r="107" spans="1:1023 1025:2047 2049:3071 3073:4095 4097:5119 5121:6143 6145:7167 7169:8191 8193:9215 9217:10239 10241:11263 11265:12287 12289:13311 13313:14335 14337:15359 15361:16383" x14ac:dyDescent="0.2">
      <c r="A107" s="21"/>
      <c r="B107" s="21"/>
      <c r="C107" s="21" t="s">
        <v>417</v>
      </c>
      <c r="D107" s="22" t="s">
        <v>439</v>
      </c>
      <c r="E107" s="21" t="s">
        <v>418</v>
      </c>
      <c r="F107" s="23" t="s">
        <v>428</v>
      </c>
      <c r="G107" s="21"/>
      <c r="H107" s="21"/>
    </row>
    <row r="108" spans="1:1023 1025:2047 2049:3071 3073:4095 4097:5119 5121:6143 6145:7167 7169:8191 8193:9215 9217:10239 10241:11263 11265:12287 12289:13311 13313:14335 14337:15359 15361:16383" x14ac:dyDescent="0.2">
      <c r="A108" s="21"/>
      <c r="B108" s="21"/>
      <c r="C108" s="21"/>
      <c r="D108" s="22" t="s">
        <v>439</v>
      </c>
      <c r="E108" s="21">
        <v>4</v>
      </c>
      <c r="F108" s="21" t="s">
        <v>429</v>
      </c>
      <c r="G108" s="21"/>
      <c r="H108" s="21"/>
    </row>
    <row r="109" spans="1:1023 1025:2047 2049:3071 3073:4095 4097:5119 5121:6143 6145:7167 7169:8191 8193:9215 9217:10239 10241:11263 11265:12287 12289:13311 13313:14335 14337:15359 15361:16383" x14ac:dyDescent="0.2">
      <c r="A109" s="21"/>
      <c r="B109" s="21"/>
      <c r="C109" s="21"/>
      <c r="D109" s="22" t="s">
        <v>439</v>
      </c>
      <c r="E109" s="21">
        <v>5</v>
      </c>
      <c r="F109" s="21" t="s">
        <v>432</v>
      </c>
      <c r="G109" s="21"/>
      <c r="H109" s="21"/>
    </row>
    <row r="110" spans="1:1023 1025:2047 2049:3071 3073:4095 4097:5119 5121:6143 6145:7167 7169:8191 8193:9215 9217:10239 10241:11263 11265:12287 12289:13311 13313:14335 14337:15359 15361:16383" x14ac:dyDescent="0.2">
      <c r="A110" s="21"/>
      <c r="B110" s="21"/>
      <c r="C110" s="21"/>
      <c r="D110" s="22" t="s">
        <v>439</v>
      </c>
      <c r="E110" s="21">
        <v>6</v>
      </c>
      <c r="F110" s="21" t="s">
        <v>430</v>
      </c>
      <c r="G110" s="21"/>
      <c r="H110" s="21"/>
    </row>
    <row r="111" spans="1:1023 1025:2047 2049:3071 3073:4095 4097:5119 5121:6143 6145:7167 7169:8191 8193:9215 9217:10239 10241:11263 11265:12287 12289:13311 13313:14335 14337:15359 15361:16383" x14ac:dyDescent="0.2">
      <c r="A111" s="21"/>
      <c r="B111" s="21"/>
      <c r="C111" s="21"/>
      <c r="D111" s="22" t="s">
        <v>439</v>
      </c>
      <c r="E111" s="21">
        <v>7</v>
      </c>
      <c r="F111" s="23" t="s">
        <v>431</v>
      </c>
      <c r="G111" s="21"/>
      <c r="H111" s="21"/>
    </row>
    <row r="112" spans="1:1023 1025:2047 2049:3071 3073:4095 4097:5119 5121:6143 6145:7167 7169:8191 8193:9215 9217:10239 10241:11263 11265:12287 12289:13311 13313:14335 14337:15359 15361:16383" x14ac:dyDescent="0.2">
      <c r="A112" s="21"/>
      <c r="B112" s="23"/>
      <c r="C112" s="21"/>
      <c r="D112" s="22" t="s">
        <v>439</v>
      </c>
      <c r="E112" s="21" t="s">
        <v>422</v>
      </c>
      <c r="F112" s="23" t="s">
        <v>433</v>
      </c>
      <c r="G112" s="23"/>
      <c r="H112" s="21"/>
      <c r="I112" s="7"/>
      <c r="K112" s="7"/>
      <c r="M112" s="7"/>
      <c r="O112" s="7"/>
      <c r="Q112" s="7"/>
      <c r="S112" s="7"/>
      <c r="U112" s="7"/>
      <c r="W112" s="7"/>
      <c r="Y112" s="7"/>
      <c r="AA112" s="7"/>
      <c r="AC112" s="7"/>
      <c r="AE112" s="7"/>
      <c r="AG112" s="7"/>
      <c r="AI112" s="7"/>
      <c r="AK112" s="7"/>
      <c r="AM112" s="7"/>
      <c r="AO112" s="7"/>
      <c r="AQ112" s="7"/>
      <c r="AS112" s="7"/>
      <c r="AU112" s="7"/>
      <c r="AW112" s="7"/>
      <c r="AY112" s="7"/>
      <c r="BA112" s="7"/>
      <c r="BC112" s="7"/>
      <c r="BE112" s="7"/>
      <c r="BG112" s="7"/>
      <c r="BI112" s="7"/>
      <c r="BK112" s="7"/>
      <c r="BM112" s="7"/>
      <c r="BO112" s="7"/>
      <c r="BQ112" s="7"/>
      <c r="BS112" s="7"/>
      <c r="BU112" s="7"/>
      <c r="BW112" s="7"/>
      <c r="BY112" s="7"/>
      <c r="CA112" s="7"/>
      <c r="CC112" s="7"/>
      <c r="CE112" s="7"/>
      <c r="CG112" s="7"/>
      <c r="CI112" s="7"/>
      <c r="CK112" s="7"/>
      <c r="CM112" s="7"/>
      <c r="CO112" s="7"/>
      <c r="CQ112" s="7"/>
      <c r="CS112" s="7"/>
      <c r="CU112" s="7"/>
      <c r="CW112" s="7"/>
      <c r="CY112" s="7"/>
      <c r="DA112" s="7"/>
      <c r="DC112" s="7"/>
      <c r="DE112" s="7"/>
      <c r="DG112" s="7"/>
      <c r="DI112" s="7"/>
      <c r="DK112" s="7"/>
      <c r="DM112" s="7"/>
      <c r="DO112" s="7"/>
      <c r="DQ112" s="7"/>
      <c r="DS112" s="7"/>
      <c r="DU112" s="7"/>
      <c r="DW112" s="7"/>
      <c r="DY112" s="7"/>
      <c r="EA112" s="7"/>
      <c r="EC112" s="7"/>
      <c r="EE112" s="7"/>
      <c r="EG112" s="7"/>
      <c r="EI112" s="7"/>
      <c r="EK112" s="7"/>
      <c r="EM112" s="7"/>
      <c r="EO112" s="7"/>
      <c r="EQ112" s="7"/>
      <c r="ES112" s="7"/>
      <c r="EU112" s="7"/>
      <c r="EW112" s="7"/>
      <c r="EY112" s="7"/>
      <c r="FA112" s="7"/>
      <c r="FC112" s="7"/>
      <c r="FE112" s="7"/>
      <c r="FG112" s="7"/>
      <c r="FI112" s="7"/>
      <c r="FK112" s="7"/>
      <c r="FM112" s="7"/>
      <c r="FO112" s="7"/>
      <c r="FQ112" s="7"/>
      <c r="FS112" s="7"/>
      <c r="FU112" s="7"/>
      <c r="FW112" s="7"/>
      <c r="FY112" s="7"/>
      <c r="GA112" s="7"/>
      <c r="GC112" s="7"/>
      <c r="GE112" s="7"/>
      <c r="GG112" s="7"/>
      <c r="GI112" s="7"/>
      <c r="GK112" s="7"/>
      <c r="GM112" s="7"/>
      <c r="GO112" s="7"/>
      <c r="GQ112" s="7"/>
      <c r="GS112" s="7"/>
      <c r="GU112" s="7"/>
      <c r="GW112" s="7"/>
      <c r="GY112" s="7"/>
      <c r="HA112" s="7"/>
      <c r="HC112" s="7"/>
      <c r="HE112" s="7"/>
      <c r="HG112" s="7"/>
      <c r="HI112" s="7"/>
      <c r="HK112" s="7"/>
      <c r="HM112" s="7"/>
      <c r="HO112" s="7"/>
      <c r="HQ112" s="7"/>
      <c r="HS112" s="7"/>
      <c r="HU112" s="7"/>
      <c r="HW112" s="7"/>
      <c r="HY112" s="7"/>
      <c r="IA112" s="7"/>
      <c r="IC112" s="7"/>
      <c r="IE112" s="7"/>
      <c r="IG112" s="7"/>
      <c r="II112" s="7"/>
      <c r="IK112" s="7"/>
      <c r="IM112" s="7"/>
      <c r="IO112" s="7"/>
      <c r="IQ112" s="7"/>
      <c r="IS112" s="7"/>
      <c r="IU112" s="7"/>
      <c r="IW112" s="7"/>
      <c r="IY112" s="7"/>
      <c r="JA112" s="7"/>
      <c r="JC112" s="7"/>
      <c r="JE112" s="7"/>
      <c r="JG112" s="7"/>
      <c r="JI112" s="7"/>
      <c r="JK112" s="7"/>
      <c r="JM112" s="7"/>
      <c r="JO112" s="7"/>
      <c r="JQ112" s="7"/>
      <c r="JS112" s="7"/>
      <c r="JU112" s="7"/>
      <c r="JW112" s="7"/>
      <c r="JY112" s="7"/>
      <c r="KA112" s="7"/>
      <c r="KC112" s="7"/>
      <c r="KE112" s="7"/>
      <c r="KG112" s="7"/>
      <c r="KI112" s="7"/>
      <c r="KK112" s="7"/>
      <c r="KM112" s="7"/>
      <c r="KO112" s="7"/>
      <c r="KQ112" s="7"/>
      <c r="KS112" s="7"/>
      <c r="KU112" s="7"/>
      <c r="KW112" s="7"/>
      <c r="KY112" s="7"/>
      <c r="LA112" s="7"/>
      <c r="LC112" s="7"/>
      <c r="LE112" s="7"/>
      <c r="LG112" s="7"/>
      <c r="LI112" s="7"/>
      <c r="LK112" s="7"/>
      <c r="LM112" s="7"/>
      <c r="LO112" s="7"/>
      <c r="LQ112" s="7"/>
      <c r="LS112" s="7"/>
      <c r="LU112" s="7"/>
      <c r="LW112" s="7"/>
      <c r="LY112" s="7"/>
      <c r="MA112" s="7"/>
      <c r="MC112" s="7"/>
      <c r="ME112" s="7"/>
      <c r="MG112" s="7"/>
      <c r="MI112" s="7"/>
      <c r="MK112" s="7"/>
      <c r="MM112" s="7"/>
      <c r="MO112" s="7"/>
      <c r="MQ112" s="7"/>
      <c r="MS112" s="7"/>
      <c r="MU112" s="7"/>
      <c r="MW112" s="7"/>
      <c r="MY112" s="7"/>
      <c r="NA112" s="7"/>
      <c r="NC112" s="7"/>
      <c r="NE112" s="7"/>
      <c r="NG112" s="7"/>
      <c r="NI112" s="7"/>
      <c r="NK112" s="7"/>
      <c r="NM112" s="7"/>
      <c r="NO112" s="7"/>
      <c r="NQ112" s="7"/>
      <c r="NS112" s="7"/>
      <c r="NU112" s="7"/>
      <c r="NW112" s="7"/>
      <c r="NY112" s="7"/>
      <c r="OA112" s="7"/>
      <c r="OC112" s="7"/>
      <c r="OE112" s="7"/>
      <c r="OG112" s="7"/>
      <c r="OI112" s="7"/>
      <c r="OK112" s="7"/>
      <c r="OM112" s="7"/>
      <c r="OO112" s="7"/>
      <c r="OQ112" s="7"/>
      <c r="OS112" s="7"/>
      <c r="OU112" s="7"/>
      <c r="OW112" s="7"/>
      <c r="OY112" s="7"/>
      <c r="PA112" s="7"/>
      <c r="PC112" s="7"/>
      <c r="PE112" s="7"/>
      <c r="PG112" s="7"/>
      <c r="PI112" s="7"/>
      <c r="PK112" s="7"/>
      <c r="PM112" s="7"/>
      <c r="PO112" s="7"/>
      <c r="PQ112" s="7"/>
      <c r="PS112" s="7"/>
      <c r="PU112" s="7"/>
      <c r="PW112" s="7"/>
      <c r="PY112" s="7"/>
      <c r="QA112" s="7"/>
      <c r="QC112" s="7"/>
      <c r="QE112" s="7"/>
      <c r="QG112" s="7"/>
      <c r="QI112" s="7"/>
      <c r="QK112" s="7"/>
      <c r="QM112" s="7"/>
      <c r="QO112" s="7"/>
      <c r="QQ112" s="7"/>
      <c r="QS112" s="7"/>
      <c r="QU112" s="7"/>
      <c r="QW112" s="7"/>
      <c r="QY112" s="7"/>
      <c r="RA112" s="7"/>
      <c r="RC112" s="7"/>
      <c r="RE112" s="7"/>
      <c r="RG112" s="7"/>
      <c r="RI112" s="7"/>
      <c r="RK112" s="7"/>
      <c r="RM112" s="7"/>
      <c r="RO112" s="7"/>
      <c r="RQ112" s="7"/>
      <c r="RS112" s="7"/>
      <c r="RU112" s="7"/>
      <c r="RW112" s="7"/>
      <c r="RY112" s="7"/>
      <c r="SA112" s="7"/>
      <c r="SC112" s="7"/>
      <c r="SE112" s="7"/>
      <c r="SG112" s="7"/>
      <c r="SI112" s="7"/>
      <c r="SK112" s="7"/>
      <c r="SM112" s="7"/>
      <c r="SO112" s="7"/>
      <c r="SQ112" s="7"/>
      <c r="SS112" s="7"/>
      <c r="SU112" s="7"/>
      <c r="SW112" s="7"/>
      <c r="SY112" s="7"/>
      <c r="TA112" s="7"/>
      <c r="TC112" s="7"/>
      <c r="TE112" s="7"/>
      <c r="TG112" s="7"/>
      <c r="TI112" s="7"/>
      <c r="TK112" s="7"/>
      <c r="TM112" s="7"/>
      <c r="TO112" s="7"/>
      <c r="TQ112" s="7"/>
      <c r="TS112" s="7"/>
      <c r="TU112" s="7"/>
      <c r="TW112" s="7"/>
      <c r="TY112" s="7"/>
      <c r="UA112" s="7"/>
      <c r="UC112" s="7"/>
      <c r="UE112" s="7"/>
      <c r="UG112" s="7"/>
      <c r="UI112" s="7"/>
      <c r="UK112" s="7"/>
      <c r="UM112" s="7"/>
      <c r="UO112" s="7"/>
      <c r="UQ112" s="7"/>
      <c r="US112" s="7"/>
      <c r="UU112" s="7"/>
      <c r="UW112" s="7"/>
      <c r="UY112" s="7"/>
      <c r="VA112" s="7"/>
      <c r="VC112" s="7"/>
      <c r="VE112" s="7"/>
      <c r="VG112" s="7"/>
      <c r="VI112" s="7"/>
      <c r="VK112" s="7"/>
      <c r="VM112" s="7"/>
      <c r="VO112" s="7"/>
      <c r="VQ112" s="7"/>
      <c r="VS112" s="7"/>
      <c r="VU112" s="7"/>
      <c r="VW112" s="7"/>
      <c r="VY112" s="7"/>
      <c r="WA112" s="7"/>
      <c r="WC112" s="7"/>
      <c r="WE112" s="7"/>
      <c r="WG112" s="7"/>
      <c r="WI112" s="7"/>
      <c r="WK112" s="7"/>
      <c r="WM112" s="7"/>
      <c r="WO112" s="7"/>
      <c r="WQ112" s="7"/>
      <c r="WS112" s="7"/>
      <c r="WU112" s="7"/>
      <c r="WW112" s="7"/>
      <c r="WY112" s="7"/>
      <c r="XA112" s="7"/>
      <c r="XC112" s="7"/>
      <c r="XE112" s="7"/>
      <c r="XG112" s="7"/>
      <c r="XI112" s="7"/>
      <c r="XK112" s="7"/>
      <c r="XM112" s="7"/>
      <c r="XO112" s="7"/>
      <c r="XQ112" s="7"/>
      <c r="XS112" s="7"/>
      <c r="XU112" s="7"/>
      <c r="XW112" s="7"/>
      <c r="XY112" s="7"/>
      <c r="YA112" s="7"/>
      <c r="YC112" s="7"/>
      <c r="YE112" s="7"/>
      <c r="YG112" s="7"/>
      <c r="YI112" s="7"/>
      <c r="YK112" s="7"/>
      <c r="YM112" s="7"/>
      <c r="YO112" s="7"/>
      <c r="YQ112" s="7"/>
      <c r="YS112" s="7"/>
      <c r="YU112" s="7"/>
      <c r="YW112" s="7"/>
      <c r="YY112" s="7"/>
      <c r="ZA112" s="7"/>
      <c r="ZC112" s="7"/>
      <c r="ZE112" s="7"/>
      <c r="ZG112" s="7"/>
      <c r="ZI112" s="7"/>
      <c r="ZK112" s="7"/>
      <c r="ZM112" s="7"/>
      <c r="ZO112" s="7"/>
      <c r="ZQ112" s="7"/>
      <c r="ZS112" s="7"/>
      <c r="ZU112" s="7"/>
      <c r="ZW112" s="7"/>
      <c r="ZY112" s="7"/>
      <c r="AAA112" s="7"/>
      <c r="AAC112" s="7"/>
      <c r="AAE112" s="7"/>
      <c r="AAG112" s="7"/>
      <c r="AAI112" s="7"/>
      <c r="AAK112" s="7"/>
      <c r="AAM112" s="7"/>
      <c r="AAO112" s="7"/>
      <c r="AAQ112" s="7"/>
      <c r="AAS112" s="7"/>
      <c r="AAU112" s="7"/>
      <c r="AAW112" s="7"/>
      <c r="AAY112" s="7"/>
      <c r="ABA112" s="7"/>
      <c r="ABC112" s="7"/>
      <c r="ABE112" s="7"/>
      <c r="ABG112" s="7"/>
      <c r="ABI112" s="7"/>
      <c r="ABK112" s="7"/>
      <c r="ABM112" s="7"/>
      <c r="ABO112" s="7"/>
      <c r="ABQ112" s="7"/>
      <c r="ABS112" s="7"/>
      <c r="ABU112" s="7"/>
      <c r="ABW112" s="7"/>
      <c r="ABY112" s="7"/>
      <c r="ACA112" s="7"/>
      <c r="ACC112" s="7"/>
      <c r="ACE112" s="7"/>
      <c r="ACG112" s="7"/>
      <c r="ACI112" s="7"/>
      <c r="ACK112" s="7"/>
      <c r="ACM112" s="7"/>
      <c r="ACO112" s="7"/>
      <c r="ACQ112" s="7"/>
      <c r="ACS112" s="7"/>
      <c r="ACU112" s="7"/>
      <c r="ACW112" s="7"/>
      <c r="ACY112" s="7"/>
      <c r="ADA112" s="7"/>
      <c r="ADC112" s="7"/>
      <c r="ADE112" s="7"/>
      <c r="ADG112" s="7"/>
      <c r="ADI112" s="7"/>
      <c r="ADK112" s="7"/>
      <c r="ADM112" s="7"/>
      <c r="ADO112" s="7"/>
      <c r="ADQ112" s="7"/>
      <c r="ADS112" s="7"/>
      <c r="ADU112" s="7"/>
      <c r="ADW112" s="7"/>
      <c r="ADY112" s="7"/>
      <c r="AEA112" s="7"/>
      <c r="AEC112" s="7"/>
      <c r="AEE112" s="7"/>
      <c r="AEG112" s="7"/>
      <c r="AEI112" s="7"/>
      <c r="AEK112" s="7"/>
      <c r="AEM112" s="7"/>
      <c r="AEO112" s="7"/>
      <c r="AEQ112" s="7"/>
      <c r="AES112" s="7"/>
      <c r="AEU112" s="7"/>
      <c r="AEW112" s="7"/>
      <c r="AEY112" s="7"/>
      <c r="AFA112" s="7"/>
      <c r="AFC112" s="7"/>
      <c r="AFE112" s="7"/>
      <c r="AFG112" s="7"/>
      <c r="AFI112" s="7"/>
      <c r="AFK112" s="7"/>
      <c r="AFM112" s="7"/>
      <c r="AFO112" s="7"/>
      <c r="AFQ112" s="7"/>
      <c r="AFS112" s="7"/>
      <c r="AFU112" s="7"/>
      <c r="AFW112" s="7"/>
      <c r="AFY112" s="7"/>
      <c r="AGA112" s="7"/>
      <c r="AGC112" s="7"/>
      <c r="AGE112" s="7"/>
      <c r="AGG112" s="7"/>
      <c r="AGI112" s="7"/>
      <c r="AGK112" s="7"/>
      <c r="AGM112" s="7"/>
      <c r="AGO112" s="7"/>
      <c r="AGQ112" s="7"/>
      <c r="AGS112" s="7"/>
      <c r="AGU112" s="7"/>
      <c r="AGW112" s="7"/>
      <c r="AGY112" s="7"/>
      <c r="AHA112" s="7"/>
      <c r="AHC112" s="7"/>
      <c r="AHE112" s="7"/>
      <c r="AHG112" s="7"/>
      <c r="AHI112" s="7"/>
      <c r="AHK112" s="7"/>
      <c r="AHM112" s="7"/>
      <c r="AHO112" s="7"/>
      <c r="AHQ112" s="7"/>
      <c r="AHS112" s="7"/>
      <c r="AHU112" s="7"/>
      <c r="AHW112" s="7"/>
      <c r="AHY112" s="7"/>
      <c r="AIA112" s="7"/>
      <c r="AIC112" s="7"/>
      <c r="AIE112" s="7"/>
      <c r="AIG112" s="7"/>
      <c r="AII112" s="7"/>
      <c r="AIK112" s="7"/>
      <c r="AIM112" s="7"/>
      <c r="AIO112" s="7"/>
      <c r="AIQ112" s="7"/>
      <c r="AIS112" s="7"/>
      <c r="AIU112" s="7"/>
      <c r="AIW112" s="7"/>
      <c r="AIY112" s="7"/>
      <c r="AJA112" s="7"/>
      <c r="AJC112" s="7"/>
      <c r="AJE112" s="7"/>
      <c r="AJG112" s="7"/>
      <c r="AJI112" s="7"/>
      <c r="AJK112" s="7"/>
      <c r="AJM112" s="7"/>
      <c r="AJO112" s="7"/>
      <c r="AJQ112" s="7"/>
      <c r="AJS112" s="7"/>
      <c r="AJU112" s="7"/>
      <c r="AJW112" s="7"/>
      <c r="AJY112" s="7"/>
      <c r="AKA112" s="7"/>
      <c r="AKC112" s="7"/>
      <c r="AKE112" s="7"/>
      <c r="AKG112" s="7"/>
      <c r="AKI112" s="7"/>
      <c r="AKK112" s="7"/>
      <c r="AKM112" s="7"/>
      <c r="AKO112" s="7"/>
      <c r="AKQ112" s="7"/>
      <c r="AKS112" s="7"/>
      <c r="AKU112" s="7"/>
      <c r="AKW112" s="7"/>
      <c r="AKY112" s="7"/>
      <c r="ALA112" s="7"/>
      <c r="ALC112" s="7"/>
      <c r="ALE112" s="7"/>
      <c r="ALG112" s="7"/>
      <c r="ALI112" s="7"/>
      <c r="ALK112" s="7"/>
      <c r="ALM112" s="7"/>
      <c r="ALO112" s="7"/>
      <c r="ALQ112" s="7"/>
      <c r="ALS112" s="7"/>
      <c r="ALU112" s="7"/>
      <c r="ALW112" s="7"/>
      <c r="ALY112" s="7"/>
      <c r="AMA112" s="7"/>
      <c r="AMC112" s="7"/>
      <c r="AME112" s="7"/>
      <c r="AMG112" s="7"/>
      <c r="AMI112" s="7"/>
      <c r="AMK112" s="7"/>
      <c r="AMM112" s="7"/>
      <c r="AMO112" s="7"/>
      <c r="AMQ112" s="7"/>
      <c r="AMS112" s="7"/>
      <c r="AMU112" s="7"/>
      <c r="AMW112" s="7"/>
      <c r="AMY112" s="7"/>
      <c r="ANA112" s="7"/>
      <c r="ANC112" s="7"/>
      <c r="ANE112" s="7"/>
      <c r="ANG112" s="7"/>
      <c r="ANI112" s="7"/>
      <c r="ANK112" s="7"/>
      <c r="ANM112" s="7"/>
      <c r="ANO112" s="7"/>
      <c r="ANQ112" s="7"/>
      <c r="ANS112" s="7"/>
      <c r="ANU112" s="7"/>
      <c r="ANW112" s="7"/>
      <c r="ANY112" s="7"/>
      <c r="AOA112" s="7"/>
      <c r="AOC112" s="7"/>
      <c r="AOE112" s="7"/>
      <c r="AOG112" s="7"/>
      <c r="AOI112" s="7"/>
      <c r="AOK112" s="7"/>
      <c r="AOM112" s="7"/>
      <c r="AOO112" s="7"/>
      <c r="AOQ112" s="7"/>
      <c r="AOS112" s="7"/>
      <c r="AOU112" s="7"/>
      <c r="AOW112" s="7"/>
      <c r="AOY112" s="7"/>
      <c r="APA112" s="7"/>
      <c r="APC112" s="7"/>
      <c r="APE112" s="7"/>
      <c r="APG112" s="7"/>
      <c r="API112" s="7"/>
      <c r="APK112" s="7"/>
      <c r="APM112" s="7"/>
      <c r="APO112" s="7"/>
      <c r="APQ112" s="7"/>
      <c r="APS112" s="7"/>
      <c r="APU112" s="7"/>
      <c r="APW112" s="7"/>
      <c r="APY112" s="7"/>
      <c r="AQA112" s="7"/>
      <c r="AQC112" s="7"/>
      <c r="AQE112" s="7"/>
      <c r="AQG112" s="7"/>
      <c r="AQI112" s="7"/>
      <c r="AQK112" s="7"/>
      <c r="AQM112" s="7"/>
      <c r="AQO112" s="7"/>
      <c r="AQQ112" s="7"/>
      <c r="AQS112" s="7"/>
      <c r="AQU112" s="7"/>
      <c r="AQW112" s="7"/>
      <c r="AQY112" s="7"/>
      <c r="ARA112" s="7"/>
      <c r="ARC112" s="7"/>
      <c r="ARE112" s="7"/>
      <c r="ARG112" s="7"/>
      <c r="ARI112" s="7"/>
      <c r="ARK112" s="7"/>
      <c r="ARM112" s="7"/>
      <c r="ARO112" s="7"/>
      <c r="ARQ112" s="7"/>
      <c r="ARS112" s="7"/>
      <c r="ARU112" s="7"/>
      <c r="ARW112" s="7"/>
      <c r="ARY112" s="7"/>
      <c r="ASA112" s="7"/>
      <c r="ASC112" s="7"/>
      <c r="ASE112" s="7"/>
      <c r="ASG112" s="7"/>
      <c r="ASI112" s="7"/>
      <c r="ASK112" s="7"/>
      <c r="ASM112" s="7"/>
      <c r="ASO112" s="7"/>
      <c r="ASQ112" s="7"/>
      <c r="ASS112" s="7"/>
      <c r="ASU112" s="7"/>
      <c r="ASW112" s="7"/>
      <c r="ASY112" s="7"/>
      <c r="ATA112" s="7"/>
      <c r="ATC112" s="7"/>
      <c r="ATE112" s="7"/>
      <c r="ATG112" s="7"/>
      <c r="ATI112" s="7"/>
      <c r="ATK112" s="7"/>
      <c r="ATM112" s="7"/>
      <c r="ATO112" s="7"/>
      <c r="ATQ112" s="7"/>
      <c r="ATS112" s="7"/>
      <c r="ATU112" s="7"/>
      <c r="ATW112" s="7"/>
      <c r="ATY112" s="7"/>
      <c r="AUA112" s="7"/>
      <c r="AUC112" s="7"/>
      <c r="AUE112" s="7"/>
      <c r="AUG112" s="7"/>
      <c r="AUI112" s="7"/>
      <c r="AUK112" s="7"/>
      <c r="AUM112" s="7"/>
      <c r="AUO112" s="7"/>
      <c r="AUQ112" s="7"/>
      <c r="AUS112" s="7"/>
      <c r="AUU112" s="7"/>
      <c r="AUW112" s="7"/>
      <c r="AUY112" s="7"/>
      <c r="AVA112" s="7"/>
      <c r="AVC112" s="7"/>
      <c r="AVE112" s="7"/>
      <c r="AVG112" s="7"/>
      <c r="AVI112" s="7"/>
      <c r="AVK112" s="7"/>
      <c r="AVM112" s="7"/>
      <c r="AVO112" s="7"/>
      <c r="AVQ112" s="7"/>
      <c r="AVS112" s="7"/>
      <c r="AVU112" s="7"/>
      <c r="AVW112" s="7"/>
      <c r="AVY112" s="7"/>
      <c r="AWA112" s="7"/>
      <c r="AWC112" s="7"/>
      <c r="AWE112" s="7"/>
      <c r="AWG112" s="7"/>
      <c r="AWI112" s="7"/>
      <c r="AWK112" s="7"/>
      <c r="AWM112" s="7"/>
      <c r="AWO112" s="7"/>
      <c r="AWQ112" s="7"/>
      <c r="AWS112" s="7"/>
      <c r="AWU112" s="7"/>
      <c r="AWW112" s="7"/>
      <c r="AWY112" s="7"/>
      <c r="AXA112" s="7"/>
      <c r="AXC112" s="7"/>
      <c r="AXE112" s="7"/>
      <c r="AXG112" s="7"/>
      <c r="AXI112" s="7"/>
      <c r="AXK112" s="7"/>
      <c r="AXM112" s="7"/>
      <c r="AXO112" s="7"/>
      <c r="AXQ112" s="7"/>
      <c r="AXS112" s="7"/>
      <c r="AXU112" s="7"/>
      <c r="AXW112" s="7"/>
      <c r="AXY112" s="7"/>
      <c r="AYA112" s="7"/>
      <c r="AYC112" s="7"/>
      <c r="AYE112" s="7"/>
      <c r="AYG112" s="7"/>
      <c r="AYI112" s="7"/>
      <c r="AYK112" s="7"/>
      <c r="AYM112" s="7"/>
      <c r="AYO112" s="7"/>
      <c r="AYQ112" s="7"/>
      <c r="AYS112" s="7"/>
      <c r="AYU112" s="7"/>
      <c r="AYW112" s="7"/>
      <c r="AYY112" s="7"/>
      <c r="AZA112" s="7"/>
      <c r="AZC112" s="7"/>
      <c r="AZE112" s="7"/>
      <c r="AZG112" s="7"/>
      <c r="AZI112" s="7"/>
      <c r="AZK112" s="7"/>
      <c r="AZM112" s="7"/>
      <c r="AZO112" s="7"/>
      <c r="AZQ112" s="7"/>
      <c r="AZS112" s="7"/>
      <c r="AZU112" s="7"/>
      <c r="AZW112" s="7"/>
      <c r="AZY112" s="7"/>
      <c r="BAA112" s="7"/>
      <c r="BAC112" s="7"/>
      <c r="BAE112" s="7"/>
      <c r="BAG112" s="7"/>
      <c r="BAI112" s="7"/>
      <c r="BAK112" s="7"/>
      <c r="BAM112" s="7"/>
      <c r="BAO112" s="7"/>
      <c r="BAQ112" s="7"/>
      <c r="BAS112" s="7"/>
      <c r="BAU112" s="7"/>
      <c r="BAW112" s="7"/>
      <c r="BAY112" s="7"/>
      <c r="BBA112" s="7"/>
      <c r="BBC112" s="7"/>
      <c r="BBE112" s="7"/>
      <c r="BBG112" s="7"/>
      <c r="BBI112" s="7"/>
      <c r="BBK112" s="7"/>
      <c r="BBM112" s="7"/>
      <c r="BBO112" s="7"/>
      <c r="BBQ112" s="7"/>
      <c r="BBS112" s="7"/>
      <c r="BBU112" s="7"/>
      <c r="BBW112" s="7"/>
      <c r="BBY112" s="7"/>
      <c r="BCA112" s="7"/>
      <c r="BCC112" s="7"/>
      <c r="BCE112" s="7"/>
      <c r="BCG112" s="7"/>
      <c r="BCI112" s="7"/>
      <c r="BCK112" s="7"/>
      <c r="BCM112" s="7"/>
      <c r="BCO112" s="7"/>
      <c r="BCQ112" s="7"/>
      <c r="BCS112" s="7"/>
      <c r="BCU112" s="7"/>
      <c r="BCW112" s="7"/>
      <c r="BCY112" s="7"/>
      <c r="BDA112" s="7"/>
      <c r="BDC112" s="7"/>
      <c r="BDE112" s="7"/>
      <c r="BDG112" s="7"/>
      <c r="BDI112" s="7"/>
      <c r="BDK112" s="7"/>
      <c r="BDM112" s="7"/>
      <c r="BDO112" s="7"/>
      <c r="BDQ112" s="7"/>
      <c r="BDS112" s="7"/>
      <c r="BDU112" s="7"/>
      <c r="BDW112" s="7"/>
      <c r="BDY112" s="7"/>
      <c r="BEA112" s="7"/>
      <c r="BEC112" s="7"/>
      <c r="BEE112" s="7"/>
      <c r="BEG112" s="7"/>
      <c r="BEI112" s="7"/>
      <c r="BEK112" s="7"/>
      <c r="BEM112" s="7"/>
      <c r="BEO112" s="7"/>
      <c r="BEQ112" s="7"/>
      <c r="BES112" s="7"/>
      <c r="BEU112" s="7"/>
      <c r="BEW112" s="7"/>
      <c r="BEY112" s="7"/>
      <c r="BFA112" s="7"/>
      <c r="BFC112" s="7"/>
      <c r="BFE112" s="7"/>
      <c r="BFG112" s="7"/>
      <c r="BFI112" s="7"/>
      <c r="BFK112" s="7"/>
      <c r="BFM112" s="7"/>
      <c r="BFO112" s="7"/>
      <c r="BFQ112" s="7"/>
      <c r="BFS112" s="7"/>
      <c r="BFU112" s="7"/>
      <c r="BFW112" s="7"/>
      <c r="BFY112" s="7"/>
      <c r="BGA112" s="7"/>
      <c r="BGC112" s="7"/>
      <c r="BGE112" s="7"/>
      <c r="BGG112" s="7"/>
      <c r="BGI112" s="7"/>
      <c r="BGK112" s="7"/>
      <c r="BGM112" s="7"/>
      <c r="BGO112" s="7"/>
      <c r="BGQ112" s="7"/>
      <c r="BGS112" s="7"/>
      <c r="BGU112" s="7"/>
      <c r="BGW112" s="7"/>
      <c r="BGY112" s="7"/>
      <c r="BHA112" s="7"/>
      <c r="BHC112" s="7"/>
      <c r="BHE112" s="7"/>
      <c r="BHG112" s="7"/>
      <c r="BHI112" s="7"/>
      <c r="BHK112" s="7"/>
      <c r="BHM112" s="7"/>
      <c r="BHO112" s="7"/>
      <c r="BHQ112" s="7"/>
      <c r="BHS112" s="7"/>
      <c r="BHU112" s="7"/>
      <c r="BHW112" s="7"/>
      <c r="BHY112" s="7"/>
      <c r="BIA112" s="7"/>
      <c r="BIC112" s="7"/>
      <c r="BIE112" s="7"/>
      <c r="BIG112" s="7"/>
      <c r="BII112" s="7"/>
      <c r="BIK112" s="7"/>
      <c r="BIM112" s="7"/>
      <c r="BIO112" s="7"/>
      <c r="BIQ112" s="7"/>
      <c r="BIS112" s="7"/>
      <c r="BIU112" s="7"/>
      <c r="BIW112" s="7"/>
      <c r="BIY112" s="7"/>
      <c r="BJA112" s="7"/>
      <c r="BJC112" s="7"/>
      <c r="BJE112" s="7"/>
      <c r="BJG112" s="7"/>
      <c r="BJI112" s="7"/>
      <c r="BJK112" s="7"/>
      <c r="BJM112" s="7"/>
      <c r="BJO112" s="7"/>
      <c r="BJQ112" s="7"/>
      <c r="BJS112" s="7"/>
      <c r="BJU112" s="7"/>
      <c r="BJW112" s="7"/>
      <c r="BJY112" s="7"/>
      <c r="BKA112" s="7"/>
      <c r="BKC112" s="7"/>
      <c r="BKE112" s="7"/>
      <c r="BKG112" s="7"/>
      <c r="BKI112" s="7"/>
      <c r="BKK112" s="7"/>
      <c r="BKM112" s="7"/>
      <c r="BKO112" s="7"/>
      <c r="BKQ112" s="7"/>
      <c r="BKS112" s="7"/>
      <c r="BKU112" s="7"/>
      <c r="BKW112" s="7"/>
      <c r="BKY112" s="7"/>
      <c r="BLA112" s="7"/>
      <c r="BLC112" s="7"/>
      <c r="BLE112" s="7"/>
      <c r="BLG112" s="7"/>
      <c r="BLI112" s="7"/>
      <c r="BLK112" s="7"/>
      <c r="BLM112" s="7"/>
      <c r="BLO112" s="7"/>
      <c r="BLQ112" s="7"/>
      <c r="BLS112" s="7"/>
      <c r="BLU112" s="7"/>
      <c r="BLW112" s="7"/>
      <c r="BLY112" s="7"/>
      <c r="BMA112" s="7"/>
      <c r="BMC112" s="7"/>
      <c r="BME112" s="7"/>
      <c r="BMG112" s="7"/>
      <c r="BMI112" s="7"/>
      <c r="BMK112" s="7"/>
      <c r="BMM112" s="7"/>
      <c r="BMO112" s="7"/>
      <c r="BMQ112" s="7"/>
      <c r="BMS112" s="7"/>
      <c r="BMU112" s="7"/>
      <c r="BMW112" s="7"/>
      <c r="BMY112" s="7"/>
      <c r="BNA112" s="7"/>
      <c r="BNC112" s="7"/>
      <c r="BNE112" s="7"/>
      <c r="BNG112" s="7"/>
      <c r="BNI112" s="7"/>
      <c r="BNK112" s="7"/>
      <c r="BNM112" s="7"/>
      <c r="BNO112" s="7"/>
      <c r="BNQ112" s="7"/>
      <c r="BNS112" s="7"/>
      <c r="BNU112" s="7"/>
      <c r="BNW112" s="7"/>
      <c r="BNY112" s="7"/>
      <c r="BOA112" s="7"/>
      <c r="BOC112" s="7"/>
      <c r="BOE112" s="7"/>
      <c r="BOG112" s="7"/>
      <c r="BOI112" s="7"/>
      <c r="BOK112" s="7"/>
      <c r="BOM112" s="7"/>
      <c r="BOO112" s="7"/>
      <c r="BOQ112" s="7"/>
      <c r="BOS112" s="7"/>
      <c r="BOU112" s="7"/>
      <c r="BOW112" s="7"/>
      <c r="BOY112" s="7"/>
      <c r="BPA112" s="7"/>
      <c r="BPC112" s="7"/>
      <c r="BPE112" s="7"/>
      <c r="BPG112" s="7"/>
      <c r="BPI112" s="7"/>
      <c r="BPK112" s="7"/>
      <c r="BPM112" s="7"/>
      <c r="BPO112" s="7"/>
      <c r="BPQ112" s="7"/>
      <c r="BPS112" s="7"/>
      <c r="BPU112" s="7"/>
      <c r="BPW112" s="7"/>
      <c r="BPY112" s="7"/>
      <c r="BQA112" s="7"/>
      <c r="BQC112" s="7"/>
      <c r="BQE112" s="7"/>
      <c r="BQG112" s="7"/>
      <c r="BQI112" s="7"/>
      <c r="BQK112" s="7"/>
      <c r="BQM112" s="7"/>
      <c r="BQO112" s="7"/>
      <c r="BQQ112" s="7"/>
      <c r="BQS112" s="7"/>
      <c r="BQU112" s="7"/>
      <c r="BQW112" s="7"/>
      <c r="BQY112" s="7"/>
      <c r="BRA112" s="7"/>
      <c r="BRC112" s="7"/>
      <c r="BRE112" s="7"/>
      <c r="BRG112" s="7"/>
      <c r="BRI112" s="7"/>
      <c r="BRK112" s="7"/>
      <c r="BRM112" s="7"/>
      <c r="BRO112" s="7"/>
      <c r="BRQ112" s="7"/>
      <c r="BRS112" s="7"/>
      <c r="BRU112" s="7"/>
      <c r="BRW112" s="7"/>
      <c r="BRY112" s="7"/>
      <c r="BSA112" s="7"/>
      <c r="BSC112" s="7"/>
      <c r="BSE112" s="7"/>
      <c r="BSG112" s="7"/>
      <c r="BSI112" s="7"/>
      <c r="BSK112" s="7"/>
      <c r="BSM112" s="7"/>
      <c r="BSO112" s="7"/>
      <c r="BSQ112" s="7"/>
      <c r="BSS112" s="7"/>
      <c r="BSU112" s="7"/>
      <c r="BSW112" s="7"/>
      <c r="BSY112" s="7"/>
      <c r="BTA112" s="7"/>
      <c r="BTC112" s="7"/>
      <c r="BTE112" s="7"/>
      <c r="BTG112" s="7"/>
      <c r="BTI112" s="7"/>
      <c r="BTK112" s="7"/>
      <c r="BTM112" s="7"/>
      <c r="BTO112" s="7"/>
      <c r="BTQ112" s="7"/>
      <c r="BTS112" s="7"/>
      <c r="BTU112" s="7"/>
      <c r="BTW112" s="7"/>
      <c r="BTY112" s="7"/>
      <c r="BUA112" s="7"/>
      <c r="BUC112" s="7"/>
      <c r="BUE112" s="7"/>
      <c r="BUG112" s="7"/>
      <c r="BUI112" s="7"/>
      <c r="BUK112" s="7"/>
      <c r="BUM112" s="7"/>
      <c r="BUO112" s="7"/>
      <c r="BUQ112" s="7"/>
      <c r="BUS112" s="7"/>
      <c r="BUU112" s="7"/>
      <c r="BUW112" s="7"/>
      <c r="BUY112" s="7"/>
      <c r="BVA112" s="7"/>
      <c r="BVC112" s="7"/>
      <c r="BVE112" s="7"/>
      <c r="BVG112" s="7"/>
      <c r="BVI112" s="7"/>
      <c r="BVK112" s="7"/>
      <c r="BVM112" s="7"/>
      <c r="BVO112" s="7"/>
      <c r="BVQ112" s="7"/>
      <c r="BVS112" s="7"/>
      <c r="BVU112" s="7"/>
      <c r="BVW112" s="7"/>
      <c r="BVY112" s="7"/>
      <c r="BWA112" s="7"/>
      <c r="BWC112" s="7"/>
      <c r="BWE112" s="7"/>
      <c r="BWG112" s="7"/>
      <c r="BWI112" s="7"/>
      <c r="BWK112" s="7"/>
      <c r="BWM112" s="7"/>
      <c r="BWO112" s="7"/>
      <c r="BWQ112" s="7"/>
      <c r="BWS112" s="7"/>
      <c r="BWU112" s="7"/>
      <c r="BWW112" s="7"/>
      <c r="BWY112" s="7"/>
      <c r="BXA112" s="7"/>
      <c r="BXC112" s="7"/>
      <c r="BXE112" s="7"/>
      <c r="BXG112" s="7"/>
      <c r="BXI112" s="7"/>
      <c r="BXK112" s="7"/>
      <c r="BXM112" s="7"/>
      <c r="BXO112" s="7"/>
      <c r="BXQ112" s="7"/>
      <c r="BXS112" s="7"/>
      <c r="BXU112" s="7"/>
      <c r="BXW112" s="7"/>
      <c r="BXY112" s="7"/>
      <c r="BYA112" s="7"/>
      <c r="BYC112" s="7"/>
      <c r="BYE112" s="7"/>
      <c r="BYG112" s="7"/>
      <c r="BYI112" s="7"/>
      <c r="BYK112" s="7"/>
      <c r="BYM112" s="7"/>
      <c r="BYO112" s="7"/>
      <c r="BYQ112" s="7"/>
      <c r="BYS112" s="7"/>
      <c r="BYU112" s="7"/>
      <c r="BYW112" s="7"/>
      <c r="BYY112" s="7"/>
      <c r="BZA112" s="7"/>
      <c r="BZC112" s="7"/>
      <c r="BZE112" s="7"/>
      <c r="BZG112" s="7"/>
      <c r="BZI112" s="7"/>
      <c r="BZK112" s="7"/>
      <c r="BZM112" s="7"/>
      <c r="BZO112" s="7"/>
      <c r="BZQ112" s="7"/>
      <c r="BZS112" s="7"/>
      <c r="BZU112" s="7"/>
      <c r="BZW112" s="7"/>
      <c r="BZY112" s="7"/>
      <c r="CAA112" s="7"/>
      <c r="CAC112" s="7"/>
      <c r="CAE112" s="7"/>
      <c r="CAG112" s="7"/>
      <c r="CAI112" s="7"/>
      <c r="CAK112" s="7"/>
      <c r="CAM112" s="7"/>
      <c r="CAO112" s="7"/>
      <c r="CAQ112" s="7"/>
      <c r="CAS112" s="7"/>
      <c r="CAU112" s="7"/>
      <c r="CAW112" s="7"/>
      <c r="CAY112" s="7"/>
      <c r="CBA112" s="7"/>
      <c r="CBC112" s="7"/>
      <c r="CBE112" s="7"/>
      <c r="CBG112" s="7"/>
      <c r="CBI112" s="7"/>
      <c r="CBK112" s="7"/>
      <c r="CBM112" s="7"/>
      <c r="CBO112" s="7"/>
      <c r="CBQ112" s="7"/>
      <c r="CBS112" s="7"/>
      <c r="CBU112" s="7"/>
      <c r="CBW112" s="7"/>
      <c r="CBY112" s="7"/>
      <c r="CCA112" s="7"/>
      <c r="CCC112" s="7"/>
      <c r="CCE112" s="7"/>
      <c r="CCG112" s="7"/>
      <c r="CCI112" s="7"/>
      <c r="CCK112" s="7"/>
      <c r="CCM112" s="7"/>
      <c r="CCO112" s="7"/>
      <c r="CCQ112" s="7"/>
      <c r="CCS112" s="7"/>
      <c r="CCU112" s="7"/>
      <c r="CCW112" s="7"/>
      <c r="CCY112" s="7"/>
      <c r="CDA112" s="7"/>
      <c r="CDC112" s="7"/>
      <c r="CDE112" s="7"/>
      <c r="CDG112" s="7"/>
      <c r="CDI112" s="7"/>
      <c r="CDK112" s="7"/>
      <c r="CDM112" s="7"/>
      <c r="CDO112" s="7"/>
      <c r="CDQ112" s="7"/>
      <c r="CDS112" s="7"/>
      <c r="CDU112" s="7"/>
      <c r="CDW112" s="7"/>
      <c r="CDY112" s="7"/>
      <c r="CEA112" s="7"/>
      <c r="CEC112" s="7"/>
      <c r="CEE112" s="7"/>
      <c r="CEG112" s="7"/>
      <c r="CEI112" s="7"/>
      <c r="CEK112" s="7"/>
      <c r="CEM112" s="7"/>
      <c r="CEO112" s="7"/>
      <c r="CEQ112" s="7"/>
      <c r="CES112" s="7"/>
      <c r="CEU112" s="7"/>
      <c r="CEW112" s="7"/>
      <c r="CEY112" s="7"/>
      <c r="CFA112" s="7"/>
      <c r="CFC112" s="7"/>
      <c r="CFE112" s="7"/>
      <c r="CFG112" s="7"/>
      <c r="CFI112" s="7"/>
      <c r="CFK112" s="7"/>
      <c r="CFM112" s="7"/>
      <c r="CFO112" s="7"/>
      <c r="CFQ112" s="7"/>
      <c r="CFS112" s="7"/>
      <c r="CFU112" s="7"/>
      <c r="CFW112" s="7"/>
      <c r="CFY112" s="7"/>
      <c r="CGA112" s="7"/>
      <c r="CGC112" s="7"/>
      <c r="CGE112" s="7"/>
      <c r="CGG112" s="7"/>
      <c r="CGI112" s="7"/>
      <c r="CGK112" s="7"/>
      <c r="CGM112" s="7"/>
      <c r="CGO112" s="7"/>
      <c r="CGQ112" s="7"/>
      <c r="CGS112" s="7"/>
      <c r="CGU112" s="7"/>
      <c r="CGW112" s="7"/>
      <c r="CGY112" s="7"/>
      <c r="CHA112" s="7"/>
      <c r="CHC112" s="7"/>
      <c r="CHE112" s="7"/>
      <c r="CHG112" s="7"/>
      <c r="CHI112" s="7"/>
      <c r="CHK112" s="7"/>
      <c r="CHM112" s="7"/>
      <c r="CHO112" s="7"/>
      <c r="CHQ112" s="7"/>
      <c r="CHS112" s="7"/>
      <c r="CHU112" s="7"/>
      <c r="CHW112" s="7"/>
      <c r="CHY112" s="7"/>
      <c r="CIA112" s="7"/>
      <c r="CIC112" s="7"/>
      <c r="CIE112" s="7"/>
      <c r="CIG112" s="7"/>
      <c r="CII112" s="7"/>
      <c r="CIK112" s="7"/>
      <c r="CIM112" s="7"/>
      <c r="CIO112" s="7"/>
      <c r="CIQ112" s="7"/>
      <c r="CIS112" s="7"/>
      <c r="CIU112" s="7"/>
      <c r="CIW112" s="7"/>
      <c r="CIY112" s="7"/>
      <c r="CJA112" s="7"/>
      <c r="CJC112" s="7"/>
      <c r="CJE112" s="7"/>
      <c r="CJG112" s="7"/>
      <c r="CJI112" s="7"/>
      <c r="CJK112" s="7"/>
      <c r="CJM112" s="7"/>
      <c r="CJO112" s="7"/>
      <c r="CJQ112" s="7"/>
      <c r="CJS112" s="7"/>
      <c r="CJU112" s="7"/>
      <c r="CJW112" s="7"/>
      <c r="CJY112" s="7"/>
      <c r="CKA112" s="7"/>
      <c r="CKC112" s="7"/>
      <c r="CKE112" s="7"/>
      <c r="CKG112" s="7"/>
      <c r="CKI112" s="7"/>
      <c r="CKK112" s="7"/>
      <c r="CKM112" s="7"/>
      <c r="CKO112" s="7"/>
      <c r="CKQ112" s="7"/>
      <c r="CKS112" s="7"/>
      <c r="CKU112" s="7"/>
      <c r="CKW112" s="7"/>
      <c r="CKY112" s="7"/>
      <c r="CLA112" s="7"/>
      <c r="CLC112" s="7"/>
      <c r="CLE112" s="7"/>
      <c r="CLG112" s="7"/>
      <c r="CLI112" s="7"/>
      <c r="CLK112" s="7"/>
      <c r="CLM112" s="7"/>
      <c r="CLO112" s="7"/>
      <c r="CLQ112" s="7"/>
      <c r="CLS112" s="7"/>
      <c r="CLU112" s="7"/>
      <c r="CLW112" s="7"/>
      <c r="CLY112" s="7"/>
      <c r="CMA112" s="7"/>
      <c r="CMC112" s="7"/>
      <c r="CME112" s="7"/>
      <c r="CMG112" s="7"/>
      <c r="CMI112" s="7"/>
      <c r="CMK112" s="7"/>
      <c r="CMM112" s="7"/>
      <c r="CMO112" s="7"/>
      <c r="CMQ112" s="7"/>
      <c r="CMS112" s="7"/>
      <c r="CMU112" s="7"/>
      <c r="CMW112" s="7"/>
      <c r="CMY112" s="7"/>
      <c r="CNA112" s="7"/>
      <c r="CNC112" s="7"/>
      <c r="CNE112" s="7"/>
      <c r="CNG112" s="7"/>
      <c r="CNI112" s="7"/>
      <c r="CNK112" s="7"/>
      <c r="CNM112" s="7"/>
      <c r="CNO112" s="7"/>
      <c r="CNQ112" s="7"/>
      <c r="CNS112" s="7"/>
      <c r="CNU112" s="7"/>
      <c r="CNW112" s="7"/>
      <c r="CNY112" s="7"/>
      <c r="COA112" s="7"/>
      <c r="COC112" s="7"/>
      <c r="COE112" s="7"/>
      <c r="COG112" s="7"/>
      <c r="COI112" s="7"/>
      <c r="COK112" s="7"/>
      <c r="COM112" s="7"/>
      <c r="COO112" s="7"/>
      <c r="COQ112" s="7"/>
      <c r="COS112" s="7"/>
      <c r="COU112" s="7"/>
      <c r="COW112" s="7"/>
      <c r="COY112" s="7"/>
      <c r="CPA112" s="7"/>
      <c r="CPC112" s="7"/>
      <c r="CPE112" s="7"/>
      <c r="CPG112" s="7"/>
      <c r="CPI112" s="7"/>
      <c r="CPK112" s="7"/>
      <c r="CPM112" s="7"/>
      <c r="CPO112" s="7"/>
      <c r="CPQ112" s="7"/>
      <c r="CPS112" s="7"/>
      <c r="CPU112" s="7"/>
      <c r="CPW112" s="7"/>
      <c r="CPY112" s="7"/>
      <c r="CQA112" s="7"/>
      <c r="CQC112" s="7"/>
      <c r="CQE112" s="7"/>
      <c r="CQG112" s="7"/>
      <c r="CQI112" s="7"/>
      <c r="CQK112" s="7"/>
      <c r="CQM112" s="7"/>
      <c r="CQO112" s="7"/>
      <c r="CQQ112" s="7"/>
      <c r="CQS112" s="7"/>
      <c r="CQU112" s="7"/>
      <c r="CQW112" s="7"/>
      <c r="CQY112" s="7"/>
      <c r="CRA112" s="7"/>
      <c r="CRC112" s="7"/>
      <c r="CRE112" s="7"/>
      <c r="CRG112" s="7"/>
      <c r="CRI112" s="7"/>
      <c r="CRK112" s="7"/>
      <c r="CRM112" s="7"/>
      <c r="CRO112" s="7"/>
      <c r="CRQ112" s="7"/>
      <c r="CRS112" s="7"/>
      <c r="CRU112" s="7"/>
      <c r="CRW112" s="7"/>
      <c r="CRY112" s="7"/>
      <c r="CSA112" s="7"/>
      <c r="CSC112" s="7"/>
      <c r="CSE112" s="7"/>
      <c r="CSG112" s="7"/>
      <c r="CSI112" s="7"/>
      <c r="CSK112" s="7"/>
      <c r="CSM112" s="7"/>
      <c r="CSO112" s="7"/>
      <c r="CSQ112" s="7"/>
      <c r="CSS112" s="7"/>
      <c r="CSU112" s="7"/>
      <c r="CSW112" s="7"/>
      <c r="CSY112" s="7"/>
      <c r="CTA112" s="7"/>
      <c r="CTC112" s="7"/>
      <c r="CTE112" s="7"/>
      <c r="CTG112" s="7"/>
      <c r="CTI112" s="7"/>
      <c r="CTK112" s="7"/>
      <c r="CTM112" s="7"/>
      <c r="CTO112" s="7"/>
      <c r="CTQ112" s="7"/>
      <c r="CTS112" s="7"/>
      <c r="CTU112" s="7"/>
      <c r="CTW112" s="7"/>
      <c r="CTY112" s="7"/>
      <c r="CUA112" s="7"/>
      <c r="CUC112" s="7"/>
      <c r="CUE112" s="7"/>
      <c r="CUG112" s="7"/>
      <c r="CUI112" s="7"/>
      <c r="CUK112" s="7"/>
      <c r="CUM112" s="7"/>
      <c r="CUO112" s="7"/>
      <c r="CUQ112" s="7"/>
      <c r="CUS112" s="7"/>
      <c r="CUU112" s="7"/>
      <c r="CUW112" s="7"/>
      <c r="CUY112" s="7"/>
      <c r="CVA112" s="7"/>
      <c r="CVC112" s="7"/>
      <c r="CVE112" s="7"/>
      <c r="CVG112" s="7"/>
      <c r="CVI112" s="7"/>
      <c r="CVK112" s="7"/>
      <c r="CVM112" s="7"/>
      <c r="CVO112" s="7"/>
      <c r="CVQ112" s="7"/>
      <c r="CVS112" s="7"/>
      <c r="CVU112" s="7"/>
      <c r="CVW112" s="7"/>
      <c r="CVY112" s="7"/>
      <c r="CWA112" s="7"/>
      <c r="CWC112" s="7"/>
      <c r="CWE112" s="7"/>
      <c r="CWG112" s="7"/>
      <c r="CWI112" s="7"/>
      <c r="CWK112" s="7"/>
      <c r="CWM112" s="7"/>
      <c r="CWO112" s="7"/>
      <c r="CWQ112" s="7"/>
      <c r="CWS112" s="7"/>
      <c r="CWU112" s="7"/>
      <c r="CWW112" s="7"/>
      <c r="CWY112" s="7"/>
      <c r="CXA112" s="7"/>
      <c r="CXC112" s="7"/>
      <c r="CXE112" s="7"/>
      <c r="CXG112" s="7"/>
      <c r="CXI112" s="7"/>
      <c r="CXK112" s="7"/>
      <c r="CXM112" s="7"/>
      <c r="CXO112" s="7"/>
      <c r="CXQ112" s="7"/>
      <c r="CXS112" s="7"/>
      <c r="CXU112" s="7"/>
      <c r="CXW112" s="7"/>
      <c r="CXY112" s="7"/>
      <c r="CYA112" s="7"/>
      <c r="CYC112" s="7"/>
      <c r="CYE112" s="7"/>
      <c r="CYG112" s="7"/>
      <c r="CYI112" s="7"/>
      <c r="CYK112" s="7"/>
      <c r="CYM112" s="7"/>
      <c r="CYO112" s="7"/>
      <c r="CYQ112" s="7"/>
      <c r="CYS112" s="7"/>
      <c r="CYU112" s="7"/>
      <c r="CYW112" s="7"/>
      <c r="CYY112" s="7"/>
      <c r="CZA112" s="7"/>
      <c r="CZC112" s="7"/>
      <c r="CZE112" s="7"/>
      <c r="CZG112" s="7"/>
      <c r="CZI112" s="7"/>
      <c r="CZK112" s="7"/>
      <c r="CZM112" s="7"/>
      <c r="CZO112" s="7"/>
      <c r="CZQ112" s="7"/>
      <c r="CZS112" s="7"/>
      <c r="CZU112" s="7"/>
      <c r="CZW112" s="7"/>
      <c r="CZY112" s="7"/>
      <c r="DAA112" s="7"/>
      <c r="DAC112" s="7"/>
      <c r="DAE112" s="7"/>
      <c r="DAG112" s="7"/>
      <c r="DAI112" s="7"/>
      <c r="DAK112" s="7"/>
      <c r="DAM112" s="7"/>
      <c r="DAO112" s="7"/>
      <c r="DAQ112" s="7"/>
      <c r="DAS112" s="7"/>
      <c r="DAU112" s="7"/>
      <c r="DAW112" s="7"/>
      <c r="DAY112" s="7"/>
      <c r="DBA112" s="7"/>
      <c r="DBC112" s="7"/>
      <c r="DBE112" s="7"/>
      <c r="DBG112" s="7"/>
      <c r="DBI112" s="7"/>
      <c r="DBK112" s="7"/>
      <c r="DBM112" s="7"/>
      <c r="DBO112" s="7"/>
      <c r="DBQ112" s="7"/>
      <c r="DBS112" s="7"/>
      <c r="DBU112" s="7"/>
      <c r="DBW112" s="7"/>
      <c r="DBY112" s="7"/>
      <c r="DCA112" s="7"/>
      <c r="DCC112" s="7"/>
      <c r="DCE112" s="7"/>
      <c r="DCG112" s="7"/>
      <c r="DCI112" s="7"/>
      <c r="DCK112" s="7"/>
      <c r="DCM112" s="7"/>
      <c r="DCO112" s="7"/>
      <c r="DCQ112" s="7"/>
      <c r="DCS112" s="7"/>
      <c r="DCU112" s="7"/>
      <c r="DCW112" s="7"/>
      <c r="DCY112" s="7"/>
      <c r="DDA112" s="7"/>
      <c r="DDC112" s="7"/>
      <c r="DDE112" s="7"/>
      <c r="DDG112" s="7"/>
      <c r="DDI112" s="7"/>
      <c r="DDK112" s="7"/>
      <c r="DDM112" s="7"/>
      <c r="DDO112" s="7"/>
      <c r="DDQ112" s="7"/>
      <c r="DDS112" s="7"/>
      <c r="DDU112" s="7"/>
      <c r="DDW112" s="7"/>
      <c r="DDY112" s="7"/>
      <c r="DEA112" s="7"/>
      <c r="DEC112" s="7"/>
      <c r="DEE112" s="7"/>
      <c r="DEG112" s="7"/>
      <c r="DEI112" s="7"/>
      <c r="DEK112" s="7"/>
      <c r="DEM112" s="7"/>
      <c r="DEO112" s="7"/>
      <c r="DEQ112" s="7"/>
      <c r="DES112" s="7"/>
      <c r="DEU112" s="7"/>
      <c r="DEW112" s="7"/>
      <c r="DEY112" s="7"/>
      <c r="DFA112" s="7"/>
      <c r="DFC112" s="7"/>
      <c r="DFE112" s="7"/>
      <c r="DFG112" s="7"/>
      <c r="DFI112" s="7"/>
      <c r="DFK112" s="7"/>
      <c r="DFM112" s="7"/>
      <c r="DFO112" s="7"/>
      <c r="DFQ112" s="7"/>
      <c r="DFS112" s="7"/>
      <c r="DFU112" s="7"/>
      <c r="DFW112" s="7"/>
      <c r="DFY112" s="7"/>
      <c r="DGA112" s="7"/>
      <c r="DGC112" s="7"/>
      <c r="DGE112" s="7"/>
      <c r="DGG112" s="7"/>
      <c r="DGI112" s="7"/>
      <c r="DGK112" s="7"/>
      <c r="DGM112" s="7"/>
      <c r="DGO112" s="7"/>
      <c r="DGQ112" s="7"/>
      <c r="DGS112" s="7"/>
      <c r="DGU112" s="7"/>
      <c r="DGW112" s="7"/>
      <c r="DGY112" s="7"/>
      <c r="DHA112" s="7"/>
      <c r="DHC112" s="7"/>
      <c r="DHE112" s="7"/>
      <c r="DHG112" s="7"/>
      <c r="DHI112" s="7"/>
      <c r="DHK112" s="7"/>
      <c r="DHM112" s="7"/>
      <c r="DHO112" s="7"/>
      <c r="DHQ112" s="7"/>
      <c r="DHS112" s="7"/>
      <c r="DHU112" s="7"/>
      <c r="DHW112" s="7"/>
      <c r="DHY112" s="7"/>
      <c r="DIA112" s="7"/>
      <c r="DIC112" s="7"/>
      <c r="DIE112" s="7"/>
      <c r="DIG112" s="7"/>
      <c r="DII112" s="7"/>
      <c r="DIK112" s="7"/>
      <c r="DIM112" s="7"/>
      <c r="DIO112" s="7"/>
      <c r="DIQ112" s="7"/>
      <c r="DIS112" s="7"/>
      <c r="DIU112" s="7"/>
      <c r="DIW112" s="7"/>
      <c r="DIY112" s="7"/>
      <c r="DJA112" s="7"/>
      <c r="DJC112" s="7"/>
      <c r="DJE112" s="7"/>
      <c r="DJG112" s="7"/>
      <c r="DJI112" s="7"/>
      <c r="DJK112" s="7"/>
      <c r="DJM112" s="7"/>
      <c r="DJO112" s="7"/>
      <c r="DJQ112" s="7"/>
      <c r="DJS112" s="7"/>
      <c r="DJU112" s="7"/>
      <c r="DJW112" s="7"/>
      <c r="DJY112" s="7"/>
      <c r="DKA112" s="7"/>
      <c r="DKC112" s="7"/>
      <c r="DKE112" s="7"/>
      <c r="DKG112" s="7"/>
      <c r="DKI112" s="7"/>
      <c r="DKK112" s="7"/>
      <c r="DKM112" s="7"/>
      <c r="DKO112" s="7"/>
      <c r="DKQ112" s="7"/>
      <c r="DKS112" s="7"/>
      <c r="DKU112" s="7"/>
      <c r="DKW112" s="7"/>
      <c r="DKY112" s="7"/>
      <c r="DLA112" s="7"/>
      <c r="DLC112" s="7"/>
      <c r="DLE112" s="7"/>
      <c r="DLG112" s="7"/>
      <c r="DLI112" s="7"/>
      <c r="DLK112" s="7"/>
      <c r="DLM112" s="7"/>
      <c r="DLO112" s="7"/>
      <c r="DLQ112" s="7"/>
      <c r="DLS112" s="7"/>
      <c r="DLU112" s="7"/>
      <c r="DLW112" s="7"/>
      <c r="DLY112" s="7"/>
      <c r="DMA112" s="7"/>
      <c r="DMC112" s="7"/>
      <c r="DME112" s="7"/>
      <c r="DMG112" s="7"/>
      <c r="DMI112" s="7"/>
      <c r="DMK112" s="7"/>
      <c r="DMM112" s="7"/>
      <c r="DMO112" s="7"/>
      <c r="DMQ112" s="7"/>
      <c r="DMS112" s="7"/>
      <c r="DMU112" s="7"/>
      <c r="DMW112" s="7"/>
      <c r="DMY112" s="7"/>
      <c r="DNA112" s="7"/>
      <c r="DNC112" s="7"/>
      <c r="DNE112" s="7"/>
      <c r="DNG112" s="7"/>
      <c r="DNI112" s="7"/>
      <c r="DNK112" s="7"/>
      <c r="DNM112" s="7"/>
      <c r="DNO112" s="7"/>
      <c r="DNQ112" s="7"/>
      <c r="DNS112" s="7"/>
      <c r="DNU112" s="7"/>
      <c r="DNW112" s="7"/>
      <c r="DNY112" s="7"/>
      <c r="DOA112" s="7"/>
      <c r="DOC112" s="7"/>
      <c r="DOE112" s="7"/>
      <c r="DOG112" s="7"/>
      <c r="DOI112" s="7"/>
      <c r="DOK112" s="7"/>
      <c r="DOM112" s="7"/>
      <c r="DOO112" s="7"/>
      <c r="DOQ112" s="7"/>
      <c r="DOS112" s="7"/>
      <c r="DOU112" s="7"/>
      <c r="DOW112" s="7"/>
      <c r="DOY112" s="7"/>
      <c r="DPA112" s="7"/>
      <c r="DPC112" s="7"/>
      <c r="DPE112" s="7"/>
      <c r="DPG112" s="7"/>
      <c r="DPI112" s="7"/>
      <c r="DPK112" s="7"/>
      <c r="DPM112" s="7"/>
      <c r="DPO112" s="7"/>
      <c r="DPQ112" s="7"/>
      <c r="DPS112" s="7"/>
      <c r="DPU112" s="7"/>
      <c r="DPW112" s="7"/>
      <c r="DPY112" s="7"/>
      <c r="DQA112" s="7"/>
      <c r="DQC112" s="7"/>
      <c r="DQE112" s="7"/>
      <c r="DQG112" s="7"/>
      <c r="DQI112" s="7"/>
      <c r="DQK112" s="7"/>
      <c r="DQM112" s="7"/>
      <c r="DQO112" s="7"/>
      <c r="DQQ112" s="7"/>
      <c r="DQS112" s="7"/>
      <c r="DQU112" s="7"/>
      <c r="DQW112" s="7"/>
      <c r="DQY112" s="7"/>
      <c r="DRA112" s="7"/>
      <c r="DRC112" s="7"/>
      <c r="DRE112" s="7"/>
      <c r="DRG112" s="7"/>
      <c r="DRI112" s="7"/>
      <c r="DRK112" s="7"/>
      <c r="DRM112" s="7"/>
      <c r="DRO112" s="7"/>
      <c r="DRQ112" s="7"/>
      <c r="DRS112" s="7"/>
      <c r="DRU112" s="7"/>
      <c r="DRW112" s="7"/>
      <c r="DRY112" s="7"/>
      <c r="DSA112" s="7"/>
      <c r="DSC112" s="7"/>
      <c r="DSE112" s="7"/>
      <c r="DSG112" s="7"/>
      <c r="DSI112" s="7"/>
      <c r="DSK112" s="7"/>
      <c r="DSM112" s="7"/>
      <c r="DSO112" s="7"/>
      <c r="DSQ112" s="7"/>
      <c r="DSS112" s="7"/>
      <c r="DSU112" s="7"/>
      <c r="DSW112" s="7"/>
      <c r="DSY112" s="7"/>
      <c r="DTA112" s="7"/>
      <c r="DTC112" s="7"/>
      <c r="DTE112" s="7"/>
      <c r="DTG112" s="7"/>
      <c r="DTI112" s="7"/>
      <c r="DTK112" s="7"/>
      <c r="DTM112" s="7"/>
      <c r="DTO112" s="7"/>
      <c r="DTQ112" s="7"/>
      <c r="DTS112" s="7"/>
      <c r="DTU112" s="7"/>
      <c r="DTW112" s="7"/>
      <c r="DTY112" s="7"/>
      <c r="DUA112" s="7"/>
      <c r="DUC112" s="7"/>
      <c r="DUE112" s="7"/>
      <c r="DUG112" s="7"/>
      <c r="DUI112" s="7"/>
      <c r="DUK112" s="7"/>
      <c r="DUM112" s="7"/>
      <c r="DUO112" s="7"/>
      <c r="DUQ112" s="7"/>
      <c r="DUS112" s="7"/>
      <c r="DUU112" s="7"/>
      <c r="DUW112" s="7"/>
      <c r="DUY112" s="7"/>
      <c r="DVA112" s="7"/>
      <c r="DVC112" s="7"/>
      <c r="DVE112" s="7"/>
      <c r="DVG112" s="7"/>
      <c r="DVI112" s="7"/>
      <c r="DVK112" s="7"/>
      <c r="DVM112" s="7"/>
      <c r="DVO112" s="7"/>
      <c r="DVQ112" s="7"/>
      <c r="DVS112" s="7"/>
      <c r="DVU112" s="7"/>
      <c r="DVW112" s="7"/>
      <c r="DVY112" s="7"/>
      <c r="DWA112" s="7"/>
      <c r="DWC112" s="7"/>
      <c r="DWE112" s="7"/>
      <c r="DWG112" s="7"/>
      <c r="DWI112" s="7"/>
      <c r="DWK112" s="7"/>
      <c r="DWM112" s="7"/>
      <c r="DWO112" s="7"/>
      <c r="DWQ112" s="7"/>
      <c r="DWS112" s="7"/>
      <c r="DWU112" s="7"/>
      <c r="DWW112" s="7"/>
      <c r="DWY112" s="7"/>
      <c r="DXA112" s="7"/>
      <c r="DXC112" s="7"/>
      <c r="DXE112" s="7"/>
      <c r="DXG112" s="7"/>
      <c r="DXI112" s="7"/>
      <c r="DXK112" s="7"/>
      <c r="DXM112" s="7"/>
      <c r="DXO112" s="7"/>
      <c r="DXQ112" s="7"/>
      <c r="DXS112" s="7"/>
      <c r="DXU112" s="7"/>
      <c r="DXW112" s="7"/>
      <c r="DXY112" s="7"/>
      <c r="DYA112" s="7"/>
      <c r="DYC112" s="7"/>
      <c r="DYE112" s="7"/>
      <c r="DYG112" s="7"/>
      <c r="DYI112" s="7"/>
      <c r="DYK112" s="7"/>
      <c r="DYM112" s="7"/>
      <c r="DYO112" s="7"/>
      <c r="DYQ112" s="7"/>
      <c r="DYS112" s="7"/>
      <c r="DYU112" s="7"/>
      <c r="DYW112" s="7"/>
      <c r="DYY112" s="7"/>
      <c r="DZA112" s="7"/>
      <c r="DZC112" s="7"/>
      <c r="DZE112" s="7"/>
      <c r="DZG112" s="7"/>
      <c r="DZI112" s="7"/>
      <c r="DZK112" s="7"/>
      <c r="DZM112" s="7"/>
      <c r="DZO112" s="7"/>
      <c r="DZQ112" s="7"/>
      <c r="DZS112" s="7"/>
      <c r="DZU112" s="7"/>
      <c r="DZW112" s="7"/>
      <c r="DZY112" s="7"/>
      <c r="EAA112" s="7"/>
      <c r="EAC112" s="7"/>
      <c r="EAE112" s="7"/>
      <c r="EAG112" s="7"/>
      <c r="EAI112" s="7"/>
      <c r="EAK112" s="7"/>
      <c r="EAM112" s="7"/>
      <c r="EAO112" s="7"/>
      <c r="EAQ112" s="7"/>
      <c r="EAS112" s="7"/>
      <c r="EAU112" s="7"/>
      <c r="EAW112" s="7"/>
      <c r="EAY112" s="7"/>
      <c r="EBA112" s="7"/>
      <c r="EBC112" s="7"/>
      <c r="EBE112" s="7"/>
      <c r="EBG112" s="7"/>
      <c r="EBI112" s="7"/>
      <c r="EBK112" s="7"/>
      <c r="EBM112" s="7"/>
      <c r="EBO112" s="7"/>
      <c r="EBQ112" s="7"/>
      <c r="EBS112" s="7"/>
      <c r="EBU112" s="7"/>
      <c r="EBW112" s="7"/>
      <c r="EBY112" s="7"/>
      <c r="ECA112" s="7"/>
      <c r="ECC112" s="7"/>
      <c r="ECE112" s="7"/>
      <c r="ECG112" s="7"/>
      <c r="ECI112" s="7"/>
      <c r="ECK112" s="7"/>
      <c r="ECM112" s="7"/>
      <c r="ECO112" s="7"/>
      <c r="ECQ112" s="7"/>
      <c r="ECS112" s="7"/>
      <c r="ECU112" s="7"/>
      <c r="ECW112" s="7"/>
      <c r="ECY112" s="7"/>
      <c r="EDA112" s="7"/>
      <c r="EDC112" s="7"/>
      <c r="EDE112" s="7"/>
      <c r="EDG112" s="7"/>
      <c r="EDI112" s="7"/>
      <c r="EDK112" s="7"/>
      <c r="EDM112" s="7"/>
      <c r="EDO112" s="7"/>
      <c r="EDQ112" s="7"/>
      <c r="EDS112" s="7"/>
      <c r="EDU112" s="7"/>
      <c r="EDW112" s="7"/>
      <c r="EDY112" s="7"/>
      <c r="EEA112" s="7"/>
      <c r="EEC112" s="7"/>
      <c r="EEE112" s="7"/>
      <c r="EEG112" s="7"/>
      <c r="EEI112" s="7"/>
      <c r="EEK112" s="7"/>
      <c r="EEM112" s="7"/>
      <c r="EEO112" s="7"/>
      <c r="EEQ112" s="7"/>
      <c r="EES112" s="7"/>
      <c r="EEU112" s="7"/>
      <c r="EEW112" s="7"/>
      <c r="EEY112" s="7"/>
      <c r="EFA112" s="7"/>
      <c r="EFC112" s="7"/>
      <c r="EFE112" s="7"/>
      <c r="EFG112" s="7"/>
      <c r="EFI112" s="7"/>
      <c r="EFK112" s="7"/>
      <c r="EFM112" s="7"/>
      <c r="EFO112" s="7"/>
      <c r="EFQ112" s="7"/>
      <c r="EFS112" s="7"/>
      <c r="EFU112" s="7"/>
      <c r="EFW112" s="7"/>
      <c r="EFY112" s="7"/>
      <c r="EGA112" s="7"/>
      <c r="EGC112" s="7"/>
      <c r="EGE112" s="7"/>
      <c r="EGG112" s="7"/>
      <c r="EGI112" s="7"/>
      <c r="EGK112" s="7"/>
      <c r="EGM112" s="7"/>
      <c r="EGO112" s="7"/>
      <c r="EGQ112" s="7"/>
      <c r="EGS112" s="7"/>
      <c r="EGU112" s="7"/>
      <c r="EGW112" s="7"/>
      <c r="EGY112" s="7"/>
      <c r="EHA112" s="7"/>
      <c r="EHC112" s="7"/>
      <c r="EHE112" s="7"/>
      <c r="EHG112" s="7"/>
      <c r="EHI112" s="7"/>
      <c r="EHK112" s="7"/>
      <c r="EHM112" s="7"/>
      <c r="EHO112" s="7"/>
      <c r="EHQ112" s="7"/>
      <c r="EHS112" s="7"/>
      <c r="EHU112" s="7"/>
      <c r="EHW112" s="7"/>
      <c r="EHY112" s="7"/>
      <c r="EIA112" s="7"/>
      <c r="EIC112" s="7"/>
      <c r="EIE112" s="7"/>
      <c r="EIG112" s="7"/>
      <c r="EII112" s="7"/>
      <c r="EIK112" s="7"/>
      <c r="EIM112" s="7"/>
      <c r="EIO112" s="7"/>
      <c r="EIQ112" s="7"/>
      <c r="EIS112" s="7"/>
      <c r="EIU112" s="7"/>
      <c r="EIW112" s="7"/>
      <c r="EIY112" s="7"/>
      <c r="EJA112" s="7"/>
      <c r="EJC112" s="7"/>
      <c r="EJE112" s="7"/>
      <c r="EJG112" s="7"/>
      <c r="EJI112" s="7"/>
      <c r="EJK112" s="7"/>
      <c r="EJM112" s="7"/>
      <c r="EJO112" s="7"/>
      <c r="EJQ112" s="7"/>
      <c r="EJS112" s="7"/>
      <c r="EJU112" s="7"/>
      <c r="EJW112" s="7"/>
      <c r="EJY112" s="7"/>
      <c r="EKA112" s="7"/>
      <c r="EKC112" s="7"/>
      <c r="EKE112" s="7"/>
      <c r="EKG112" s="7"/>
      <c r="EKI112" s="7"/>
      <c r="EKK112" s="7"/>
      <c r="EKM112" s="7"/>
      <c r="EKO112" s="7"/>
      <c r="EKQ112" s="7"/>
      <c r="EKS112" s="7"/>
      <c r="EKU112" s="7"/>
      <c r="EKW112" s="7"/>
      <c r="EKY112" s="7"/>
      <c r="ELA112" s="7"/>
      <c r="ELC112" s="7"/>
      <c r="ELE112" s="7"/>
      <c r="ELG112" s="7"/>
      <c r="ELI112" s="7"/>
      <c r="ELK112" s="7"/>
      <c r="ELM112" s="7"/>
      <c r="ELO112" s="7"/>
      <c r="ELQ112" s="7"/>
      <c r="ELS112" s="7"/>
      <c r="ELU112" s="7"/>
      <c r="ELW112" s="7"/>
      <c r="ELY112" s="7"/>
      <c r="EMA112" s="7"/>
      <c r="EMC112" s="7"/>
      <c r="EME112" s="7"/>
      <c r="EMG112" s="7"/>
      <c r="EMI112" s="7"/>
      <c r="EMK112" s="7"/>
      <c r="EMM112" s="7"/>
      <c r="EMO112" s="7"/>
      <c r="EMQ112" s="7"/>
      <c r="EMS112" s="7"/>
      <c r="EMU112" s="7"/>
      <c r="EMW112" s="7"/>
      <c r="EMY112" s="7"/>
      <c r="ENA112" s="7"/>
      <c r="ENC112" s="7"/>
      <c r="ENE112" s="7"/>
      <c r="ENG112" s="7"/>
      <c r="ENI112" s="7"/>
      <c r="ENK112" s="7"/>
      <c r="ENM112" s="7"/>
      <c r="ENO112" s="7"/>
      <c r="ENQ112" s="7"/>
      <c r="ENS112" s="7"/>
      <c r="ENU112" s="7"/>
      <c r="ENW112" s="7"/>
      <c r="ENY112" s="7"/>
      <c r="EOA112" s="7"/>
      <c r="EOC112" s="7"/>
      <c r="EOE112" s="7"/>
      <c r="EOG112" s="7"/>
      <c r="EOI112" s="7"/>
      <c r="EOK112" s="7"/>
      <c r="EOM112" s="7"/>
      <c r="EOO112" s="7"/>
      <c r="EOQ112" s="7"/>
      <c r="EOS112" s="7"/>
      <c r="EOU112" s="7"/>
      <c r="EOW112" s="7"/>
      <c r="EOY112" s="7"/>
      <c r="EPA112" s="7"/>
      <c r="EPC112" s="7"/>
      <c r="EPE112" s="7"/>
      <c r="EPG112" s="7"/>
      <c r="EPI112" s="7"/>
      <c r="EPK112" s="7"/>
      <c r="EPM112" s="7"/>
      <c r="EPO112" s="7"/>
      <c r="EPQ112" s="7"/>
      <c r="EPS112" s="7"/>
      <c r="EPU112" s="7"/>
      <c r="EPW112" s="7"/>
      <c r="EPY112" s="7"/>
      <c r="EQA112" s="7"/>
      <c r="EQC112" s="7"/>
      <c r="EQE112" s="7"/>
      <c r="EQG112" s="7"/>
      <c r="EQI112" s="7"/>
      <c r="EQK112" s="7"/>
      <c r="EQM112" s="7"/>
      <c r="EQO112" s="7"/>
      <c r="EQQ112" s="7"/>
      <c r="EQS112" s="7"/>
      <c r="EQU112" s="7"/>
      <c r="EQW112" s="7"/>
      <c r="EQY112" s="7"/>
      <c r="ERA112" s="7"/>
      <c r="ERC112" s="7"/>
      <c r="ERE112" s="7"/>
      <c r="ERG112" s="7"/>
      <c r="ERI112" s="7"/>
      <c r="ERK112" s="7"/>
      <c r="ERM112" s="7"/>
      <c r="ERO112" s="7"/>
      <c r="ERQ112" s="7"/>
      <c r="ERS112" s="7"/>
      <c r="ERU112" s="7"/>
      <c r="ERW112" s="7"/>
      <c r="ERY112" s="7"/>
      <c r="ESA112" s="7"/>
      <c r="ESC112" s="7"/>
      <c r="ESE112" s="7"/>
      <c r="ESG112" s="7"/>
      <c r="ESI112" s="7"/>
      <c r="ESK112" s="7"/>
      <c r="ESM112" s="7"/>
      <c r="ESO112" s="7"/>
      <c r="ESQ112" s="7"/>
      <c r="ESS112" s="7"/>
      <c r="ESU112" s="7"/>
      <c r="ESW112" s="7"/>
      <c r="ESY112" s="7"/>
      <c r="ETA112" s="7"/>
      <c r="ETC112" s="7"/>
      <c r="ETE112" s="7"/>
      <c r="ETG112" s="7"/>
      <c r="ETI112" s="7"/>
      <c r="ETK112" s="7"/>
      <c r="ETM112" s="7"/>
      <c r="ETO112" s="7"/>
      <c r="ETQ112" s="7"/>
      <c r="ETS112" s="7"/>
      <c r="ETU112" s="7"/>
      <c r="ETW112" s="7"/>
      <c r="ETY112" s="7"/>
      <c r="EUA112" s="7"/>
      <c r="EUC112" s="7"/>
      <c r="EUE112" s="7"/>
      <c r="EUG112" s="7"/>
      <c r="EUI112" s="7"/>
      <c r="EUK112" s="7"/>
      <c r="EUM112" s="7"/>
      <c r="EUO112" s="7"/>
      <c r="EUQ112" s="7"/>
      <c r="EUS112" s="7"/>
      <c r="EUU112" s="7"/>
      <c r="EUW112" s="7"/>
      <c r="EUY112" s="7"/>
      <c r="EVA112" s="7"/>
      <c r="EVC112" s="7"/>
      <c r="EVE112" s="7"/>
      <c r="EVG112" s="7"/>
      <c r="EVI112" s="7"/>
      <c r="EVK112" s="7"/>
      <c r="EVM112" s="7"/>
      <c r="EVO112" s="7"/>
      <c r="EVQ112" s="7"/>
      <c r="EVS112" s="7"/>
      <c r="EVU112" s="7"/>
      <c r="EVW112" s="7"/>
      <c r="EVY112" s="7"/>
      <c r="EWA112" s="7"/>
      <c r="EWC112" s="7"/>
      <c r="EWE112" s="7"/>
      <c r="EWG112" s="7"/>
      <c r="EWI112" s="7"/>
      <c r="EWK112" s="7"/>
      <c r="EWM112" s="7"/>
      <c r="EWO112" s="7"/>
      <c r="EWQ112" s="7"/>
      <c r="EWS112" s="7"/>
      <c r="EWU112" s="7"/>
      <c r="EWW112" s="7"/>
      <c r="EWY112" s="7"/>
      <c r="EXA112" s="7"/>
      <c r="EXC112" s="7"/>
      <c r="EXE112" s="7"/>
      <c r="EXG112" s="7"/>
      <c r="EXI112" s="7"/>
      <c r="EXK112" s="7"/>
      <c r="EXM112" s="7"/>
      <c r="EXO112" s="7"/>
      <c r="EXQ112" s="7"/>
      <c r="EXS112" s="7"/>
      <c r="EXU112" s="7"/>
      <c r="EXW112" s="7"/>
      <c r="EXY112" s="7"/>
      <c r="EYA112" s="7"/>
      <c r="EYC112" s="7"/>
      <c r="EYE112" s="7"/>
      <c r="EYG112" s="7"/>
      <c r="EYI112" s="7"/>
      <c r="EYK112" s="7"/>
      <c r="EYM112" s="7"/>
      <c r="EYO112" s="7"/>
      <c r="EYQ112" s="7"/>
      <c r="EYS112" s="7"/>
      <c r="EYU112" s="7"/>
      <c r="EYW112" s="7"/>
      <c r="EYY112" s="7"/>
      <c r="EZA112" s="7"/>
      <c r="EZC112" s="7"/>
      <c r="EZE112" s="7"/>
      <c r="EZG112" s="7"/>
      <c r="EZI112" s="7"/>
      <c r="EZK112" s="7"/>
      <c r="EZM112" s="7"/>
      <c r="EZO112" s="7"/>
      <c r="EZQ112" s="7"/>
      <c r="EZS112" s="7"/>
      <c r="EZU112" s="7"/>
      <c r="EZW112" s="7"/>
      <c r="EZY112" s="7"/>
      <c r="FAA112" s="7"/>
      <c r="FAC112" s="7"/>
      <c r="FAE112" s="7"/>
      <c r="FAG112" s="7"/>
      <c r="FAI112" s="7"/>
      <c r="FAK112" s="7"/>
      <c r="FAM112" s="7"/>
      <c r="FAO112" s="7"/>
      <c r="FAQ112" s="7"/>
      <c r="FAS112" s="7"/>
      <c r="FAU112" s="7"/>
      <c r="FAW112" s="7"/>
      <c r="FAY112" s="7"/>
      <c r="FBA112" s="7"/>
      <c r="FBC112" s="7"/>
      <c r="FBE112" s="7"/>
      <c r="FBG112" s="7"/>
      <c r="FBI112" s="7"/>
      <c r="FBK112" s="7"/>
      <c r="FBM112" s="7"/>
      <c r="FBO112" s="7"/>
      <c r="FBQ112" s="7"/>
      <c r="FBS112" s="7"/>
      <c r="FBU112" s="7"/>
      <c r="FBW112" s="7"/>
      <c r="FBY112" s="7"/>
      <c r="FCA112" s="7"/>
      <c r="FCC112" s="7"/>
      <c r="FCE112" s="7"/>
      <c r="FCG112" s="7"/>
      <c r="FCI112" s="7"/>
      <c r="FCK112" s="7"/>
      <c r="FCM112" s="7"/>
      <c r="FCO112" s="7"/>
      <c r="FCQ112" s="7"/>
      <c r="FCS112" s="7"/>
      <c r="FCU112" s="7"/>
      <c r="FCW112" s="7"/>
      <c r="FCY112" s="7"/>
      <c r="FDA112" s="7"/>
      <c r="FDC112" s="7"/>
      <c r="FDE112" s="7"/>
      <c r="FDG112" s="7"/>
      <c r="FDI112" s="7"/>
      <c r="FDK112" s="7"/>
      <c r="FDM112" s="7"/>
      <c r="FDO112" s="7"/>
      <c r="FDQ112" s="7"/>
      <c r="FDS112" s="7"/>
      <c r="FDU112" s="7"/>
      <c r="FDW112" s="7"/>
      <c r="FDY112" s="7"/>
      <c r="FEA112" s="7"/>
      <c r="FEC112" s="7"/>
      <c r="FEE112" s="7"/>
      <c r="FEG112" s="7"/>
      <c r="FEI112" s="7"/>
      <c r="FEK112" s="7"/>
      <c r="FEM112" s="7"/>
      <c r="FEO112" s="7"/>
      <c r="FEQ112" s="7"/>
      <c r="FES112" s="7"/>
      <c r="FEU112" s="7"/>
      <c r="FEW112" s="7"/>
      <c r="FEY112" s="7"/>
      <c r="FFA112" s="7"/>
      <c r="FFC112" s="7"/>
      <c r="FFE112" s="7"/>
      <c r="FFG112" s="7"/>
      <c r="FFI112" s="7"/>
      <c r="FFK112" s="7"/>
      <c r="FFM112" s="7"/>
      <c r="FFO112" s="7"/>
      <c r="FFQ112" s="7"/>
      <c r="FFS112" s="7"/>
      <c r="FFU112" s="7"/>
      <c r="FFW112" s="7"/>
      <c r="FFY112" s="7"/>
      <c r="FGA112" s="7"/>
      <c r="FGC112" s="7"/>
      <c r="FGE112" s="7"/>
      <c r="FGG112" s="7"/>
      <c r="FGI112" s="7"/>
      <c r="FGK112" s="7"/>
      <c r="FGM112" s="7"/>
      <c r="FGO112" s="7"/>
      <c r="FGQ112" s="7"/>
      <c r="FGS112" s="7"/>
      <c r="FGU112" s="7"/>
      <c r="FGW112" s="7"/>
      <c r="FGY112" s="7"/>
      <c r="FHA112" s="7"/>
      <c r="FHC112" s="7"/>
      <c r="FHE112" s="7"/>
      <c r="FHG112" s="7"/>
      <c r="FHI112" s="7"/>
      <c r="FHK112" s="7"/>
      <c r="FHM112" s="7"/>
      <c r="FHO112" s="7"/>
      <c r="FHQ112" s="7"/>
      <c r="FHS112" s="7"/>
      <c r="FHU112" s="7"/>
      <c r="FHW112" s="7"/>
      <c r="FHY112" s="7"/>
      <c r="FIA112" s="7"/>
      <c r="FIC112" s="7"/>
      <c r="FIE112" s="7"/>
      <c r="FIG112" s="7"/>
      <c r="FII112" s="7"/>
      <c r="FIK112" s="7"/>
      <c r="FIM112" s="7"/>
      <c r="FIO112" s="7"/>
      <c r="FIQ112" s="7"/>
      <c r="FIS112" s="7"/>
      <c r="FIU112" s="7"/>
      <c r="FIW112" s="7"/>
      <c r="FIY112" s="7"/>
      <c r="FJA112" s="7"/>
      <c r="FJC112" s="7"/>
      <c r="FJE112" s="7"/>
      <c r="FJG112" s="7"/>
      <c r="FJI112" s="7"/>
      <c r="FJK112" s="7"/>
      <c r="FJM112" s="7"/>
      <c r="FJO112" s="7"/>
      <c r="FJQ112" s="7"/>
      <c r="FJS112" s="7"/>
      <c r="FJU112" s="7"/>
      <c r="FJW112" s="7"/>
      <c r="FJY112" s="7"/>
      <c r="FKA112" s="7"/>
      <c r="FKC112" s="7"/>
      <c r="FKE112" s="7"/>
      <c r="FKG112" s="7"/>
      <c r="FKI112" s="7"/>
      <c r="FKK112" s="7"/>
      <c r="FKM112" s="7"/>
      <c r="FKO112" s="7"/>
      <c r="FKQ112" s="7"/>
      <c r="FKS112" s="7"/>
      <c r="FKU112" s="7"/>
      <c r="FKW112" s="7"/>
      <c r="FKY112" s="7"/>
      <c r="FLA112" s="7"/>
      <c r="FLC112" s="7"/>
      <c r="FLE112" s="7"/>
      <c r="FLG112" s="7"/>
      <c r="FLI112" s="7"/>
      <c r="FLK112" s="7"/>
      <c r="FLM112" s="7"/>
      <c r="FLO112" s="7"/>
      <c r="FLQ112" s="7"/>
      <c r="FLS112" s="7"/>
      <c r="FLU112" s="7"/>
      <c r="FLW112" s="7"/>
      <c r="FLY112" s="7"/>
      <c r="FMA112" s="7"/>
      <c r="FMC112" s="7"/>
      <c r="FME112" s="7"/>
      <c r="FMG112" s="7"/>
      <c r="FMI112" s="7"/>
      <c r="FMK112" s="7"/>
      <c r="FMM112" s="7"/>
      <c r="FMO112" s="7"/>
      <c r="FMQ112" s="7"/>
      <c r="FMS112" s="7"/>
      <c r="FMU112" s="7"/>
      <c r="FMW112" s="7"/>
      <c r="FMY112" s="7"/>
      <c r="FNA112" s="7"/>
      <c r="FNC112" s="7"/>
      <c r="FNE112" s="7"/>
      <c r="FNG112" s="7"/>
      <c r="FNI112" s="7"/>
      <c r="FNK112" s="7"/>
      <c r="FNM112" s="7"/>
      <c r="FNO112" s="7"/>
      <c r="FNQ112" s="7"/>
      <c r="FNS112" s="7"/>
      <c r="FNU112" s="7"/>
      <c r="FNW112" s="7"/>
      <c r="FNY112" s="7"/>
      <c r="FOA112" s="7"/>
      <c r="FOC112" s="7"/>
      <c r="FOE112" s="7"/>
      <c r="FOG112" s="7"/>
      <c r="FOI112" s="7"/>
      <c r="FOK112" s="7"/>
      <c r="FOM112" s="7"/>
      <c r="FOO112" s="7"/>
      <c r="FOQ112" s="7"/>
      <c r="FOS112" s="7"/>
      <c r="FOU112" s="7"/>
      <c r="FOW112" s="7"/>
      <c r="FOY112" s="7"/>
      <c r="FPA112" s="7"/>
      <c r="FPC112" s="7"/>
      <c r="FPE112" s="7"/>
      <c r="FPG112" s="7"/>
      <c r="FPI112" s="7"/>
      <c r="FPK112" s="7"/>
      <c r="FPM112" s="7"/>
      <c r="FPO112" s="7"/>
      <c r="FPQ112" s="7"/>
      <c r="FPS112" s="7"/>
      <c r="FPU112" s="7"/>
      <c r="FPW112" s="7"/>
      <c r="FPY112" s="7"/>
      <c r="FQA112" s="7"/>
      <c r="FQC112" s="7"/>
      <c r="FQE112" s="7"/>
      <c r="FQG112" s="7"/>
      <c r="FQI112" s="7"/>
      <c r="FQK112" s="7"/>
      <c r="FQM112" s="7"/>
      <c r="FQO112" s="7"/>
      <c r="FQQ112" s="7"/>
      <c r="FQS112" s="7"/>
      <c r="FQU112" s="7"/>
      <c r="FQW112" s="7"/>
      <c r="FQY112" s="7"/>
      <c r="FRA112" s="7"/>
      <c r="FRC112" s="7"/>
      <c r="FRE112" s="7"/>
      <c r="FRG112" s="7"/>
      <c r="FRI112" s="7"/>
      <c r="FRK112" s="7"/>
      <c r="FRM112" s="7"/>
      <c r="FRO112" s="7"/>
      <c r="FRQ112" s="7"/>
      <c r="FRS112" s="7"/>
      <c r="FRU112" s="7"/>
      <c r="FRW112" s="7"/>
      <c r="FRY112" s="7"/>
      <c r="FSA112" s="7"/>
      <c r="FSC112" s="7"/>
      <c r="FSE112" s="7"/>
      <c r="FSG112" s="7"/>
      <c r="FSI112" s="7"/>
      <c r="FSK112" s="7"/>
      <c r="FSM112" s="7"/>
      <c r="FSO112" s="7"/>
      <c r="FSQ112" s="7"/>
      <c r="FSS112" s="7"/>
      <c r="FSU112" s="7"/>
      <c r="FSW112" s="7"/>
      <c r="FSY112" s="7"/>
      <c r="FTA112" s="7"/>
      <c r="FTC112" s="7"/>
      <c r="FTE112" s="7"/>
      <c r="FTG112" s="7"/>
      <c r="FTI112" s="7"/>
      <c r="FTK112" s="7"/>
      <c r="FTM112" s="7"/>
      <c r="FTO112" s="7"/>
      <c r="FTQ112" s="7"/>
      <c r="FTS112" s="7"/>
      <c r="FTU112" s="7"/>
      <c r="FTW112" s="7"/>
      <c r="FTY112" s="7"/>
      <c r="FUA112" s="7"/>
      <c r="FUC112" s="7"/>
      <c r="FUE112" s="7"/>
      <c r="FUG112" s="7"/>
      <c r="FUI112" s="7"/>
      <c r="FUK112" s="7"/>
      <c r="FUM112" s="7"/>
      <c r="FUO112" s="7"/>
      <c r="FUQ112" s="7"/>
      <c r="FUS112" s="7"/>
      <c r="FUU112" s="7"/>
      <c r="FUW112" s="7"/>
      <c r="FUY112" s="7"/>
      <c r="FVA112" s="7"/>
      <c r="FVC112" s="7"/>
      <c r="FVE112" s="7"/>
      <c r="FVG112" s="7"/>
      <c r="FVI112" s="7"/>
      <c r="FVK112" s="7"/>
      <c r="FVM112" s="7"/>
      <c r="FVO112" s="7"/>
      <c r="FVQ112" s="7"/>
      <c r="FVS112" s="7"/>
      <c r="FVU112" s="7"/>
      <c r="FVW112" s="7"/>
      <c r="FVY112" s="7"/>
      <c r="FWA112" s="7"/>
      <c r="FWC112" s="7"/>
      <c r="FWE112" s="7"/>
      <c r="FWG112" s="7"/>
      <c r="FWI112" s="7"/>
      <c r="FWK112" s="7"/>
      <c r="FWM112" s="7"/>
      <c r="FWO112" s="7"/>
      <c r="FWQ112" s="7"/>
      <c r="FWS112" s="7"/>
      <c r="FWU112" s="7"/>
      <c r="FWW112" s="7"/>
      <c r="FWY112" s="7"/>
      <c r="FXA112" s="7"/>
      <c r="FXC112" s="7"/>
      <c r="FXE112" s="7"/>
      <c r="FXG112" s="7"/>
      <c r="FXI112" s="7"/>
      <c r="FXK112" s="7"/>
      <c r="FXM112" s="7"/>
      <c r="FXO112" s="7"/>
      <c r="FXQ112" s="7"/>
      <c r="FXS112" s="7"/>
      <c r="FXU112" s="7"/>
      <c r="FXW112" s="7"/>
      <c r="FXY112" s="7"/>
      <c r="FYA112" s="7"/>
      <c r="FYC112" s="7"/>
      <c r="FYE112" s="7"/>
      <c r="FYG112" s="7"/>
      <c r="FYI112" s="7"/>
      <c r="FYK112" s="7"/>
      <c r="FYM112" s="7"/>
      <c r="FYO112" s="7"/>
      <c r="FYQ112" s="7"/>
      <c r="FYS112" s="7"/>
      <c r="FYU112" s="7"/>
      <c r="FYW112" s="7"/>
      <c r="FYY112" s="7"/>
      <c r="FZA112" s="7"/>
      <c r="FZC112" s="7"/>
      <c r="FZE112" s="7"/>
      <c r="FZG112" s="7"/>
      <c r="FZI112" s="7"/>
      <c r="FZK112" s="7"/>
      <c r="FZM112" s="7"/>
      <c r="FZO112" s="7"/>
      <c r="FZQ112" s="7"/>
      <c r="FZS112" s="7"/>
      <c r="FZU112" s="7"/>
      <c r="FZW112" s="7"/>
      <c r="FZY112" s="7"/>
      <c r="GAA112" s="7"/>
      <c r="GAC112" s="7"/>
      <c r="GAE112" s="7"/>
      <c r="GAG112" s="7"/>
      <c r="GAI112" s="7"/>
      <c r="GAK112" s="7"/>
      <c r="GAM112" s="7"/>
      <c r="GAO112" s="7"/>
      <c r="GAQ112" s="7"/>
      <c r="GAS112" s="7"/>
      <c r="GAU112" s="7"/>
      <c r="GAW112" s="7"/>
      <c r="GAY112" s="7"/>
      <c r="GBA112" s="7"/>
      <c r="GBC112" s="7"/>
      <c r="GBE112" s="7"/>
      <c r="GBG112" s="7"/>
      <c r="GBI112" s="7"/>
      <c r="GBK112" s="7"/>
      <c r="GBM112" s="7"/>
      <c r="GBO112" s="7"/>
      <c r="GBQ112" s="7"/>
      <c r="GBS112" s="7"/>
      <c r="GBU112" s="7"/>
      <c r="GBW112" s="7"/>
      <c r="GBY112" s="7"/>
      <c r="GCA112" s="7"/>
      <c r="GCC112" s="7"/>
      <c r="GCE112" s="7"/>
      <c r="GCG112" s="7"/>
      <c r="GCI112" s="7"/>
      <c r="GCK112" s="7"/>
      <c r="GCM112" s="7"/>
      <c r="GCO112" s="7"/>
      <c r="GCQ112" s="7"/>
      <c r="GCS112" s="7"/>
      <c r="GCU112" s="7"/>
      <c r="GCW112" s="7"/>
      <c r="GCY112" s="7"/>
      <c r="GDA112" s="7"/>
      <c r="GDC112" s="7"/>
      <c r="GDE112" s="7"/>
      <c r="GDG112" s="7"/>
      <c r="GDI112" s="7"/>
      <c r="GDK112" s="7"/>
      <c r="GDM112" s="7"/>
      <c r="GDO112" s="7"/>
      <c r="GDQ112" s="7"/>
      <c r="GDS112" s="7"/>
      <c r="GDU112" s="7"/>
      <c r="GDW112" s="7"/>
      <c r="GDY112" s="7"/>
      <c r="GEA112" s="7"/>
      <c r="GEC112" s="7"/>
      <c r="GEE112" s="7"/>
      <c r="GEG112" s="7"/>
      <c r="GEI112" s="7"/>
      <c r="GEK112" s="7"/>
      <c r="GEM112" s="7"/>
      <c r="GEO112" s="7"/>
      <c r="GEQ112" s="7"/>
      <c r="GES112" s="7"/>
      <c r="GEU112" s="7"/>
      <c r="GEW112" s="7"/>
      <c r="GEY112" s="7"/>
      <c r="GFA112" s="7"/>
      <c r="GFC112" s="7"/>
      <c r="GFE112" s="7"/>
      <c r="GFG112" s="7"/>
      <c r="GFI112" s="7"/>
      <c r="GFK112" s="7"/>
      <c r="GFM112" s="7"/>
      <c r="GFO112" s="7"/>
      <c r="GFQ112" s="7"/>
      <c r="GFS112" s="7"/>
      <c r="GFU112" s="7"/>
      <c r="GFW112" s="7"/>
      <c r="GFY112" s="7"/>
      <c r="GGA112" s="7"/>
      <c r="GGC112" s="7"/>
      <c r="GGE112" s="7"/>
      <c r="GGG112" s="7"/>
      <c r="GGI112" s="7"/>
      <c r="GGK112" s="7"/>
      <c r="GGM112" s="7"/>
      <c r="GGO112" s="7"/>
      <c r="GGQ112" s="7"/>
      <c r="GGS112" s="7"/>
      <c r="GGU112" s="7"/>
      <c r="GGW112" s="7"/>
      <c r="GGY112" s="7"/>
      <c r="GHA112" s="7"/>
      <c r="GHC112" s="7"/>
      <c r="GHE112" s="7"/>
      <c r="GHG112" s="7"/>
      <c r="GHI112" s="7"/>
      <c r="GHK112" s="7"/>
      <c r="GHM112" s="7"/>
      <c r="GHO112" s="7"/>
      <c r="GHQ112" s="7"/>
      <c r="GHS112" s="7"/>
      <c r="GHU112" s="7"/>
      <c r="GHW112" s="7"/>
      <c r="GHY112" s="7"/>
      <c r="GIA112" s="7"/>
      <c r="GIC112" s="7"/>
      <c r="GIE112" s="7"/>
      <c r="GIG112" s="7"/>
      <c r="GII112" s="7"/>
      <c r="GIK112" s="7"/>
      <c r="GIM112" s="7"/>
      <c r="GIO112" s="7"/>
      <c r="GIQ112" s="7"/>
      <c r="GIS112" s="7"/>
      <c r="GIU112" s="7"/>
      <c r="GIW112" s="7"/>
      <c r="GIY112" s="7"/>
      <c r="GJA112" s="7"/>
      <c r="GJC112" s="7"/>
      <c r="GJE112" s="7"/>
      <c r="GJG112" s="7"/>
      <c r="GJI112" s="7"/>
      <c r="GJK112" s="7"/>
      <c r="GJM112" s="7"/>
      <c r="GJO112" s="7"/>
      <c r="GJQ112" s="7"/>
      <c r="GJS112" s="7"/>
      <c r="GJU112" s="7"/>
      <c r="GJW112" s="7"/>
      <c r="GJY112" s="7"/>
      <c r="GKA112" s="7"/>
      <c r="GKC112" s="7"/>
      <c r="GKE112" s="7"/>
      <c r="GKG112" s="7"/>
      <c r="GKI112" s="7"/>
      <c r="GKK112" s="7"/>
      <c r="GKM112" s="7"/>
      <c r="GKO112" s="7"/>
      <c r="GKQ112" s="7"/>
      <c r="GKS112" s="7"/>
      <c r="GKU112" s="7"/>
      <c r="GKW112" s="7"/>
      <c r="GKY112" s="7"/>
      <c r="GLA112" s="7"/>
      <c r="GLC112" s="7"/>
      <c r="GLE112" s="7"/>
      <c r="GLG112" s="7"/>
      <c r="GLI112" s="7"/>
      <c r="GLK112" s="7"/>
      <c r="GLM112" s="7"/>
      <c r="GLO112" s="7"/>
      <c r="GLQ112" s="7"/>
      <c r="GLS112" s="7"/>
      <c r="GLU112" s="7"/>
      <c r="GLW112" s="7"/>
      <c r="GLY112" s="7"/>
      <c r="GMA112" s="7"/>
      <c r="GMC112" s="7"/>
      <c r="GME112" s="7"/>
      <c r="GMG112" s="7"/>
      <c r="GMI112" s="7"/>
      <c r="GMK112" s="7"/>
      <c r="GMM112" s="7"/>
      <c r="GMO112" s="7"/>
      <c r="GMQ112" s="7"/>
      <c r="GMS112" s="7"/>
      <c r="GMU112" s="7"/>
      <c r="GMW112" s="7"/>
      <c r="GMY112" s="7"/>
      <c r="GNA112" s="7"/>
      <c r="GNC112" s="7"/>
      <c r="GNE112" s="7"/>
      <c r="GNG112" s="7"/>
      <c r="GNI112" s="7"/>
      <c r="GNK112" s="7"/>
      <c r="GNM112" s="7"/>
      <c r="GNO112" s="7"/>
      <c r="GNQ112" s="7"/>
      <c r="GNS112" s="7"/>
      <c r="GNU112" s="7"/>
      <c r="GNW112" s="7"/>
      <c r="GNY112" s="7"/>
      <c r="GOA112" s="7"/>
      <c r="GOC112" s="7"/>
      <c r="GOE112" s="7"/>
      <c r="GOG112" s="7"/>
      <c r="GOI112" s="7"/>
      <c r="GOK112" s="7"/>
      <c r="GOM112" s="7"/>
      <c r="GOO112" s="7"/>
      <c r="GOQ112" s="7"/>
      <c r="GOS112" s="7"/>
      <c r="GOU112" s="7"/>
      <c r="GOW112" s="7"/>
      <c r="GOY112" s="7"/>
      <c r="GPA112" s="7"/>
      <c r="GPC112" s="7"/>
      <c r="GPE112" s="7"/>
      <c r="GPG112" s="7"/>
      <c r="GPI112" s="7"/>
      <c r="GPK112" s="7"/>
      <c r="GPM112" s="7"/>
      <c r="GPO112" s="7"/>
      <c r="GPQ112" s="7"/>
      <c r="GPS112" s="7"/>
      <c r="GPU112" s="7"/>
      <c r="GPW112" s="7"/>
      <c r="GPY112" s="7"/>
      <c r="GQA112" s="7"/>
      <c r="GQC112" s="7"/>
      <c r="GQE112" s="7"/>
      <c r="GQG112" s="7"/>
      <c r="GQI112" s="7"/>
      <c r="GQK112" s="7"/>
      <c r="GQM112" s="7"/>
      <c r="GQO112" s="7"/>
      <c r="GQQ112" s="7"/>
      <c r="GQS112" s="7"/>
      <c r="GQU112" s="7"/>
      <c r="GQW112" s="7"/>
      <c r="GQY112" s="7"/>
      <c r="GRA112" s="7"/>
      <c r="GRC112" s="7"/>
      <c r="GRE112" s="7"/>
      <c r="GRG112" s="7"/>
      <c r="GRI112" s="7"/>
      <c r="GRK112" s="7"/>
      <c r="GRM112" s="7"/>
      <c r="GRO112" s="7"/>
      <c r="GRQ112" s="7"/>
      <c r="GRS112" s="7"/>
      <c r="GRU112" s="7"/>
      <c r="GRW112" s="7"/>
      <c r="GRY112" s="7"/>
      <c r="GSA112" s="7"/>
      <c r="GSC112" s="7"/>
      <c r="GSE112" s="7"/>
      <c r="GSG112" s="7"/>
      <c r="GSI112" s="7"/>
      <c r="GSK112" s="7"/>
      <c r="GSM112" s="7"/>
      <c r="GSO112" s="7"/>
      <c r="GSQ112" s="7"/>
      <c r="GSS112" s="7"/>
      <c r="GSU112" s="7"/>
      <c r="GSW112" s="7"/>
      <c r="GSY112" s="7"/>
      <c r="GTA112" s="7"/>
      <c r="GTC112" s="7"/>
      <c r="GTE112" s="7"/>
      <c r="GTG112" s="7"/>
      <c r="GTI112" s="7"/>
      <c r="GTK112" s="7"/>
      <c r="GTM112" s="7"/>
      <c r="GTO112" s="7"/>
      <c r="GTQ112" s="7"/>
      <c r="GTS112" s="7"/>
      <c r="GTU112" s="7"/>
      <c r="GTW112" s="7"/>
      <c r="GTY112" s="7"/>
      <c r="GUA112" s="7"/>
      <c r="GUC112" s="7"/>
      <c r="GUE112" s="7"/>
      <c r="GUG112" s="7"/>
      <c r="GUI112" s="7"/>
      <c r="GUK112" s="7"/>
      <c r="GUM112" s="7"/>
      <c r="GUO112" s="7"/>
      <c r="GUQ112" s="7"/>
      <c r="GUS112" s="7"/>
      <c r="GUU112" s="7"/>
      <c r="GUW112" s="7"/>
      <c r="GUY112" s="7"/>
      <c r="GVA112" s="7"/>
      <c r="GVC112" s="7"/>
      <c r="GVE112" s="7"/>
      <c r="GVG112" s="7"/>
      <c r="GVI112" s="7"/>
      <c r="GVK112" s="7"/>
      <c r="GVM112" s="7"/>
      <c r="GVO112" s="7"/>
      <c r="GVQ112" s="7"/>
      <c r="GVS112" s="7"/>
      <c r="GVU112" s="7"/>
      <c r="GVW112" s="7"/>
      <c r="GVY112" s="7"/>
      <c r="GWA112" s="7"/>
      <c r="GWC112" s="7"/>
      <c r="GWE112" s="7"/>
      <c r="GWG112" s="7"/>
      <c r="GWI112" s="7"/>
      <c r="GWK112" s="7"/>
      <c r="GWM112" s="7"/>
      <c r="GWO112" s="7"/>
      <c r="GWQ112" s="7"/>
      <c r="GWS112" s="7"/>
      <c r="GWU112" s="7"/>
      <c r="GWW112" s="7"/>
      <c r="GWY112" s="7"/>
      <c r="GXA112" s="7"/>
      <c r="GXC112" s="7"/>
      <c r="GXE112" s="7"/>
      <c r="GXG112" s="7"/>
      <c r="GXI112" s="7"/>
      <c r="GXK112" s="7"/>
      <c r="GXM112" s="7"/>
      <c r="GXO112" s="7"/>
      <c r="GXQ112" s="7"/>
      <c r="GXS112" s="7"/>
      <c r="GXU112" s="7"/>
      <c r="GXW112" s="7"/>
      <c r="GXY112" s="7"/>
      <c r="GYA112" s="7"/>
      <c r="GYC112" s="7"/>
      <c r="GYE112" s="7"/>
      <c r="GYG112" s="7"/>
      <c r="GYI112" s="7"/>
      <c r="GYK112" s="7"/>
      <c r="GYM112" s="7"/>
      <c r="GYO112" s="7"/>
      <c r="GYQ112" s="7"/>
      <c r="GYS112" s="7"/>
      <c r="GYU112" s="7"/>
      <c r="GYW112" s="7"/>
      <c r="GYY112" s="7"/>
      <c r="GZA112" s="7"/>
      <c r="GZC112" s="7"/>
      <c r="GZE112" s="7"/>
      <c r="GZG112" s="7"/>
      <c r="GZI112" s="7"/>
      <c r="GZK112" s="7"/>
      <c r="GZM112" s="7"/>
      <c r="GZO112" s="7"/>
      <c r="GZQ112" s="7"/>
      <c r="GZS112" s="7"/>
      <c r="GZU112" s="7"/>
      <c r="GZW112" s="7"/>
      <c r="GZY112" s="7"/>
      <c r="HAA112" s="7"/>
      <c r="HAC112" s="7"/>
      <c r="HAE112" s="7"/>
      <c r="HAG112" s="7"/>
      <c r="HAI112" s="7"/>
      <c r="HAK112" s="7"/>
      <c r="HAM112" s="7"/>
      <c r="HAO112" s="7"/>
      <c r="HAQ112" s="7"/>
      <c r="HAS112" s="7"/>
      <c r="HAU112" s="7"/>
      <c r="HAW112" s="7"/>
      <c r="HAY112" s="7"/>
      <c r="HBA112" s="7"/>
      <c r="HBC112" s="7"/>
      <c r="HBE112" s="7"/>
      <c r="HBG112" s="7"/>
      <c r="HBI112" s="7"/>
      <c r="HBK112" s="7"/>
      <c r="HBM112" s="7"/>
      <c r="HBO112" s="7"/>
      <c r="HBQ112" s="7"/>
      <c r="HBS112" s="7"/>
      <c r="HBU112" s="7"/>
      <c r="HBW112" s="7"/>
      <c r="HBY112" s="7"/>
      <c r="HCA112" s="7"/>
      <c r="HCC112" s="7"/>
      <c r="HCE112" s="7"/>
      <c r="HCG112" s="7"/>
      <c r="HCI112" s="7"/>
      <c r="HCK112" s="7"/>
      <c r="HCM112" s="7"/>
      <c r="HCO112" s="7"/>
      <c r="HCQ112" s="7"/>
      <c r="HCS112" s="7"/>
      <c r="HCU112" s="7"/>
      <c r="HCW112" s="7"/>
      <c r="HCY112" s="7"/>
      <c r="HDA112" s="7"/>
      <c r="HDC112" s="7"/>
      <c r="HDE112" s="7"/>
      <c r="HDG112" s="7"/>
      <c r="HDI112" s="7"/>
      <c r="HDK112" s="7"/>
      <c r="HDM112" s="7"/>
      <c r="HDO112" s="7"/>
      <c r="HDQ112" s="7"/>
      <c r="HDS112" s="7"/>
      <c r="HDU112" s="7"/>
      <c r="HDW112" s="7"/>
      <c r="HDY112" s="7"/>
      <c r="HEA112" s="7"/>
      <c r="HEC112" s="7"/>
      <c r="HEE112" s="7"/>
      <c r="HEG112" s="7"/>
      <c r="HEI112" s="7"/>
      <c r="HEK112" s="7"/>
      <c r="HEM112" s="7"/>
      <c r="HEO112" s="7"/>
      <c r="HEQ112" s="7"/>
      <c r="HES112" s="7"/>
      <c r="HEU112" s="7"/>
      <c r="HEW112" s="7"/>
      <c r="HEY112" s="7"/>
      <c r="HFA112" s="7"/>
      <c r="HFC112" s="7"/>
      <c r="HFE112" s="7"/>
      <c r="HFG112" s="7"/>
      <c r="HFI112" s="7"/>
      <c r="HFK112" s="7"/>
      <c r="HFM112" s="7"/>
      <c r="HFO112" s="7"/>
      <c r="HFQ112" s="7"/>
      <c r="HFS112" s="7"/>
      <c r="HFU112" s="7"/>
      <c r="HFW112" s="7"/>
      <c r="HFY112" s="7"/>
      <c r="HGA112" s="7"/>
      <c r="HGC112" s="7"/>
      <c r="HGE112" s="7"/>
      <c r="HGG112" s="7"/>
      <c r="HGI112" s="7"/>
      <c r="HGK112" s="7"/>
      <c r="HGM112" s="7"/>
      <c r="HGO112" s="7"/>
      <c r="HGQ112" s="7"/>
      <c r="HGS112" s="7"/>
      <c r="HGU112" s="7"/>
      <c r="HGW112" s="7"/>
      <c r="HGY112" s="7"/>
      <c r="HHA112" s="7"/>
      <c r="HHC112" s="7"/>
      <c r="HHE112" s="7"/>
      <c r="HHG112" s="7"/>
      <c r="HHI112" s="7"/>
      <c r="HHK112" s="7"/>
      <c r="HHM112" s="7"/>
      <c r="HHO112" s="7"/>
      <c r="HHQ112" s="7"/>
      <c r="HHS112" s="7"/>
      <c r="HHU112" s="7"/>
      <c r="HHW112" s="7"/>
      <c r="HHY112" s="7"/>
      <c r="HIA112" s="7"/>
      <c r="HIC112" s="7"/>
      <c r="HIE112" s="7"/>
      <c r="HIG112" s="7"/>
      <c r="HII112" s="7"/>
      <c r="HIK112" s="7"/>
      <c r="HIM112" s="7"/>
      <c r="HIO112" s="7"/>
      <c r="HIQ112" s="7"/>
      <c r="HIS112" s="7"/>
      <c r="HIU112" s="7"/>
      <c r="HIW112" s="7"/>
      <c r="HIY112" s="7"/>
      <c r="HJA112" s="7"/>
      <c r="HJC112" s="7"/>
      <c r="HJE112" s="7"/>
      <c r="HJG112" s="7"/>
      <c r="HJI112" s="7"/>
      <c r="HJK112" s="7"/>
      <c r="HJM112" s="7"/>
      <c r="HJO112" s="7"/>
      <c r="HJQ112" s="7"/>
      <c r="HJS112" s="7"/>
      <c r="HJU112" s="7"/>
      <c r="HJW112" s="7"/>
      <c r="HJY112" s="7"/>
      <c r="HKA112" s="7"/>
      <c r="HKC112" s="7"/>
      <c r="HKE112" s="7"/>
      <c r="HKG112" s="7"/>
      <c r="HKI112" s="7"/>
      <c r="HKK112" s="7"/>
      <c r="HKM112" s="7"/>
      <c r="HKO112" s="7"/>
      <c r="HKQ112" s="7"/>
      <c r="HKS112" s="7"/>
      <c r="HKU112" s="7"/>
      <c r="HKW112" s="7"/>
      <c r="HKY112" s="7"/>
      <c r="HLA112" s="7"/>
      <c r="HLC112" s="7"/>
      <c r="HLE112" s="7"/>
      <c r="HLG112" s="7"/>
      <c r="HLI112" s="7"/>
      <c r="HLK112" s="7"/>
      <c r="HLM112" s="7"/>
      <c r="HLO112" s="7"/>
      <c r="HLQ112" s="7"/>
      <c r="HLS112" s="7"/>
      <c r="HLU112" s="7"/>
      <c r="HLW112" s="7"/>
      <c r="HLY112" s="7"/>
      <c r="HMA112" s="7"/>
      <c r="HMC112" s="7"/>
      <c r="HME112" s="7"/>
      <c r="HMG112" s="7"/>
      <c r="HMI112" s="7"/>
      <c r="HMK112" s="7"/>
      <c r="HMM112" s="7"/>
      <c r="HMO112" s="7"/>
      <c r="HMQ112" s="7"/>
      <c r="HMS112" s="7"/>
      <c r="HMU112" s="7"/>
      <c r="HMW112" s="7"/>
      <c r="HMY112" s="7"/>
      <c r="HNA112" s="7"/>
      <c r="HNC112" s="7"/>
      <c r="HNE112" s="7"/>
      <c r="HNG112" s="7"/>
      <c r="HNI112" s="7"/>
      <c r="HNK112" s="7"/>
      <c r="HNM112" s="7"/>
      <c r="HNO112" s="7"/>
      <c r="HNQ112" s="7"/>
      <c r="HNS112" s="7"/>
      <c r="HNU112" s="7"/>
      <c r="HNW112" s="7"/>
      <c r="HNY112" s="7"/>
      <c r="HOA112" s="7"/>
      <c r="HOC112" s="7"/>
      <c r="HOE112" s="7"/>
      <c r="HOG112" s="7"/>
      <c r="HOI112" s="7"/>
      <c r="HOK112" s="7"/>
      <c r="HOM112" s="7"/>
      <c r="HOO112" s="7"/>
      <c r="HOQ112" s="7"/>
      <c r="HOS112" s="7"/>
      <c r="HOU112" s="7"/>
      <c r="HOW112" s="7"/>
      <c r="HOY112" s="7"/>
      <c r="HPA112" s="7"/>
      <c r="HPC112" s="7"/>
      <c r="HPE112" s="7"/>
      <c r="HPG112" s="7"/>
      <c r="HPI112" s="7"/>
      <c r="HPK112" s="7"/>
      <c r="HPM112" s="7"/>
      <c r="HPO112" s="7"/>
      <c r="HPQ112" s="7"/>
      <c r="HPS112" s="7"/>
      <c r="HPU112" s="7"/>
      <c r="HPW112" s="7"/>
      <c r="HPY112" s="7"/>
      <c r="HQA112" s="7"/>
      <c r="HQC112" s="7"/>
      <c r="HQE112" s="7"/>
      <c r="HQG112" s="7"/>
      <c r="HQI112" s="7"/>
      <c r="HQK112" s="7"/>
      <c r="HQM112" s="7"/>
      <c r="HQO112" s="7"/>
      <c r="HQQ112" s="7"/>
      <c r="HQS112" s="7"/>
      <c r="HQU112" s="7"/>
      <c r="HQW112" s="7"/>
      <c r="HQY112" s="7"/>
      <c r="HRA112" s="7"/>
      <c r="HRC112" s="7"/>
      <c r="HRE112" s="7"/>
      <c r="HRG112" s="7"/>
      <c r="HRI112" s="7"/>
      <c r="HRK112" s="7"/>
      <c r="HRM112" s="7"/>
      <c r="HRO112" s="7"/>
      <c r="HRQ112" s="7"/>
      <c r="HRS112" s="7"/>
      <c r="HRU112" s="7"/>
      <c r="HRW112" s="7"/>
      <c r="HRY112" s="7"/>
      <c r="HSA112" s="7"/>
      <c r="HSC112" s="7"/>
      <c r="HSE112" s="7"/>
      <c r="HSG112" s="7"/>
      <c r="HSI112" s="7"/>
      <c r="HSK112" s="7"/>
      <c r="HSM112" s="7"/>
      <c r="HSO112" s="7"/>
      <c r="HSQ112" s="7"/>
      <c r="HSS112" s="7"/>
      <c r="HSU112" s="7"/>
      <c r="HSW112" s="7"/>
      <c r="HSY112" s="7"/>
      <c r="HTA112" s="7"/>
      <c r="HTC112" s="7"/>
      <c r="HTE112" s="7"/>
      <c r="HTG112" s="7"/>
      <c r="HTI112" s="7"/>
      <c r="HTK112" s="7"/>
      <c r="HTM112" s="7"/>
      <c r="HTO112" s="7"/>
      <c r="HTQ112" s="7"/>
      <c r="HTS112" s="7"/>
      <c r="HTU112" s="7"/>
      <c r="HTW112" s="7"/>
      <c r="HTY112" s="7"/>
      <c r="HUA112" s="7"/>
      <c r="HUC112" s="7"/>
      <c r="HUE112" s="7"/>
      <c r="HUG112" s="7"/>
      <c r="HUI112" s="7"/>
      <c r="HUK112" s="7"/>
      <c r="HUM112" s="7"/>
      <c r="HUO112" s="7"/>
      <c r="HUQ112" s="7"/>
      <c r="HUS112" s="7"/>
      <c r="HUU112" s="7"/>
      <c r="HUW112" s="7"/>
      <c r="HUY112" s="7"/>
      <c r="HVA112" s="7"/>
      <c r="HVC112" s="7"/>
      <c r="HVE112" s="7"/>
      <c r="HVG112" s="7"/>
      <c r="HVI112" s="7"/>
      <c r="HVK112" s="7"/>
      <c r="HVM112" s="7"/>
      <c r="HVO112" s="7"/>
      <c r="HVQ112" s="7"/>
      <c r="HVS112" s="7"/>
      <c r="HVU112" s="7"/>
      <c r="HVW112" s="7"/>
      <c r="HVY112" s="7"/>
      <c r="HWA112" s="7"/>
      <c r="HWC112" s="7"/>
      <c r="HWE112" s="7"/>
      <c r="HWG112" s="7"/>
      <c r="HWI112" s="7"/>
      <c r="HWK112" s="7"/>
      <c r="HWM112" s="7"/>
      <c r="HWO112" s="7"/>
      <c r="HWQ112" s="7"/>
      <c r="HWS112" s="7"/>
      <c r="HWU112" s="7"/>
      <c r="HWW112" s="7"/>
      <c r="HWY112" s="7"/>
      <c r="HXA112" s="7"/>
      <c r="HXC112" s="7"/>
      <c r="HXE112" s="7"/>
      <c r="HXG112" s="7"/>
      <c r="HXI112" s="7"/>
      <c r="HXK112" s="7"/>
      <c r="HXM112" s="7"/>
      <c r="HXO112" s="7"/>
      <c r="HXQ112" s="7"/>
      <c r="HXS112" s="7"/>
      <c r="HXU112" s="7"/>
      <c r="HXW112" s="7"/>
      <c r="HXY112" s="7"/>
      <c r="HYA112" s="7"/>
      <c r="HYC112" s="7"/>
      <c r="HYE112" s="7"/>
      <c r="HYG112" s="7"/>
      <c r="HYI112" s="7"/>
      <c r="HYK112" s="7"/>
      <c r="HYM112" s="7"/>
      <c r="HYO112" s="7"/>
      <c r="HYQ112" s="7"/>
      <c r="HYS112" s="7"/>
      <c r="HYU112" s="7"/>
      <c r="HYW112" s="7"/>
      <c r="HYY112" s="7"/>
      <c r="HZA112" s="7"/>
      <c r="HZC112" s="7"/>
      <c r="HZE112" s="7"/>
      <c r="HZG112" s="7"/>
      <c r="HZI112" s="7"/>
      <c r="HZK112" s="7"/>
      <c r="HZM112" s="7"/>
      <c r="HZO112" s="7"/>
      <c r="HZQ112" s="7"/>
      <c r="HZS112" s="7"/>
      <c r="HZU112" s="7"/>
      <c r="HZW112" s="7"/>
      <c r="HZY112" s="7"/>
      <c r="IAA112" s="7"/>
      <c r="IAC112" s="7"/>
      <c r="IAE112" s="7"/>
      <c r="IAG112" s="7"/>
      <c r="IAI112" s="7"/>
      <c r="IAK112" s="7"/>
      <c r="IAM112" s="7"/>
      <c r="IAO112" s="7"/>
      <c r="IAQ112" s="7"/>
      <c r="IAS112" s="7"/>
      <c r="IAU112" s="7"/>
      <c r="IAW112" s="7"/>
      <c r="IAY112" s="7"/>
      <c r="IBA112" s="7"/>
      <c r="IBC112" s="7"/>
      <c r="IBE112" s="7"/>
      <c r="IBG112" s="7"/>
      <c r="IBI112" s="7"/>
      <c r="IBK112" s="7"/>
      <c r="IBM112" s="7"/>
      <c r="IBO112" s="7"/>
      <c r="IBQ112" s="7"/>
      <c r="IBS112" s="7"/>
      <c r="IBU112" s="7"/>
      <c r="IBW112" s="7"/>
      <c r="IBY112" s="7"/>
      <c r="ICA112" s="7"/>
      <c r="ICC112" s="7"/>
      <c r="ICE112" s="7"/>
      <c r="ICG112" s="7"/>
      <c r="ICI112" s="7"/>
      <c r="ICK112" s="7"/>
      <c r="ICM112" s="7"/>
      <c r="ICO112" s="7"/>
      <c r="ICQ112" s="7"/>
      <c r="ICS112" s="7"/>
      <c r="ICU112" s="7"/>
      <c r="ICW112" s="7"/>
      <c r="ICY112" s="7"/>
      <c r="IDA112" s="7"/>
      <c r="IDC112" s="7"/>
      <c r="IDE112" s="7"/>
      <c r="IDG112" s="7"/>
      <c r="IDI112" s="7"/>
      <c r="IDK112" s="7"/>
      <c r="IDM112" s="7"/>
      <c r="IDO112" s="7"/>
      <c r="IDQ112" s="7"/>
      <c r="IDS112" s="7"/>
      <c r="IDU112" s="7"/>
      <c r="IDW112" s="7"/>
      <c r="IDY112" s="7"/>
      <c r="IEA112" s="7"/>
      <c r="IEC112" s="7"/>
      <c r="IEE112" s="7"/>
      <c r="IEG112" s="7"/>
      <c r="IEI112" s="7"/>
      <c r="IEK112" s="7"/>
      <c r="IEM112" s="7"/>
      <c r="IEO112" s="7"/>
      <c r="IEQ112" s="7"/>
      <c r="IES112" s="7"/>
      <c r="IEU112" s="7"/>
      <c r="IEW112" s="7"/>
      <c r="IEY112" s="7"/>
      <c r="IFA112" s="7"/>
      <c r="IFC112" s="7"/>
      <c r="IFE112" s="7"/>
      <c r="IFG112" s="7"/>
      <c r="IFI112" s="7"/>
      <c r="IFK112" s="7"/>
      <c r="IFM112" s="7"/>
      <c r="IFO112" s="7"/>
      <c r="IFQ112" s="7"/>
      <c r="IFS112" s="7"/>
      <c r="IFU112" s="7"/>
      <c r="IFW112" s="7"/>
      <c r="IFY112" s="7"/>
      <c r="IGA112" s="7"/>
      <c r="IGC112" s="7"/>
      <c r="IGE112" s="7"/>
      <c r="IGG112" s="7"/>
      <c r="IGI112" s="7"/>
      <c r="IGK112" s="7"/>
      <c r="IGM112" s="7"/>
      <c r="IGO112" s="7"/>
      <c r="IGQ112" s="7"/>
      <c r="IGS112" s="7"/>
      <c r="IGU112" s="7"/>
      <c r="IGW112" s="7"/>
      <c r="IGY112" s="7"/>
      <c r="IHA112" s="7"/>
      <c r="IHC112" s="7"/>
      <c r="IHE112" s="7"/>
      <c r="IHG112" s="7"/>
      <c r="IHI112" s="7"/>
      <c r="IHK112" s="7"/>
      <c r="IHM112" s="7"/>
      <c r="IHO112" s="7"/>
      <c r="IHQ112" s="7"/>
      <c r="IHS112" s="7"/>
      <c r="IHU112" s="7"/>
      <c r="IHW112" s="7"/>
      <c r="IHY112" s="7"/>
      <c r="IIA112" s="7"/>
      <c r="IIC112" s="7"/>
      <c r="IIE112" s="7"/>
      <c r="IIG112" s="7"/>
      <c r="III112" s="7"/>
      <c r="IIK112" s="7"/>
      <c r="IIM112" s="7"/>
      <c r="IIO112" s="7"/>
      <c r="IIQ112" s="7"/>
      <c r="IIS112" s="7"/>
      <c r="IIU112" s="7"/>
      <c r="IIW112" s="7"/>
      <c r="IIY112" s="7"/>
      <c r="IJA112" s="7"/>
      <c r="IJC112" s="7"/>
      <c r="IJE112" s="7"/>
      <c r="IJG112" s="7"/>
      <c r="IJI112" s="7"/>
      <c r="IJK112" s="7"/>
      <c r="IJM112" s="7"/>
      <c r="IJO112" s="7"/>
      <c r="IJQ112" s="7"/>
      <c r="IJS112" s="7"/>
      <c r="IJU112" s="7"/>
      <c r="IJW112" s="7"/>
      <c r="IJY112" s="7"/>
      <c r="IKA112" s="7"/>
      <c r="IKC112" s="7"/>
      <c r="IKE112" s="7"/>
      <c r="IKG112" s="7"/>
      <c r="IKI112" s="7"/>
      <c r="IKK112" s="7"/>
      <c r="IKM112" s="7"/>
      <c r="IKO112" s="7"/>
      <c r="IKQ112" s="7"/>
      <c r="IKS112" s="7"/>
      <c r="IKU112" s="7"/>
      <c r="IKW112" s="7"/>
      <c r="IKY112" s="7"/>
      <c r="ILA112" s="7"/>
      <c r="ILC112" s="7"/>
      <c r="ILE112" s="7"/>
      <c r="ILG112" s="7"/>
      <c r="ILI112" s="7"/>
      <c r="ILK112" s="7"/>
      <c r="ILM112" s="7"/>
      <c r="ILO112" s="7"/>
      <c r="ILQ112" s="7"/>
      <c r="ILS112" s="7"/>
      <c r="ILU112" s="7"/>
      <c r="ILW112" s="7"/>
      <c r="ILY112" s="7"/>
      <c r="IMA112" s="7"/>
      <c r="IMC112" s="7"/>
      <c r="IME112" s="7"/>
      <c r="IMG112" s="7"/>
      <c r="IMI112" s="7"/>
      <c r="IMK112" s="7"/>
      <c r="IMM112" s="7"/>
      <c r="IMO112" s="7"/>
      <c r="IMQ112" s="7"/>
      <c r="IMS112" s="7"/>
      <c r="IMU112" s="7"/>
      <c r="IMW112" s="7"/>
      <c r="IMY112" s="7"/>
      <c r="INA112" s="7"/>
      <c r="INC112" s="7"/>
      <c r="INE112" s="7"/>
      <c r="ING112" s="7"/>
      <c r="INI112" s="7"/>
      <c r="INK112" s="7"/>
      <c r="INM112" s="7"/>
      <c r="INO112" s="7"/>
      <c r="INQ112" s="7"/>
      <c r="INS112" s="7"/>
      <c r="INU112" s="7"/>
      <c r="INW112" s="7"/>
      <c r="INY112" s="7"/>
      <c r="IOA112" s="7"/>
      <c r="IOC112" s="7"/>
      <c r="IOE112" s="7"/>
      <c r="IOG112" s="7"/>
      <c r="IOI112" s="7"/>
      <c r="IOK112" s="7"/>
      <c r="IOM112" s="7"/>
      <c r="IOO112" s="7"/>
      <c r="IOQ112" s="7"/>
      <c r="IOS112" s="7"/>
      <c r="IOU112" s="7"/>
      <c r="IOW112" s="7"/>
      <c r="IOY112" s="7"/>
      <c r="IPA112" s="7"/>
      <c r="IPC112" s="7"/>
      <c r="IPE112" s="7"/>
      <c r="IPG112" s="7"/>
      <c r="IPI112" s="7"/>
      <c r="IPK112" s="7"/>
      <c r="IPM112" s="7"/>
      <c r="IPO112" s="7"/>
      <c r="IPQ112" s="7"/>
      <c r="IPS112" s="7"/>
      <c r="IPU112" s="7"/>
      <c r="IPW112" s="7"/>
      <c r="IPY112" s="7"/>
      <c r="IQA112" s="7"/>
      <c r="IQC112" s="7"/>
      <c r="IQE112" s="7"/>
      <c r="IQG112" s="7"/>
      <c r="IQI112" s="7"/>
      <c r="IQK112" s="7"/>
      <c r="IQM112" s="7"/>
      <c r="IQO112" s="7"/>
      <c r="IQQ112" s="7"/>
      <c r="IQS112" s="7"/>
      <c r="IQU112" s="7"/>
      <c r="IQW112" s="7"/>
      <c r="IQY112" s="7"/>
      <c r="IRA112" s="7"/>
      <c r="IRC112" s="7"/>
      <c r="IRE112" s="7"/>
      <c r="IRG112" s="7"/>
      <c r="IRI112" s="7"/>
      <c r="IRK112" s="7"/>
      <c r="IRM112" s="7"/>
      <c r="IRO112" s="7"/>
      <c r="IRQ112" s="7"/>
      <c r="IRS112" s="7"/>
      <c r="IRU112" s="7"/>
      <c r="IRW112" s="7"/>
      <c r="IRY112" s="7"/>
      <c r="ISA112" s="7"/>
      <c r="ISC112" s="7"/>
      <c r="ISE112" s="7"/>
      <c r="ISG112" s="7"/>
      <c r="ISI112" s="7"/>
      <c r="ISK112" s="7"/>
      <c r="ISM112" s="7"/>
      <c r="ISO112" s="7"/>
      <c r="ISQ112" s="7"/>
      <c r="ISS112" s="7"/>
      <c r="ISU112" s="7"/>
      <c r="ISW112" s="7"/>
      <c r="ISY112" s="7"/>
      <c r="ITA112" s="7"/>
      <c r="ITC112" s="7"/>
      <c r="ITE112" s="7"/>
      <c r="ITG112" s="7"/>
      <c r="ITI112" s="7"/>
      <c r="ITK112" s="7"/>
      <c r="ITM112" s="7"/>
      <c r="ITO112" s="7"/>
      <c r="ITQ112" s="7"/>
      <c r="ITS112" s="7"/>
      <c r="ITU112" s="7"/>
      <c r="ITW112" s="7"/>
      <c r="ITY112" s="7"/>
      <c r="IUA112" s="7"/>
      <c r="IUC112" s="7"/>
      <c r="IUE112" s="7"/>
      <c r="IUG112" s="7"/>
      <c r="IUI112" s="7"/>
      <c r="IUK112" s="7"/>
      <c r="IUM112" s="7"/>
      <c r="IUO112" s="7"/>
      <c r="IUQ112" s="7"/>
      <c r="IUS112" s="7"/>
      <c r="IUU112" s="7"/>
      <c r="IUW112" s="7"/>
      <c r="IUY112" s="7"/>
      <c r="IVA112" s="7"/>
      <c r="IVC112" s="7"/>
      <c r="IVE112" s="7"/>
      <c r="IVG112" s="7"/>
      <c r="IVI112" s="7"/>
      <c r="IVK112" s="7"/>
      <c r="IVM112" s="7"/>
      <c r="IVO112" s="7"/>
      <c r="IVQ112" s="7"/>
      <c r="IVS112" s="7"/>
      <c r="IVU112" s="7"/>
      <c r="IVW112" s="7"/>
      <c r="IVY112" s="7"/>
      <c r="IWA112" s="7"/>
      <c r="IWC112" s="7"/>
      <c r="IWE112" s="7"/>
      <c r="IWG112" s="7"/>
      <c r="IWI112" s="7"/>
      <c r="IWK112" s="7"/>
      <c r="IWM112" s="7"/>
      <c r="IWO112" s="7"/>
      <c r="IWQ112" s="7"/>
      <c r="IWS112" s="7"/>
      <c r="IWU112" s="7"/>
      <c r="IWW112" s="7"/>
      <c r="IWY112" s="7"/>
      <c r="IXA112" s="7"/>
      <c r="IXC112" s="7"/>
      <c r="IXE112" s="7"/>
      <c r="IXG112" s="7"/>
      <c r="IXI112" s="7"/>
      <c r="IXK112" s="7"/>
      <c r="IXM112" s="7"/>
      <c r="IXO112" s="7"/>
      <c r="IXQ112" s="7"/>
      <c r="IXS112" s="7"/>
      <c r="IXU112" s="7"/>
      <c r="IXW112" s="7"/>
      <c r="IXY112" s="7"/>
      <c r="IYA112" s="7"/>
      <c r="IYC112" s="7"/>
      <c r="IYE112" s="7"/>
      <c r="IYG112" s="7"/>
      <c r="IYI112" s="7"/>
      <c r="IYK112" s="7"/>
      <c r="IYM112" s="7"/>
      <c r="IYO112" s="7"/>
      <c r="IYQ112" s="7"/>
      <c r="IYS112" s="7"/>
      <c r="IYU112" s="7"/>
      <c r="IYW112" s="7"/>
      <c r="IYY112" s="7"/>
      <c r="IZA112" s="7"/>
      <c r="IZC112" s="7"/>
      <c r="IZE112" s="7"/>
      <c r="IZG112" s="7"/>
      <c r="IZI112" s="7"/>
      <c r="IZK112" s="7"/>
      <c r="IZM112" s="7"/>
      <c r="IZO112" s="7"/>
      <c r="IZQ112" s="7"/>
      <c r="IZS112" s="7"/>
      <c r="IZU112" s="7"/>
      <c r="IZW112" s="7"/>
      <c r="IZY112" s="7"/>
      <c r="JAA112" s="7"/>
      <c r="JAC112" s="7"/>
      <c r="JAE112" s="7"/>
      <c r="JAG112" s="7"/>
      <c r="JAI112" s="7"/>
      <c r="JAK112" s="7"/>
      <c r="JAM112" s="7"/>
      <c r="JAO112" s="7"/>
      <c r="JAQ112" s="7"/>
      <c r="JAS112" s="7"/>
      <c r="JAU112" s="7"/>
      <c r="JAW112" s="7"/>
      <c r="JAY112" s="7"/>
      <c r="JBA112" s="7"/>
      <c r="JBC112" s="7"/>
      <c r="JBE112" s="7"/>
      <c r="JBG112" s="7"/>
      <c r="JBI112" s="7"/>
      <c r="JBK112" s="7"/>
      <c r="JBM112" s="7"/>
      <c r="JBO112" s="7"/>
      <c r="JBQ112" s="7"/>
      <c r="JBS112" s="7"/>
      <c r="JBU112" s="7"/>
      <c r="JBW112" s="7"/>
      <c r="JBY112" s="7"/>
      <c r="JCA112" s="7"/>
      <c r="JCC112" s="7"/>
      <c r="JCE112" s="7"/>
      <c r="JCG112" s="7"/>
      <c r="JCI112" s="7"/>
      <c r="JCK112" s="7"/>
      <c r="JCM112" s="7"/>
      <c r="JCO112" s="7"/>
      <c r="JCQ112" s="7"/>
      <c r="JCS112" s="7"/>
      <c r="JCU112" s="7"/>
      <c r="JCW112" s="7"/>
      <c r="JCY112" s="7"/>
      <c r="JDA112" s="7"/>
      <c r="JDC112" s="7"/>
      <c r="JDE112" s="7"/>
      <c r="JDG112" s="7"/>
      <c r="JDI112" s="7"/>
      <c r="JDK112" s="7"/>
      <c r="JDM112" s="7"/>
      <c r="JDO112" s="7"/>
      <c r="JDQ112" s="7"/>
      <c r="JDS112" s="7"/>
      <c r="JDU112" s="7"/>
      <c r="JDW112" s="7"/>
      <c r="JDY112" s="7"/>
      <c r="JEA112" s="7"/>
      <c r="JEC112" s="7"/>
      <c r="JEE112" s="7"/>
      <c r="JEG112" s="7"/>
      <c r="JEI112" s="7"/>
      <c r="JEK112" s="7"/>
      <c r="JEM112" s="7"/>
      <c r="JEO112" s="7"/>
      <c r="JEQ112" s="7"/>
      <c r="JES112" s="7"/>
      <c r="JEU112" s="7"/>
      <c r="JEW112" s="7"/>
      <c r="JEY112" s="7"/>
      <c r="JFA112" s="7"/>
      <c r="JFC112" s="7"/>
      <c r="JFE112" s="7"/>
      <c r="JFG112" s="7"/>
      <c r="JFI112" s="7"/>
      <c r="JFK112" s="7"/>
      <c r="JFM112" s="7"/>
      <c r="JFO112" s="7"/>
      <c r="JFQ112" s="7"/>
      <c r="JFS112" s="7"/>
      <c r="JFU112" s="7"/>
      <c r="JFW112" s="7"/>
      <c r="JFY112" s="7"/>
      <c r="JGA112" s="7"/>
      <c r="JGC112" s="7"/>
      <c r="JGE112" s="7"/>
      <c r="JGG112" s="7"/>
      <c r="JGI112" s="7"/>
      <c r="JGK112" s="7"/>
      <c r="JGM112" s="7"/>
      <c r="JGO112" s="7"/>
      <c r="JGQ112" s="7"/>
      <c r="JGS112" s="7"/>
      <c r="JGU112" s="7"/>
      <c r="JGW112" s="7"/>
      <c r="JGY112" s="7"/>
      <c r="JHA112" s="7"/>
      <c r="JHC112" s="7"/>
      <c r="JHE112" s="7"/>
      <c r="JHG112" s="7"/>
      <c r="JHI112" s="7"/>
      <c r="JHK112" s="7"/>
      <c r="JHM112" s="7"/>
      <c r="JHO112" s="7"/>
      <c r="JHQ112" s="7"/>
      <c r="JHS112" s="7"/>
      <c r="JHU112" s="7"/>
      <c r="JHW112" s="7"/>
      <c r="JHY112" s="7"/>
      <c r="JIA112" s="7"/>
      <c r="JIC112" s="7"/>
      <c r="JIE112" s="7"/>
      <c r="JIG112" s="7"/>
      <c r="JII112" s="7"/>
      <c r="JIK112" s="7"/>
      <c r="JIM112" s="7"/>
      <c r="JIO112" s="7"/>
      <c r="JIQ112" s="7"/>
      <c r="JIS112" s="7"/>
      <c r="JIU112" s="7"/>
      <c r="JIW112" s="7"/>
      <c r="JIY112" s="7"/>
      <c r="JJA112" s="7"/>
      <c r="JJC112" s="7"/>
      <c r="JJE112" s="7"/>
      <c r="JJG112" s="7"/>
      <c r="JJI112" s="7"/>
      <c r="JJK112" s="7"/>
      <c r="JJM112" s="7"/>
      <c r="JJO112" s="7"/>
      <c r="JJQ112" s="7"/>
      <c r="JJS112" s="7"/>
      <c r="JJU112" s="7"/>
      <c r="JJW112" s="7"/>
      <c r="JJY112" s="7"/>
      <c r="JKA112" s="7"/>
      <c r="JKC112" s="7"/>
      <c r="JKE112" s="7"/>
      <c r="JKG112" s="7"/>
      <c r="JKI112" s="7"/>
      <c r="JKK112" s="7"/>
      <c r="JKM112" s="7"/>
      <c r="JKO112" s="7"/>
      <c r="JKQ112" s="7"/>
      <c r="JKS112" s="7"/>
      <c r="JKU112" s="7"/>
      <c r="JKW112" s="7"/>
      <c r="JKY112" s="7"/>
      <c r="JLA112" s="7"/>
      <c r="JLC112" s="7"/>
      <c r="JLE112" s="7"/>
      <c r="JLG112" s="7"/>
      <c r="JLI112" s="7"/>
      <c r="JLK112" s="7"/>
      <c r="JLM112" s="7"/>
      <c r="JLO112" s="7"/>
      <c r="JLQ112" s="7"/>
      <c r="JLS112" s="7"/>
      <c r="JLU112" s="7"/>
      <c r="JLW112" s="7"/>
      <c r="JLY112" s="7"/>
      <c r="JMA112" s="7"/>
      <c r="JMC112" s="7"/>
      <c r="JME112" s="7"/>
      <c r="JMG112" s="7"/>
      <c r="JMI112" s="7"/>
      <c r="JMK112" s="7"/>
      <c r="JMM112" s="7"/>
      <c r="JMO112" s="7"/>
      <c r="JMQ112" s="7"/>
      <c r="JMS112" s="7"/>
      <c r="JMU112" s="7"/>
      <c r="JMW112" s="7"/>
      <c r="JMY112" s="7"/>
      <c r="JNA112" s="7"/>
      <c r="JNC112" s="7"/>
      <c r="JNE112" s="7"/>
      <c r="JNG112" s="7"/>
      <c r="JNI112" s="7"/>
      <c r="JNK112" s="7"/>
      <c r="JNM112" s="7"/>
      <c r="JNO112" s="7"/>
      <c r="JNQ112" s="7"/>
      <c r="JNS112" s="7"/>
      <c r="JNU112" s="7"/>
      <c r="JNW112" s="7"/>
      <c r="JNY112" s="7"/>
      <c r="JOA112" s="7"/>
      <c r="JOC112" s="7"/>
      <c r="JOE112" s="7"/>
      <c r="JOG112" s="7"/>
      <c r="JOI112" s="7"/>
      <c r="JOK112" s="7"/>
      <c r="JOM112" s="7"/>
      <c r="JOO112" s="7"/>
      <c r="JOQ112" s="7"/>
      <c r="JOS112" s="7"/>
      <c r="JOU112" s="7"/>
      <c r="JOW112" s="7"/>
      <c r="JOY112" s="7"/>
      <c r="JPA112" s="7"/>
      <c r="JPC112" s="7"/>
      <c r="JPE112" s="7"/>
      <c r="JPG112" s="7"/>
      <c r="JPI112" s="7"/>
      <c r="JPK112" s="7"/>
      <c r="JPM112" s="7"/>
      <c r="JPO112" s="7"/>
      <c r="JPQ112" s="7"/>
      <c r="JPS112" s="7"/>
      <c r="JPU112" s="7"/>
      <c r="JPW112" s="7"/>
      <c r="JPY112" s="7"/>
      <c r="JQA112" s="7"/>
      <c r="JQC112" s="7"/>
      <c r="JQE112" s="7"/>
      <c r="JQG112" s="7"/>
      <c r="JQI112" s="7"/>
      <c r="JQK112" s="7"/>
      <c r="JQM112" s="7"/>
      <c r="JQO112" s="7"/>
      <c r="JQQ112" s="7"/>
      <c r="JQS112" s="7"/>
      <c r="JQU112" s="7"/>
      <c r="JQW112" s="7"/>
      <c r="JQY112" s="7"/>
      <c r="JRA112" s="7"/>
      <c r="JRC112" s="7"/>
      <c r="JRE112" s="7"/>
      <c r="JRG112" s="7"/>
      <c r="JRI112" s="7"/>
      <c r="JRK112" s="7"/>
      <c r="JRM112" s="7"/>
      <c r="JRO112" s="7"/>
      <c r="JRQ112" s="7"/>
      <c r="JRS112" s="7"/>
      <c r="JRU112" s="7"/>
      <c r="JRW112" s="7"/>
      <c r="JRY112" s="7"/>
      <c r="JSA112" s="7"/>
      <c r="JSC112" s="7"/>
      <c r="JSE112" s="7"/>
      <c r="JSG112" s="7"/>
      <c r="JSI112" s="7"/>
      <c r="JSK112" s="7"/>
      <c r="JSM112" s="7"/>
      <c r="JSO112" s="7"/>
      <c r="JSQ112" s="7"/>
      <c r="JSS112" s="7"/>
      <c r="JSU112" s="7"/>
      <c r="JSW112" s="7"/>
      <c r="JSY112" s="7"/>
      <c r="JTA112" s="7"/>
      <c r="JTC112" s="7"/>
      <c r="JTE112" s="7"/>
      <c r="JTG112" s="7"/>
      <c r="JTI112" s="7"/>
      <c r="JTK112" s="7"/>
      <c r="JTM112" s="7"/>
      <c r="JTO112" s="7"/>
      <c r="JTQ112" s="7"/>
      <c r="JTS112" s="7"/>
      <c r="JTU112" s="7"/>
      <c r="JTW112" s="7"/>
      <c r="JTY112" s="7"/>
      <c r="JUA112" s="7"/>
      <c r="JUC112" s="7"/>
      <c r="JUE112" s="7"/>
      <c r="JUG112" s="7"/>
      <c r="JUI112" s="7"/>
      <c r="JUK112" s="7"/>
      <c r="JUM112" s="7"/>
      <c r="JUO112" s="7"/>
      <c r="JUQ112" s="7"/>
      <c r="JUS112" s="7"/>
      <c r="JUU112" s="7"/>
      <c r="JUW112" s="7"/>
      <c r="JUY112" s="7"/>
      <c r="JVA112" s="7"/>
      <c r="JVC112" s="7"/>
      <c r="JVE112" s="7"/>
      <c r="JVG112" s="7"/>
      <c r="JVI112" s="7"/>
      <c r="JVK112" s="7"/>
      <c r="JVM112" s="7"/>
      <c r="JVO112" s="7"/>
      <c r="JVQ112" s="7"/>
      <c r="JVS112" s="7"/>
      <c r="JVU112" s="7"/>
      <c r="JVW112" s="7"/>
      <c r="JVY112" s="7"/>
      <c r="JWA112" s="7"/>
      <c r="JWC112" s="7"/>
      <c r="JWE112" s="7"/>
      <c r="JWG112" s="7"/>
      <c r="JWI112" s="7"/>
      <c r="JWK112" s="7"/>
      <c r="JWM112" s="7"/>
      <c r="JWO112" s="7"/>
      <c r="JWQ112" s="7"/>
      <c r="JWS112" s="7"/>
      <c r="JWU112" s="7"/>
      <c r="JWW112" s="7"/>
      <c r="JWY112" s="7"/>
      <c r="JXA112" s="7"/>
      <c r="JXC112" s="7"/>
      <c r="JXE112" s="7"/>
      <c r="JXG112" s="7"/>
      <c r="JXI112" s="7"/>
      <c r="JXK112" s="7"/>
      <c r="JXM112" s="7"/>
      <c r="JXO112" s="7"/>
      <c r="JXQ112" s="7"/>
      <c r="JXS112" s="7"/>
      <c r="JXU112" s="7"/>
      <c r="JXW112" s="7"/>
      <c r="JXY112" s="7"/>
      <c r="JYA112" s="7"/>
      <c r="JYC112" s="7"/>
      <c r="JYE112" s="7"/>
      <c r="JYG112" s="7"/>
      <c r="JYI112" s="7"/>
      <c r="JYK112" s="7"/>
      <c r="JYM112" s="7"/>
      <c r="JYO112" s="7"/>
      <c r="JYQ112" s="7"/>
      <c r="JYS112" s="7"/>
      <c r="JYU112" s="7"/>
      <c r="JYW112" s="7"/>
      <c r="JYY112" s="7"/>
      <c r="JZA112" s="7"/>
      <c r="JZC112" s="7"/>
      <c r="JZE112" s="7"/>
      <c r="JZG112" s="7"/>
      <c r="JZI112" s="7"/>
      <c r="JZK112" s="7"/>
      <c r="JZM112" s="7"/>
      <c r="JZO112" s="7"/>
      <c r="JZQ112" s="7"/>
      <c r="JZS112" s="7"/>
      <c r="JZU112" s="7"/>
      <c r="JZW112" s="7"/>
      <c r="JZY112" s="7"/>
      <c r="KAA112" s="7"/>
      <c r="KAC112" s="7"/>
      <c r="KAE112" s="7"/>
      <c r="KAG112" s="7"/>
      <c r="KAI112" s="7"/>
      <c r="KAK112" s="7"/>
      <c r="KAM112" s="7"/>
      <c r="KAO112" s="7"/>
      <c r="KAQ112" s="7"/>
      <c r="KAS112" s="7"/>
      <c r="KAU112" s="7"/>
      <c r="KAW112" s="7"/>
      <c r="KAY112" s="7"/>
      <c r="KBA112" s="7"/>
      <c r="KBC112" s="7"/>
      <c r="KBE112" s="7"/>
      <c r="KBG112" s="7"/>
      <c r="KBI112" s="7"/>
      <c r="KBK112" s="7"/>
      <c r="KBM112" s="7"/>
      <c r="KBO112" s="7"/>
      <c r="KBQ112" s="7"/>
      <c r="KBS112" s="7"/>
      <c r="KBU112" s="7"/>
      <c r="KBW112" s="7"/>
      <c r="KBY112" s="7"/>
      <c r="KCA112" s="7"/>
      <c r="KCC112" s="7"/>
      <c r="KCE112" s="7"/>
      <c r="KCG112" s="7"/>
      <c r="KCI112" s="7"/>
      <c r="KCK112" s="7"/>
      <c r="KCM112" s="7"/>
      <c r="KCO112" s="7"/>
      <c r="KCQ112" s="7"/>
      <c r="KCS112" s="7"/>
      <c r="KCU112" s="7"/>
      <c r="KCW112" s="7"/>
      <c r="KCY112" s="7"/>
      <c r="KDA112" s="7"/>
      <c r="KDC112" s="7"/>
      <c r="KDE112" s="7"/>
      <c r="KDG112" s="7"/>
      <c r="KDI112" s="7"/>
      <c r="KDK112" s="7"/>
      <c r="KDM112" s="7"/>
      <c r="KDO112" s="7"/>
      <c r="KDQ112" s="7"/>
      <c r="KDS112" s="7"/>
      <c r="KDU112" s="7"/>
      <c r="KDW112" s="7"/>
      <c r="KDY112" s="7"/>
      <c r="KEA112" s="7"/>
      <c r="KEC112" s="7"/>
      <c r="KEE112" s="7"/>
      <c r="KEG112" s="7"/>
      <c r="KEI112" s="7"/>
      <c r="KEK112" s="7"/>
      <c r="KEM112" s="7"/>
      <c r="KEO112" s="7"/>
      <c r="KEQ112" s="7"/>
      <c r="KES112" s="7"/>
      <c r="KEU112" s="7"/>
      <c r="KEW112" s="7"/>
      <c r="KEY112" s="7"/>
      <c r="KFA112" s="7"/>
      <c r="KFC112" s="7"/>
      <c r="KFE112" s="7"/>
      <c r="KFG112" s="7"/>
      <c r="KFI112" s="7"/>
      <c r="KFK112" s="7"/>
      <c r="KFM112" s="7"/>
      <c r="KFO112" s="7"/>
      <c r="KFQ112" s="7"/>
      <c r="KFS112" s="7"/>
      <c r="KFU112" s="7"/>
      <c r="KFW112" s="7"/>
      <c r="KFY112" s="7"/>
      <c r="KGA112" s="7"/>
      <c r="KGC112" s="7"/>
      <c r="KGE112" s="7"/>
      <c r="KGG112" s="7"/>
      <c r="KGI112" s="7"/>
      <c r="KGK112" s="7"/>
      <c r="KGM112" s="7"/>
      <c r="KGO112" s="7"/>
      <c r="KGQ112" s="7"/>
      <c r="KGS112" s="7"/>
      <c r="KGU112" s="7"/>
      <c r="KGW112" s="7"/>
      <c r="KGY112" s="7"/>
      <c r="KHA112" s="7"/>
      <c r="KHC112" s="7"/>
      <c r="KHE112" s="7"/>
      <c r="KHG112" s="7"/>
      <c r="KHI112" s="7"/>
      <c r="KHK112" s="7"/>
      <c r="KHM112" s="7"/>
      <c r="KHO112" s="7"/>
      <c r="KHQ112" s="7"/>
      <c r="KHS112" s="7"/>
      <c r="KHU112" s="7"/>
      <c r="KHW112" s="7"/>
      <c r="KHY112" s="7"/>
      <c r="KIA112" s="7"/>
      <c r="KIC112" s="7"/>
      <c r="KIE112" s="7"/>
      <c r="KIG112" s="7"/>
      <c r="KII112" s="7"/>
      <c r="KIK112" s="7"/>
      <c r="KIM112" s="7"/>
      <c r="KIO112" s="7"/>
      <c r="KIQ112" s="7"/>
      <c r="KIS112" s="7"/>
      <c r="KIU112" s="7"/>
      <c r="KIW112" s="7"/>
      <c r="KIY112" s="7"/>
      <c r="KJA112" s="7"/>
      <c r="KJC112" s="7"/>
      <c r="KJE112" s="7"/>
      <c r="KJG112" s="7"/>
      <c r="KJI112" s="7"/>
      <c r="KJK112" s="7"/>
      <c r="KJM112" s="7"/>
      <c r="KJO112" s="7"/>
      <c r="KJQ112" s="7"/>
      <c r="KJS112" s="7"/>
      <c r="KJU112" s="7"/>
      <c r="KJW112" s="7"/>
      <c r="KJY112" s="7"/>
      <c r="KKA112" s="7"/>
      <c r="KKC112" s="7"/>
      <c r="KKE112" s="7"/>
      <c r="KKG112" s="7"/>
      <c r="KKI112" s="7"/>
      <c r="KKK112" s="7"/>
      <c r="KKM112" s="7"/>
      <c r="KKO112" s="7"/>
      <c r="KKQ112" s="7"/>
      <c r="KKS112" s="7"/>
      <c r="KKU112" s="7"/>
      <c r="KKW112" s="7"/>
      <c r="KKY112" s="7"/>
      <c r="KLA112" s="7"/>
      <c r="KLC112" s="7"/>
      <c r="KLE112" s="7"/>
      <c r="KLG112" s="7"/>
      <c r="KLI112" s="7"/>
      <c r="KLK112" s="7"/>
      <c r="KLM112" s="7"/>
      <c r="KLO112" s="7"/>
      <c r="KLQ112" s="7"/>
      <c r="KLS112" s="7"/>
      <c r="KLU112" s="7"/>
      <c r="KLW112" s="7"/>
      <c r="KLY112" s="7"/>
      <c r="KMA112" s="7"/>
      <c r="KMC112" s="7"/>
      <c r="KME112" s="7"/>
      <c r="KMG112" s="7"/>
      <c r="KMI112" s="7"/>
      <c r="KMK112" s="7"/>
      <c r="KMM112" s="7"/>
      <c r="KMO112" s="7"/>
      <c r="KMQ112" s="7"/>
      <c r="KMS112" s="7"/>
      <c r="KMU112" s="7"/>
      <c r="KMW112" s="7"/>
      <c r="KMY112" s="7"/>
      <c r="KNA112" s="7"/>
      <c r="KNC112" s="7"/>
      <c r="KNE112" s="7"/>
      <c r="KNG112" s="7"/>
      <c r="KNI112" s="7"/>
      <c r="KNK112" s="7"/>
      <c r="KNM112" s="7"/>
      <c r="KNO112" s="7"/>
      <c r="KNQ112" s="7"/>
      <c r="KNS112" s="7"/>
      <c r="KNU112" s="7"/>
      <c r="KNW112" s="7"/>
      <c r="KNY112" s="7"/>
      <c r="KOA112" s="7"/>
      <c r="KOC112" s="7"/>
      <c r="KOE112" s="7"/>
      <c r="KOG112" s="7"/>
      <c r="KOI112" s="7"/>
      <c r="KOK112" s="7"/>
      <c r="KOM112" s="7"/>
      <c r="KOO112" s="7"/>
      <c r="KOQ112" s="7"/>
      <c r="KOS112" s="7"/>
      <c r="KOU112" s="7"/>
      <c r="KOW112" s="7"/>
      <c r="KOY112" s="7"/>
      <c r="KPA112" s="7"/>
      <c r="KPC112" s="7"/>
      <c r="KPE112" s="7"/>
      <c r="KPG112" s="7"/>
      <c r="KPI112" s="7"/>
      <c r="KPK112" s="7"/>
      <c r="KPM112" s="7"/>
      <c r="KPO112" s="7"/>
      <c r="KPQ112" s="7"/>
      <c r="KPS112" s="7"/>
      <c r="KPU112" s="7"/>
      <c r="KPW112" s="7"/>
      <c r="KPY112" s="7"/>
      <c r="KQA112" s="7"/>
      <c r="KQC112" s="7"/>
      <c r="KQE112" s="7"/>
      <c r="KQG112" s="7"/>
      <c r="KQI112" s="7"/>
      <c r="KQK112" s="7"/>
      <c r="KQM112" s="7"/>
      <c r="KQO112" s="7"/>
      <c r="KQQ112" s="7"/>
      <c r="KQS112" s="7"/>
      <c r="KQU112" s="7"/>
      <c r="KQW112" s="7"/>
      <c r="KQY112" s="7"/>
      <c r="KRA112" s="7"/>
      <c r="KRC112" s="7"/>
      <c r="KRE112" s="7"/>
      <c r="KRG112" s="7"/>
      <c r="KRI112" s="7"/>
      <c r="KRK112" s="7"/>
      <c r="KRM112" s="7"/>
      <c r="KRO112" s="7"/>
      <c r="KRQ112" s="7"/>
      <c r="KRS112" s="7"/>
      <c r="KRU112" s="7"/>
      <c r="KRW112" s="7"/>
      <c r="KRY112" s="7"/>
      <c r="KSA112" s="7"/>
      <c r="KSC112" s="7"/>
      <c r="KSE112" s="7"/>
      <c r="KSG112" s="7"/>
      <c r="KSI112" s="7"/>
      <c r="KSK112" s="7"/>
      <c r="KSM112" s="7"/>
      <c r="KSO112" s="7"/>
      <c r="KSQ112" s="7"/>
      <c r="KSS112" s="7"/>
      <c r="KSU112" s="7"/>
      <c r="KSW112" s="7"/>
      <c r="KSY112" s="7"/>
      <c r="KTA112" s="7"/>
      <c r="KTC112" s="7"/>
      <c r="KTE112" s="7"/>
      <c r="KTG112" s="7"/>
      <c r="KTI112" s="7"/>
      <c r="KTK112" s="7"/>
      <c r="KTM112" s="7"/>
      <c r="KTO112" s="7"/>
      <c r="KTQ112" s="7"/>
      <c r="KTS112" s="7"/>
      <c r="KTU112" s="7"/>
      <c r="KTW112" s="7"/>
      <c r="KTY112" s="7"/>
      <c r="KUA112" s="7"/>
      <c r="KUC112" s="7"/>
      <c r="KUE112" s="7"/>
      <c r="KUG112" s="7"/>
      <c r="KUI112" s="7"/>
      <c r="KUK112" s="7"/>
      <c r="KUM112" s="7"/>
      <c r="KUO112" s="7"/>
      <c r="KUQ112" s="7"/>
      <c r="KUS112" s="7"/>
      <c r="KUU112" s="7"/>
      <c r="KUW112" s="7"/>
      <c r="KUY112" s="7"/>
      <c r="KVA112" s="7"/>
      <c r="KVC112" s="7"/>
      <c r="KVE112" s="7"/>
      <c r="KVG112" s="7"/>
      <c r="KVI112" s="7"/>
      <c r="KVK112" s="7"/>
      <c r="KVM112" s="7"/>
      <c r="KVO112" s="7"/>
      <c r="KVQ112" s="7"/>
      <c r="KVS112" s="7"/>
      <c r="KVU112" s="7"/>
      <c r="KVW112" s="7"/>
      <c r="KVY112" s="7"/>
      <c r="KWA112" s="7"/>
      <c r="KWC112" s="7"/>
      <c r="KWE112" s="7"/>
      <c r="KWG112" s="7"/>
      <c r="KWI112" s="7"/>
      <c r="KWK112" s="7"/>
      <c r="KWM112" s="7"/>
      <c r="KWO112" s="7"/>
      <c r="KWQ112" s="7"/>
      <c r="KWS112" s="7"/>
      <c r="KWU112" s="7"/>
      <c r="KWW112" s="7"/>
      <c r="KWY112" s="7"/>
      <c r="KXA112" s="7"/>
      <c r="KXC112" s="7"/>
      <c r="KXE112" s="7"/>
      <c r="KXG112" s="7"/>
      <c r="KXI112" s="7"/>
      <c r="KXK112" s="7"/>
      <c r="KXM112" s="7"/>
      <c r="KXO112" s="7"/>
      <c r="KXQ112" s="7"/>
      <c r="KXS112" s="7"/>
      <c r="KXU112" s="7"/>
      <c r="KXW112" s="7"/>
      <c r="KXY112" s="7"/>
      <c r="KYA112" s="7"/>
      <c r="KYC112" s="7"/>
      <c r="KYE112" s="7"/>
      <c r="KYG112" s="7"/>
      <c r="KYI112" s="7"/>
      <c r="KYK112" s="7"/>
      <c r="KYM112" s="7"/>
      <c r="KYO112" s="7"/>
      <c r="KYQ112" s="7"/>
      <c r="KYS112" s="7"/>
      <c r="KYU112" s="7"/>
      <c r="KYW112" s="7"/>
      <c r="KYY112" s="7"/>
      <c r="KZA112" s="7"/>
      <c r="KZC112" s="7"/>
      <c r="KZE112" s="7"/>
      <c r="KZG112" s="7"/>
      <c r="KZI112" s="7"/>
      <c r="KZK112" s="7"/>
      <c r="KZM112" s="7"/>
      <c r="KZO112" s="7"/>
      <c r="KZQ112" s="7"/>
      <c r="KZS112" s="7"/>
      <c r="KZU112" s="7"/>
      <c r="KZW112" s="7"/>
      <c r="KZY112" s="7"/>
      <c r="LAA112" s="7"/>
      <c r="LAC112" s="7"/>
      <c r="LAE112" s="7"/>
      <c r="LAG112" s="7"/>
      <c r="LAI112" s="7"/>
      <c r="LAK112" s="7"/>
      <c r="LAM112" s="7"/>
      <c r="LAO112" s="7"/>
      <c r="LAQ112" s="7"/>
      <c r="LAS112" s="7"/>
      <c r="LAU112" s="7"/>
      <c r="LAW112" s="7"/>
      <c r="LAY112" s="7"/>
      <c r="LBA112" s="7"/>
      <c r="LBC112" s="7"/>
      <c r="LBE112" s="7"/>
      <c r="LBG112" s="7"/>
      <c r="LBI112" s="7"/>
      <c r="LBK112" s="7"/>
      <c r="LBM112" s="7"/>
      <c r="LBO112" s="7"/>
      <c r="LBQ112" s="7"/>
      <c r="LBS112" s="7"/>
      <c r="LBU112" s="7"/>
      <c r="LBW112" s="7"/>
      <c r="LBY112" s="7"/>
      <c r="LCA112" s="7"/>
      <c r="LCC112" s="7"/>
      <c r="LCE112" s="7"/>
      <c r="LCG112" s="7"/>
      <c r="LCI112" s="7"/>
      <c r="LCK112" s="7"/>
      <c r="LCM112" s="7"/>
      <c r="LCO112" s="7"/>
      <c r="LCQ112" s="7"/>
      <c r="LCS112" s="7"/>
      <c r="LCU112" s="7"/>
      <c r="LCW112" s="7"/>
      <c r="LCY112" s="7"/>
      <c r="LDA112" s="7"/>
      <c r="LDC112" s="7"/>
      <c r="LDE112" s="7"/>
      <c r="LDG112" s="7"/>
      <c r="LDI112" s="7"/>
      <c r="LDK112" s="7"/>
      <c r="LDM112" s="7"/>
      <c r="LDO112" s="7"/>
      <c r="LDQ112" s="7"/>
      <c r="LDS112" s="7"/>
      <c r="LDU112" s="7"/>
      <c r="LDW112" s="7"/>
      <c r="LDY112" s="7"/>
      <c r="LEA112" s="7"/>
      <c r="LEC112" s="7"/>
      <c r="LEE112" s="7"/>
      <c r="LEG112" s="7"/>
      <c r="LEI112" s="7"/>
      <c r="LEK112" s="7"/>
      <c r="LEM112" s="7"/>
      <c r="LEO112" s="7"/>
      <c r="LEQ112" s="7"/>
      <c r="LES112" s="7"/>
      <c r="LEU112" s="7"/>
      <c r="LEW112" s="7"/>
      <c r="LEY112" s="7"/>
      <c r="LFA112" s="7"/>
      <c r="LFC112" s="7"/>
      <c r="LFE112" s="7"/>
      <c r="LFG112" s="7"/>
      <c r="LFI112" s="7"/>
      <c r="LFK112" s="7"/>
      <c r="LFM112" s="7"/>
      <c r="LFO112" s="7"/>
      <c r="LFQ112" s="7"/>
      <c r="LFS112" s="7"/>
      <c r="LFU112" s="7"/>
      <c r="LFW112" s="7"/>
      <c r="LFY112" s="7"/>
      <c r="LGA112" s="7"/>
      <c r="LGC112" s="7"/>
      <c r="LGE112" s="7"/>
      <c r="LGG112" s="7"/>
      <c r="LGI112" s="7"/>
      <c r="LGK112" s="7"/>
      <c r="LGM112" s="7"/>
      <c r="LGO112" s="7"/>
      <c r="LGQ112" s="7"/>
      <c r="LGS112" s="7"/>
      <c r="LGU112" s="7"/>
      <c r="LGW112" s="7"/>
      <c r="LGY112" s="7"/>
      <c r="LHA112" s="7"/>
      <c r="LHC112" s="7"/>
      <c r="LHE112" s="7"/>
      <c r="LHG112" s="7"/>
      <c r="LHI112" s="7"/>
      <c r="LHK112" s="7"/>
      <c r="LHM112" s="7"/>
      <c r="LHO112" s="7"/>
      <c r="LHQ112" s="7"/>
      <c r="LHS112" s="7"/>
      <c r="LHU112" s="7"/>
      <c r="LHW112" s="7"/>
      <c r="LHY112" s="7"/>
      <c r="LIA112" s="7"/>
      <c r="LIC112" s="7"/>
      <c r="LIE112" s="7"/>
      <c r="LIG112" s="7"/>
      <c r="LII112" s="7"/>
      <c r="LIK112" s="7"/>
      <c r="LIM112" s="7"/>
      <c r="LIO112" s="7"/>
      <c r="LIQ112" s="7"/>
      <c r="LIS112" s="7"/>
      <c r="LIU112" s="7"/>
      <c r="LIW112" s="7"/>
      <c r="LIY112" s="7"/>
      <c r="LJA112" s="7"/>
      <c r="LJC112" s="7"/>
      <c r="LJE112" s="7"/>
      <c r="LJG112" s="7"/>
      <c r="LJI112" s="7"/>
      <c r="LJK112" s="7"/>
      <c r="LJM112" s="7"/>
      <c r="LJO112" s="7"/>
      <c r="LJQ112" s="7"/>
      <c r="LJS112" s="7"/>
      <c r="LJU112" s="7"/>
      <c r="LJW112" s="7"/>
      <c r="LJY112" s="7"/>
      <c r="LKA112" s="7"/>
      <c r="LKC112" s="7"/>
      <c r="LKE112" s="7"/>
      <c r="LKG112" s="7"/>
      <c r="LKI112" s="7"/>
      <c r="LKK112" s="7"/>
      <c r="LKM112" s="7"/>
      <c r="LKO112" s="7"/>
      <c r="LKQ112" s="7"/>
      <c r="LKS112" s="7"/>
      <c r="LKU112" s="7"/>
      <c r="LKW112" s="7"/>
      <c r="LKY112" s="7"/>
      <c r="LLA112" s="7"/>
      <c r="LLC112" s="7"/>
      <c r="LLE112" s="7"/>
      <c r="LLG112" s="7"/>
      <c r="LLI112" s="7"/>
      <c r="LLK112" s="7"/>
      <c r="LLM112" s="7"/>
      <c r="LLO112" s="7"/>
      <c r="LLQ112" s="7"/>
      <c r="LLS112" s="7"/>
      <c r="LLU112" s="7"/>
      <c r="LLW112" s="7"/>
      <c r="LLY112" s="7"/>
      <c r="LMA112" s="7"/>
      <c r="LMC112" s="7"/>
      <c r="LME112" s="7"/>
      <c r="LMG112" s="7"/>
      <c r="LMI112" s="7"/>
      <c r="LMK112" s="7"/>
      <c r="LMM112" s="7"/>
      <c r="LMO112" s="7"/>
      <c r="LMQ112" s="7"/>
      <c r="LMS112" s="7"/>
      <c r="LMU112" s="7"/>
      <c r="LMW112" s="7"/>
      <c r="LMY112" s="7"/>
      <c r="LNA112" s="7"/>
      <c r="LNC112" s="7"/>
      <c r="LNE112" s="7"/>
      <c r="LNG112" s="7"/>
      <c r="LNI112" s="7"/>
      <c r="LNK112" s="7"/>
      <c r="LNM112" s="7"/>
      <c r="LNO112" s="7"/>
      <c r="LNQ112" s="7"/>
      <c r="LNS112" s="7"/>
      <c r="LNU112" s="7"/>
      <c r="LNW112" s="7"/>
      <c r="LNY112" s="7"/>
      <c r="LOA112" s="7"/>
      <c r="LOC112" s="7"/>
      <c r="LOE112" s="7"/>
      <c r="LOG112" s="7"/>
      <c r="LOI112" s="7"/>
      <c r="LOK112" s="7"/>
      <c r="LOM112" s="7"/>
      <c r="LOO112" s="7"/>
      <c r="LOQ112" s="7"/>
      <c r="LOS112" s="7"/>
      <c r="LOU112" s="7"/>
      <c r="LOW112" s="7"/>
      <c r="LOY112" s="7"/>
      <c r="LPA112" s="7"/>
      <c r="LPC112" s="7"/>
      <c r="LPE112" s="7"/>
      <c r="LPG112" s="7"/>
      <c r="LPI112" s="7"/>
      <c r="LPK112" s="7"/>
      <c r="LPM112" s="7"/>
      <c r="LPO112" s="7"/>
      <c r="LPQ112" s="7"/>
      <c r="LPS112" s="7"/>
      <c r="LPU112" s="7"/>
      <c r="LPW112" s="7"/>
      <c r="LPY112" s="7"/>
      <c r="LQA112" s="7"/>
      <c r="LQC112" s="7"/>
      <c r="LQE112" s="7"/>
      <c r="LQG112" s="7"/>
      <c r="LQI112" s="7"/>
      <c r="LQK112" s="7"/>
      <c r="LQM112" s="7"/>
      <c r="LQO112" s="7"/>
      <c r="LQQ112" s="7"/>
      <c r="LQS112" s="7"/>
      <c r="LQU112" s="7"/>
      <c r="LQW112" s="7"/>
      <c r="LQY112" s="7"/>
      <c r="LRA112" s="7"/>
      <c r="LRC112" s="7"/>
      <c r="LRE112" s="7"/>
      <c r="LRG112" s="7"/>
      <c r="LRI112" s="7"/>
      <c r="LRK112" s="7"/>
      <c r="LRM112" s="7"/>
      <c r="LRO112" s="7"/>
      <c r="LRQ112" s="7"/>
      <c r="LRS112" s="7"/>
      <c r="LRU112" s="7"/>
      <c r="LRW112" s="7"/>
      <c r="LRY112" s="7"/>
      <c r="LSA112" s="7"/>
      <c r="LSC112" s="7"/>
      <c r="LSE112" s="7"/>
      <c r="LSG112" s="7"/>
      <c r="LSI112" s="7"/>
      <c r="LSK112" s="7"/>
      <c r="LSM112" s="7"/>
      <c r="LSO112" s="7"/>
      <c r="LSQ112" s="7"/>
      <c r="LSS112" s="7"/>
      <c r="LSU112" s="7"/>
      <c r="LSW112" s="7"/>
      <c r="LSY112" s="7"/>
      <c r="LTA112" s="7"/>
      <c r="LTC112" s="7"/>
      <c r="LTE112" s="7"/>
      <c r="LTG112" s="7"/>
      <c r="LTI112" s="7"/>
      <c r="LTK112" s="7"/>
      <c r="LTM112" s="7"/>
      <c r="LTO112" s="7"/>
      <c r="LTQ112" s="7"/>
      <c r="LTS112" s="7"/>
      <c r="LTU112" s="7"/>
      <c r="LTW112" s="7"/>
      <c r="LTY112" s="7"/>
      <c r="LUA112" s="7"/>
      <c r="LUC112" s="7"/>
      <c r="LUE112" s="7"/>
      <c r="LUG112" s="7"/>
      <c r="LUI112" s="7"/>
      <c r="LUK112" s="7"/>
      <c r="LUM112" s="7"/>
      <c r="LUO112" s="7"/>
      <c r="LUQ112" s="7"/>
      <c r="LUS112" s="7"/>
      <c r="LUU112" s="7"/>
      <c r="LUW112" s="7"/>
      <c r="LUY112" s="7"/>
      <c r="LVA112" s="7"/>
      <c r="LVC112" s="7"/>
      <c r="LVE112" s="7"/>
      <c r="LVG112" s="7"/>
      <c r="LVI112" s="7"/>
      <c r="LVK112" s="7"/>
      <c r="LVM112" s="7"/>
      <c r="LVO112" s="7"/>
      <c r="LVQ112" s="7"/>
      <c r="LVS112" s="7"/>
      <c r="LVU112" s="7"/>
      <c r="LVW112" s="7"/>
      <c r="LVY112" s="7"/>
      <c r="LWA112" s="7"/>
      <c r="LWC112" s="7"/>
      <c r="LWE112" s="7"/>
      <c r="LWG112" s="7"/>
      <c r="LWI112" s="7"/>
      <c r="LWK112" s="7"/>
      <c r="LWM112" s="7"/>
      <c r="LWO112" s="7"/>
      <c r="LWQ112" s="7"/>
      <c r="LWS112" s="7"/>
      <c r="LWU112" s="7"/>
      <c r="LWW112" s="7"/>
      <c r="LWY112" s="7"/>
      <c r="LXA112" s="7"/>
      <c r="LXC112" s="7"/>
      <c r="LXE112" s="7"/>
      <c r="LXG112" s="7"/>
      <c r="LXI112" s="7"/>
      <c r="LXK112" s="7"/>
      <c r="LXM112" s="7"/>
      <c r="LXO112" s="7"/>
      <c r="LXQ112" s="7"/>
      <c r="LXS112" s="7"/>
      <c r="LXU112" s="7"/>
      <c r="LXW112" s="7"/>
      <c r="LXY112" s="7"/>
      <c r="LYA112" s="7"/>
      <c r="LYC112" s="7"/>
      <c r="LYE112" s="7"/>
      <c r="LYG112" s="7"/>
      <c r="LYI112" s="7"/>
      <c r="LYK112" s="7"/>
      <c r="LYM112" s="7"/>
      <c r="LYO112" s="7"/>
      <c r="LYQ112" s="7"/>
      <c r="LYS112" s="7"/>
      <c r="LYU112" s="7"/>
      <c r="LYW112" s="7"/>
      <c r="LYY112" s="7"/>
      <c r="LZA112" s="7"/>
      <c r="LZC112" s="7"/>
      <c r="LZE112" s="7"/>
      <c r="LZG112" s="7"/>
      <c r="LZI112" s="7"/>
      <c r="LZK112" s="7"/>
      <c r="LZM112" s="7"/>
      <c r="LZO112" s="7"/>
      <c r="LZQ112" s="7"/>
      <c r="LZS112" s="7"/>
      <c r="LZU112" s="7"/>
      <c r="LZW112" s="7"/>
      <c r="LZY112" s="7"/>
      <c r="MAA112" s="7"/>
      <c r="MAC112" s="7"/>
      <c r="MAE112" s="7"/>
      <c r="MAG112" s="7"/>
      <c r="MAI112" s="7"/>
      <c r="MAK112" s="7"/>
      <c r="MAM112" s="7"/>
      <c r="MAO112" s="7"/>
      <c r="MAQ112" s="7"/>
      <c r="MAS112" s="7"/>
      <c r="MAU112" s="7"/>
      <c r="MAW112" s="7"/>
      <c r="MAY112" s="7"/>
      <c r="MBA112" s="7"/>
      <c r="MBC112" s="7"/>
      <c r="MBE112" s="7"/>
      <c r="MBG112" s="7"/>
      <c r="MBI112" s="7"/>
      <c r="MBK112" s="7"/>
      <c r="MBM112" s="7"/>
      <c r="MBO112" s="7"/>
      <c r="MBQ112" s="7"/>
      <c r="MBS112" s="7"/>
      <c r="MBU112" s="7"/>
      <c r="MBW112" s="7"/>
      <c r="MBY112" s="7"/>
      <c r="MCA112" s="7"/>
      <c r="MCC112" s="7"/>
      <c r="MCE112" s="7"/>
      <c r="MCG112" s="7"/>
      <c r="MCI112" s="7"/>
      <c r="MCK112" s="7"/>
      <c r="MCM112" s="7"/>
      <c r="MCO112" s="7"/>
      <c r="MCQ112" s="7"/>
      <c r="MCS112" s="7"/>
      <c r="MCU112" s="7"/>
      <c r="MCW112" s="7"/>
      <c r="MCY112" s="7"/>
      <c r="MDA112" s="7"/>
      <c r="MDC112" s="7"/>
      <c r="MDE112" s="7"/>
      <c r="MDG112" s="7"/>
      <c r="MDI112" s="7"/>
      <c r="MDK112" s="7"/>
      <c r="MDM112" s="7"/>
      <c r="MDO112" s="7"/>
      <c r="MDQ112" s="7"/>
      <c r="MDS112" s="7"/>
      <c r="MDU112" s="7"/>
      <c r="MDW112" s="7"/>
      <c r="MDY112" s="7"/>
      <c r="MEA112" s="7"/>
      <c r="MEC112" s="7"/>
      <c r="MEE112" s="7"/>
      <c r="MEG112" s="7"/>
      <c r="MEI112" s="7"/>
      <c r="MEK112" s="7"/>
      <c r="MEM112" s="7"/>
      <c r="MEO112" s="7"/>
      <c r="MEQ112" s="7"/>
      <c r="MES112" s="7"/>
      <c r="MEU112" s="7"/>
      <c r="MEW112" s="7"/>
      <c r="MEY112" s="7"/>
      <c r="MFA112" s="7"/>
      <c r="MFC112" s="7"/>
      <c r="MFE112" s="7"/>
      <c r="MFG112" s="7"/>
      <c r="MFI112" s="7"/>
      <c r="MFK112" s="7"/>
      <c r="MFM112" s="7"/>
      <c r="MFO112" s="7"/>
      <c r="MFQ112" s="7"/>
      <c r="MFS112" s="7"/>
      <c r="MFU112" s="7"/>
      <c r="MFW112" s="7"/>
      <c r="MFY112" s="7"/>
      <c r="MGA112" s="7"/>
      <c r="MGC112" s="7"/>
      <c r="MGE112" s="7"/>
      <c r="MGG112" s="7"/>
      <c r="MGI112" s="7"/>
      <c r="MGK112" s="7"/>
      <c r="MGM112" s="7"/>
      <c r="MGO112" s="7"/>
      <c r="MGQ112" s="7"/>
      <c r="MGS112" s="7"/>
      <c r="MGU112" s="7"/>
      <c r="MGW112" s="7"/>
      <c r="MGY112" s="7"/>
      <c r="MHA112" s="7"/>
      <c r="MHC112" s="7"/>
      <c r="MHE112" s="7"/>
      <c r="MHG112" s="7"/>
      <c r="MHI112" s="7"/>
      <c r="MHK112" s="7"/>
      <c r="MHM112" s="7"/>
      <c r="MHO112" s="7"/>
      <c r="MHQ112" s="7"/>
      <c r="MHS112" s="7"/>
      <c r="MHU112" s="7"/>
      <c r="MHW112" s="7"/>
      <c r="MHY112" s="7"/>
      <c r="MIA112" s="7"/>
      <c r="MIC112" s="7"/>
      <c r="MIE112" s="7"/>
      <c r="MIG112" s="7"/>
      <c r="MII112" s="7"/>
      <c r="MIK112" s="7"/>
      <c r="MIM112" s="7"/>
      <c r="MIO112" s="7"/>
      <c r="MIQ112" s="7"/>
      <c r="MIS112" s="7"/>
      <c r="MIU112" s="7"/>
      <c r="MIW112" s="7"/>
      <c r="MIY112" s="7"/>
      <c r="MJA112" s="7"/>
      <c r="MJC112" s="7"/>
      <c r="MJE112" s="7"/>
      <c r="MJG112" s="7"/>
      <c r="MJI112" s="7"/>
      <c r="MJK112" s="7"/>
      <c r="MJM112" s="7"/>
      <c r="MJO112" s="7"/>
      <c r="MJQ112" s="7"/>
      <c r="MJS112" s="7"/>
      <c r="MJU112" s="7"/>
      <c r="MJW112" s="7"/>
      <c r="MJY112" s="7"/>
      <c r="MKA112" s="7"/>
      <c r="MKC112" s="7"/>
      <c r="MKE112" s="7"/>
      <c r="MKG112" s="7"/>
      <c r="MKI112" s="7"/>
      <c r="MKK112" s="7"/>
      <c r="MKM112" s="7"/>
      <c r="MKO112" s="7"/>
      <c r="MKQ112" s="7"/>
      <c r="MKS112" s="7"/>
      <c r="MKU112" s="7"/>
      <c r="MKW112" s="7"/>
      <c r="MKY112" s="7"/>
      <c r="MLA112" s="7"/>
      <c r="MLC112" s="7"/>
      <c r="MLE112" s="7"/>
      <c r="MLG112" s="7"/>
      <c r="MLI112" s="7"/>
      <c r="MLK112" s="7"/>
      <c r="MLM112" s="7"/>
      <c r="MLO112" s="7"/>
      <c r="MLQ112" s="7"/>
      <c r="MLS112" s="7"/>
      <c r="MLU112" s="7"/>
      <c r="MLW112" s="7"/>
      <c r="MLY112" s="7"/>
      <c r="MMA112" s="7"/>
      <c r="MMC112" s="7"/>
      <c r="MME112" s="7"/>
      <c r="MMG112" s="7"/>
      <c r="MMI112" s="7"/>
      <c r="MMK112" s="7"/>
      <c r="MMM112" s="7"/>
      <c r="MMO112" s="7"/>
      <c r="MMQ112" s="7"/>
      <c r="MMS112" s="7"/>
      <c r="MMU112" s="7"/>
      <c r="MMW112" s="7"/>
      <c r="MMY112" s="7"/>
      <c r="MNA112" s="7"/>
      <c r="MNC112" s="7"/>
      <c r="MNE112" s="7"/>
      <c r="MNG112" s="7"/>
      <c r="MNI112" s="7"/>
      <c r="MNK112" s="7"/>
      <c r="MNM112" s="7"/>
      <c r="MNO112" s="7"/>
      <c r="MNQ112" s="7"/>
      <c r="MNS112" s="7"/>
      <c r="MNU112" s="7"/>
      <c r="MNW112" s="7"/>
      <c r="MNY112" s="7"/>
      <c r="MOA112" s="7"/>
      <c r="MOC112" s="7"/>
      <c r="MOE112" s="7"/>
      <c r="MOG112" s="7"/>
      <c r="MOI112" s="7"/>
      <c r="MOK112" s="7"/>
      <c r="MOM112" s="7"/>
      <c r="MOO112" s="7"/>
      <c r="MOQ112" s="7"/>
      <c r="MOS112" s="7"/>
      <c r="MOU112" s="7"/>
      <c r="MOW112" s="7"/>
      <c r="MOY112" s="7"/>
      <c r="MPA112" s="7"/>
      <c r="MPC112" s="7"/>
      <c r="MPE112" s="7"/>
      <c r="MPG112" s="7"/>
      <c r="MPI112" s="7"/>
      <c r="MPK112" s="7"/>
      <c r="MPM112" s="7"/>
      <c r="MPO112" s="7"/>
      <c r="MPQ112" s="7"/>
      <c r="MPS112" s="7"/>
      <c r="MPU112" s="7"/>
      <c r="MPW112" s="7"/>
      <c r="MPY112" s="7"/>
      <c r="MQA112" s="7"/>
      <c r="MQC112" s="7"/>
      <c r="MQE112" s="7"/>
      <c r="MQG112" s="7"/>
      <c r="MQI112" s="7"/>
      <c r="MQK112" s="7"/>
      <c r="MQM112" s="7"/>
      <c r="MQO112" s="7"/>
      <c r="MQQ112" s="7"/>
      <c r="MQS112" s="7"/>
      <c r="MQU112" s="7"/>
      <c r="MQW112" s="7"/>
      <c r="MQY112" s="7"/>
      <c r="MRA112" s="7"/>
      <c r="MRC112" s="7"/>
      <c r="MRE112" s="7"/>
      <c r="MRG112" s="7"/>
      <c r="MRI112" s="7"/>
      <c r="MRK112" s="7"/>
      <c r="MRM112" s="7"/>
      <c r="MRO112" s="7"/>
      <c r="MRQ112" s="7"/>
      <c r="MRS112" s="7"/>
      <c r="MRU112" s="7"/>
      <c r="MRW112" s="7"/>
      <c r="MRY112" s="7"/>
      <c r="MSA112" s="7"/>
      <c r="MSC112" s="7"/>
      <c r="MSE112" s="7"/>
      <c r="MSG112" s="7"/>
      <c r="MSI112" s="7"/>
      <c r="MSK112" s="7"/>
      <c r="MSM112" s="7"/>
      <c r="MSO112" s="7"/>
      <c r="MSQ112" s="7"/>
      <c r="MSS112" s="7"/>
      <c r="MSU112" s="7"/>
      <c r="MSW112" s="7"/>
      <c r="MSY112" s="7"/>
      <c r="MTA112" s="7"/>
      <c r="MTC112" s="7"/>
      <c r="MTE112" s="7"/>
      <c r="MTG112" s="7"/>
      <c r="MTI112" s="7"/>
      <c r="MTK112" s="7"/>
      <c r="MTM112" s="7"/>
      <c r="MTO112" s="7"/>
      <c r="MTQ112" s="7"/>
      <c r="MTS112" s="7"/>
      <c r="MTU112" s="7"/>
      <c r="MTW112" s="7"/>
      <c r="MTY112" s="7"/>
      <c r="MUA112" s="7"/>
      <c r="MUC112" s="7"/>
      <c r="MUE112" s="7"/>
      <c r="MUG112" s="7"/>
      <c r="MUI112" s="7"/>
      <c r="MUK112" s="7"/>
      <c r="MUM112" s="7"/>
      <c r="MUO112" s="7"/>
      <c r="MUQ112" s="7"/>
      <c r="MUS112" s="7"/>
      <c r="MUU112" s="7"/>
      <c r="MUW112" s="7"/>
      <c r="MUY112" s="7"/>
      <c r="MVA112" s="7"/>
      <c r="MVC112" s="7"/>
      <c r="MVE112" s="7"/>
      <c r="MVG112" s="7"/>
      <c r="MVI112" s="7"/>
      <c r="MVK112" s="7"/>
      <c r="MVM112" s="7"/>
      <c r="MVO112" s="7"/>
      <c r="MVQ112" s="7"/>
      <c r="MVS112" s="7"/>
      <c r="MVU112" s="7"/>
      <c r="MVW112" s="7"/>
      <c r="MVY112" s="7"/>
      <c r="MWA112" s="7"/>
      <c r="MWC112" s="7"/>
      <c r="MWE112" s="7"/>
      <c r="MWG112" s="7"/>
      <c r="MWI112" s="7"/>
      <c r="MWK112" s="7"/>
      <c r="MWM112" s="7"/>
      <c r="MWO112" s="7"/>
      <c r="MWQ112" s="7"/>
      <c r="MWS112" s="7"/>
      <c r="MWU112" s="7"/>
      <c r="MWW112" s="7"/>
      <c r="MWY112" s="7"/>
      <c r="MXA112" s="7"/>
      <c r="MXC112" s="7"/>
      <c r="MXE112" s="7"/>
      <c r="MXG112" s="7"/>
      <c r="MXI112" s="7"/>
      <c r="MXK112" s="7"/>
      <c r="MXM112" s="7"/>
      <c r="MXO112" s="7"/>
      <c r="MXQ112" s="7"/>
      <c r="MXS112" s="7"/>
      <c r="MXU112" s="7"/>
      <c r="MXW112" s="7"/>
      <c r="MXY112" s="7"/>
      <c r="MYA112" s="7"/>
      <c r="MYC112" s="7"/>
      <c r="MYE112" s="7"/>
      <c r="MYG112" s="7"/>
      <c r="MYI112" s="7"/>
      <c r="MYK112" s="7"/>
      <c r="MYM112" s="7"/>
      <c r="MYO112" s="7"/>
      <c r="MYQ112" s="7"/>
      <c r="MYS112" s="7"/>
      <c r="MYU112" s="7"/>
      <c r="MYW112" s="7"/>
      <c r="MYY112" s="7"/>
      <c r="MZA112" s="7"/>
      <c r="MZC112" s="7"/>
      <c r="MZE112" s="7"/>
      <c r="MZG112" s="7"/>
      <c r="MZI112" s="7"/>
      <c r="MZK112" s="7"/>
      <c r="MZM112" s="7"/>
      <c r="MZO112" s="7"/>
      <c r="MZQ112" s="7"/>
      <c r="MZS112" s="7"/>
      <c r="MZU112" s="7"/>
      <c r="MZW112" s="7"/>
      <c r="MZY112" s="7"/>
      <c r="NAA112" s="7"/>
      <c r="NAC112" s="7"/>
      <c r="NAE112" s="7"/>
      <c r="NAG112" s="7"/>
      <c r="NAI112" s="7"/>
      <c r="NAK112" s="7"/>
      <c r="NAM112" s="7"/>
      <c r="NAO112" s="7"/>
      <c r="NAQ112" s="7"/>
      <c r="NAS112" s="7"/>
      <c r="NAU112" s="7"/>
      <c r="NAW112" s="7"/>
      <c r="NAY112" s="7"/>
      <c r="NBA112" s="7"/>
      <c r="NBC112" s="7"/>
      <c r="NBE112" s="7"/>
      <c r="NBG112" s="7"/>
      <c r="NBI112" s="7"/>
      <c r="NBK112" s="7"/>
      <c r="NBM112" s="7"/>
      <c r="NBO112" s="7"/>
      <c r="NBQ112" s="7"/>
      <c r="NBS112" s="7"/>
      <c r="NBU112" s="7"/>
      <c r="NBW112" s="7"/>
      <c r="NBY112" s="7"/>
      <c r="NCA112" s="7"/>
      <c r="NCC112" s="7"/>
      <c r="NCE112" s="7"/>
      <c r="NCG112" s="7"/>
      <c r="NCI112" s="7"/>
      <c r="NCK112" s="7"/>
      <c r="NCM112" s="7"/>
      <c r="NCO112" s="7"/>
      <c r="NCQ112" s="7"/>
      <c r="NCS112" s="7"/>
      <c r="NCU112" s="7"/>
      <c r="NCW112" s="7"/>
      <c r="NCY112" s="7"/>
      <c r="NDA112" s="7"/>
      <c r="NDC112" s="7"/>
      <c r="NDE112" s="7"/>
      <c r="NDG112" s="7"/>
      <c r="NDI112" s="7"/>
      <c r="NDK112" s="7"/>
      <c r="NDM112" s="7"/>
      <c r="NDO112" s="7"/>
      <c r="NDQ112" s="7"/>
      <c r="NDS112" s="7"/>
      <c r="NDU112" s="7"/>
      <c r="NDW112" s="7"/>
      <c r="NDY112" s="7"/>
      <c r="NEA112" s="7"/>
      <c r="NEC112" s="7"/>
      <c r="NEE112" s="7"/>
      <c r="NEG112" s="7"/>
      <c r="NEI112" s="7"/>
      <c r="NEK112" s="7"/>
      <c r="NEM112" s="7"/>
      <c r="NEO112" s="7"/>
      <c r="NEQ112" s="7"/>
      <c r="NES112" s="7"/>
      <c r="NEU112" s="7"/>
      <c r="NEW112" s="7"/>
      <c r="NEY112" s="7"/>
      <c r="NFA112" s="7"/>
      <c r="NFC112" s="7"/>
      <c r="NFE112" s="7"/>
      <c r="NFG112" s="7"/>
      <c r="NFI112" s="7"/>
      <c r="NFK112" s="7"/>
      <c r="NFM112" s="7"/>
      <c r="NFO112" s="7"/>
      <c r="NFQ112" s="7"/>
      <c r="NFS112" s="7"/>
      <c r="NFU112" s="7"/>
      <c r="NFW112" s="7"/>
      <c r="NFY112" s="7"/>
      <c r="NGA112" s="7"/>
      <c r="NGC112" s="7"/>
      <c r="NGE112" s="7"/>
      <c r="NGG112" s="7"/>
      <c r="NGI112" s="7"/>
      <c r="NGK112" s="7"/>
      <c r="NGM112" s="7"/>
      <c r="NGO112" s="7"/>
      <c r="NGQ112" s="7"/>
      <c r="NGS112" s="7"/>
      <c r="NGU112" s="7"/>
      <c r="NGW112" s="7"/>
      <c r="NGY112" s="7"/>
      <c r="NHA112" s="7"/>
      <c r="NHC112" s="7"/>
      <c r="NHE112" s="7"/>
      <c r="NHG112" s="7"/>
      <c r="NHI112" s="7"/>
      <c r="NHK112" s="7"/>
      <c r="NHM112" s="7"/>
      <c r="NHO112" s="7"/>
      <c r="NHQ112" s="7"/>
      <c r="NHS112" s="7"/>
      <c r="NHU112" s="7"/>
      <c r="NHW112" s="7"/>
      <c r="NHY112" s="7"/>
      <c r="NIA112" s="7"/>
      <c r="NIC112" s="7"/>
      <c r="NIE112" s="7"/>
      <c r="NIG112" s="7"/>
      <c r="NII112" s="7"/>
      <c r="NIK112" s="7"/>
      <c r="NIM112" s="7"/>
      <c r="NIO112" s="7"/>
      <c r="NIQ112" s="7"/>
      <c r="NIS112" s="7"/>
      <c r="NIU112" s="7"/>
      <c r="NIW112" s="7"/>
      <c r="NIY112" s="7"/>
      <c r="NJA112" s="7"/>
      <c r="NJC112" s="7"/>
      <c r="NJE112" s="7"/>
      <c r="NJG112" s="7"/>
      <c r="NJI112" s="7"/>
      <c r="NJK112" s="7"/>
      <c r="NJM112" s="7"/>
      <c r="NJO112" s="7"/>
      <c r="NJQ112" s="7"/>
      <c r="NJS112" s="7"/>
      <c r="NJU112" s="7"/>
      <c r="NJW112" s="7"/>
      <c r="NJY112" s="7"/>
      <c r="NKA112" s="7"/>
      <c r="NKC112" s="7"/>
      <c r="NKE112" s="7"/>
      <c r="NKG112" s="7"/>
      <c r="NKI112" s="7"/>
      <c r="NKK112" s="7"/>
      <c r="NKM112" s="7"/>
      <c r="NKO112" s="7"/>
      <c r="NKQ112" s="7"/>
      <c r="NKS112" s="7"/>
      <c r="NKU112" s="7"/>
      <c r="NKW112" s="7"/>
      <c r="NKY112" s="7"/>
      <c r="NLA112" s="7"/>
      <c r="NLC112" s="7"/>
      <c r="NLE112" s="7"/>
      <c r="NLG112" s="7"/>
      <c r="NLI112" s="7"/>
      <c r="NLK112" s="7"/>
      <c r="NLM112" s="7"/>
      <c r="NLO112" s="7"/>
      <c r="NLQ112" s="7"/>
      <c r="NLS112" s="7"/>
      <c r="NLU112" s="7"/>
      <c r="NLW112" s="7"/>
      <c r="NLY112" s="7"/>
      <c r="NMA112" s="7"/>
      <c r="NMC112" s="7"/>
      <c r="NME112" s="7"/>
      <c r="NMG112" s="7"/>
      <c r="NMI112" s="7"/>
      <c r="NMK112" s="7"/>
      <c r="NMM112" s="7"/>
      <c r="NMO112" s="7"/>
      <c r="NMQ112" s="7"/>
      <c r="NMS112" s="7"/>
      <c r="NMU112" s="7"/>
      <c r="NMW112" s="7"/>
      <c r="NMY112" s="7"/>
      <c r="NNA112" s="7"/>
      <c r="NNC112" s="7"/>
      <c r="NNE112" s="7"/>
      <c r="NNG112" s="7"/>
      <c r="NNI112" s="7"/>
      <c r="NNK112" s="7"/>
      <c r="NNM112" s="7"/>
      <c r="NNO112" s="7"/>
      <c r="NNQ112" s="7"/>
      <c r="NNS112" s="7"/>
      <c r="NNU112" s="7"/>
      <c r="NNW112" s="7"/>
      <c r="NNY112" s="7"/>
      <c r="NOA112" s="7"/>
      <c r="NOC112" s="7"/>
      <c r="NOE112" s="7"/>
      <c r="NOG112" s="7"/>
      <c r="NOI112" s="7"/>
      <c r="NOK112" s="7"/>
      <c r="NOM112" s="7"/>
      <c r="NOO112" s="7"/>
      <c r="NOQ112" s="7"/>
      <c r="NOS112" s="7"/>
      <c r="NOU112" s="7"/>
      <c r="NOW112" s="7"/>
      <c r="NOY112" s="7"/>
      <c r="NPA112" s="7"/>
      <c r="NPC112" s="7"/>
      <c r="NPE112" s="7"/>
      <c r="NPG112" s="7"/>
      <c r="NPI112" s="7"/>
      <c r="NPK112" s="7"/>
      <c r="NPM112" s="7"/>
      <c r="NPO112" s="7"/>
      <c r="NPQ112" s="7"/>
      <c r="NPS112" s="7"/>
      <c r="NPU112" s="7"/>
      <c r="NPW112" s="7"/>
      <c r="NPY112" s="7"/>
      <c r="NQA112" s="7"/>
      <c r="NQC112" s="7"/>
      <c r="NQE112" s="7"/>
      <c r="NQG112" s="7"/>
      <c r="NQI112" s="7"/>
      <c r="NQK112" s="7"/>
      <c r="NQM112" s="7"/>
      <c r="NQO112" s="7"/>
      <c r="NQQ112" s="7"/>
      <c r="NQS112" s="7"/>
      <c r="NQU112" s="7"/>
      <c r="NQW112" s="7"/>
      <c r="NQY112" s="7"/>
      <c r="NRA112" s="7"/>
      <c r="NRC112" s="7"/>
      <c r="NRE112" s="7"/>
      <c r="NRG112" s="7"/>
      <c r="NRI112" s="7"/>
      <c r="NRK112" s="7"/>
      <c r="NRM112" s="7"/>
      <c r="NRO112" s="7"/>
      <c r="NRQ112" s="7"/>
      <c r="NRS112" s="7"/>
      <c r="NRU112" s="7"/>
      <c r="NRW112" s="7"/>
      <c r="NRY112" s="7"/>
      <c r="NSA112" s="7"/>
      <c r="NSC112" s="7"/>
      <c r="NSE112" s="7"/>
      <c r="NSG112" s="7"/>
      <c r="NSI112" s="7"/>
      <c r="NSK112" s="7"/>
      <c r="NSM112" s="7"/>
      <c r="NSO112" s="7"/>
      <c r="NSQ112" s="7"/>
      <c r="NSS112" s="7"/>
      <c r="NSU112" s="7"/>
      <c r="NSW112" s="7"/>
      <c r="NSY112" s="7"/>
      <c r="NTA112" s="7"/>
      <c r="NTC112" s="7"/>
      <c r="NTE112" s="7"/>
      <c r="NTG112" s="7"/>
      <c r="NTI112" s="7"/>
      <c r="NTK112" s="7"/>
      <c r="NTM112" s="7"/>
      <c r="NTO112" s="7"/>
      <c r="NTQ112" s="7"/>
      <c r="NTS112" s="7"/>
      <c r="NTU112" s="7"/>
      <c r="NTW112" s="7"/>
      <c r="NTY112" s="7"/>
      <c r="NUA112" s="7"/>
      <c r="NUC112" s="7"/>
      <c r="NUE112" s="7"/>
      <c r="NUG112" s="7"/>
      <c r="NUI112" s="7"/>
      <c r="NUK112" s="7"/>
      <c r="NUM112" s="7"/>
      <c r="NUO112" s="7"/>
      <c r="NUQ112" s="7"/>
      <c r="NUS112" s="7"/>
      <c r="NUU112" s="7"/>
      <c r="NUW112" s="7"/>
      <c r="NUY112" s="7"/>
      <c r="NVA112" s="7"/>
      <c r="NVC112" s="7"/>
      <c r="NVE112" s="7"/>
      <c r="NVG112" s="7"/>
      <c r="NVI112" s="7"/>
      <c r="NVK112" s="7"/>
      <c r="NVM112" s="7"/>
      <c r="NVO112" s="7"/>
      <c r="NVQ112" s="7"/>
      <c r="NVS112" s="7"/>
      <c r="NVU112" s="7"/>
      <c r="NVW112" s="7"/>
      <c r="NVY112" s="7"/>
      <c r="NWA112" s="7"/>
      <c r="NWC112" s="7"/>
      <c r="NWE112" s="7"/>
      <c r="NWG112" s="7"/>
      <c r="NWI112" s="7"/>
      <c r="NWK112" s="7"/>
      <c r="NWM112" s="7"/>
      <c r="NWO112" s="7"/>
      <c r="NWQ112" s="7"/>
      <c r="NWS112" s="7"/>
      <c r="NWU112" s="7"/>
      <c r="NWW112" s="7"/>
      <c r="NWY112" s="7"/>
      <c r="NXA112" s="7"/>
      <c r="NXC112" s="7"/>
      <c r="NXE112" s="7"/>
      <c r="NXG112" s="7"/>
      <c r="NXI112" s="7"/>
      <c r="NXK112" s="7"/>
      <c r="NXM112" s="7"/>
      <c r="NXO112" s="7"/>
      <c r="NXQ112" s="7"/>
      <c r="NXS112" s="7"/>
      <c r="NXU112" s="7"/>
      <c r="NXW112" s="7"/>
      <c r="NXY112" s="7"/>
      <c r="NYA112" s="7"/>
      <c r="NYC112" s="7"/>
      <c r="NYE112" s="7"/>
      <c r="NYG112" s="7"/>
      <c r="NYI112" s="7"/>
      <c r="NYK112" s="7"/>
      <c r="NYM112" s="7"/>
      <c r="NYO112" s="7"/>
      <c r="NYQ112" s="7"/>
      <c r="NYS112" s="7"/>
      <c r="NYU112" s="7"/>
      <c r="NYW112" s="7"/>
      <c r="NYY112" s="7"/>
      <c r="NZA112" s="7"/>
      <c r="NZC112" s="7"/>
      <c r="NZE112" s="7"/>
      <c r="NZG112" s="7"/>
      <c r="NZI112" s="7"/>
      <c r="NZK112" s="7"/>
      <c r="NZM112" s="7"/>
      <c r="NZO112" s="7"/>
      <c r="NZQ112" s="7"/>
      <c r="NZS112" s="7"/>
      <c r="NZU112" s="7"/>
      <c r="NZW112" s="7"/>
      <c r="NZY112" s="7"/>
      <c r="OAA112" s="7"/>
      <c r="OAC112" s="7"/>
      <c r="OAE112" s="7"/>
      <c r="OAG112" s="7"/>
      <c r="OAI112" s="7"/>
      <c r="OAK112" s="7"/>
      <c r="OAM112" s="7"/>
      <c r="OAO112" s="7"/>
      <c r="OAQ112" s="7"/>
      <c r="OAS112" s="7"/>
      <c r="OAU112" s="7"/>
      <c r="OAW112" s="7"/>
      <c r="OAY112" s="7"/>
      <c r="OBA112" s="7"/>
      <c r="OBC112" s="7"/>
      <c r="OBE112" s="7"/>
      <c r="OBG112" s="7"/>
      <c r="OBI112" s="7"/>
      <c r="OBK112" s="7"/>
      <c r="OBM112" s="7"/>
      <c r="OBO112" s="7"/>
      <c r="OBQ112" s="7"/>
      <c r="OBS112" s="7"/>
      <c r="OBU112" s="7"/>
      <c r="OBW112" s="7"/>
      <c r="OBY112" s="7"/>
      <c r="OCA112" s="7"/>
      <c r="OCC112" s="7"/>
      <c r="OCE112" s="7"/>
      <c r="OCG112" s="7"/>
      <c r="OCI112" s="7"/>
      <c r="OCK112" s="7"/>
      <c r="OCM112" s="7"/>
      <c r="OCO112" s="7"/>
      <c r="OCQ112" s="7"/>
      <c r="OCS112" s="7"/>
      <c r="OCU112" s="7"/>
      <c r="OCW112" s="7"/>
      <c r="OCY112" s="7"/>
      <c r="ODA112" s="7"/>
      <c r="ODC112" s="7"/>
      <c r="ODE112" s="7"/>
      <c r="ODG112" s="7"/>
      <c r="ODI112" s="7"/>
      <c r="ODK112" s="7"/>
      <c r="ODM112" s="7"/>
      <c r="ODO112" s="7"/>
      <c r="ODQ112" s="7"/>
      <c r="ODS112" s="7"/>
      <c r="ODU112" s="7"/>
      <c r="ODW112" s="7"/>
      <c r="ODY112" s="7"/>
      <c r="OEA112" s="7"/>
      <c r="OEC112" s="7"/>
      <c r="OEE112" s="7"/>
      <c r="OEG112" s="7"/>
      <c r="OEI112" s="7"/>
      <c r="OEK112" s="7"/>
      <c r="OEM112" s="7"/>
      <c r="OEO112" s="7"/>
      <c r="OEQ112" s="7"/>
      <c r="OES112" s="7"/>
      <c r="OEU112" s="7"/>
      <c r="OEW112" s="7"/>
      <c r="OEY112" s="7"/>
      <c r="OFA112" s="7"/>
      <c r="OFC112" s="7"/>
      <c r="OFE112" s="7"/>
      <c r="OFG112" s="7"/>
      <c r="OFI112" s="7"/>
      <c r="OFK112" s="7"/>
      <c r="OFM112" s="7"/>
      <c r="OFO112" s="7"/>
      <c r="OFQ112" s="7"/>
      <c r="OFS112" s="7"/>
      <c r="OFU112" s="7"/>
      <c r="OFW112" s="7"/>
      <c r="OFY112" s="7"/>
      <c r="OGA112" s="7"/>
      <c r="OGC112" s="7"/>
      <c r="OGE112" s="7"/>
      <c r="OGG112" s="7"/>
      <c r="OGI112" s="7"/>
      <c r="OGK112" s="7"/>
      <c r="OGM112" s="7"/>
      <c r="OGO112" s="7"/>
      <c r="OGQ112" s="7"/>
      <c r="OGS112" s="7"/>
      <c r="OGU112" s="7"/>
      <c r="OGW112" s="7"/>
      <c r="OGY112" s="7"/>
      <c r="OHA112" s="7"/>
      <c r="OHC112" s="7"/>
      <c r="OHE112" s="7"/>
      <c r="OHG112" s="7"/>
      <c r="OHI112" s="7"/>
      <c r="OHK112" s="7"/>
      <c r="OHM112" s="7"/>
      <c r="OHO112" s="7"/>
      <c r="OHQ112" s="7"/>
      <c r="OHS112" s="7"/>
      <c r="OHU112" s="7"/>
      <c r="OHW112" s="7"/>
      <c r="OHY112" s="7"/>
      <c r="OIA112" s="7"/>
      <c r="OIC112" s="7"/>
      <c r="OIE112" s="7"/>
      <c r="OIG112" s="7"/>
      <c r="OII112" s="7"/>
      <c r="OIK112" s="7"/>
      <c r="OIM112" s="7"/>
      <c r="OIO112" s="7"/>
      <c r="OIQ112" s="7"/>
      <c r="OIS112" s="7"/>
      <c r="OIU112" s="7"/>
      <c r="OIW112" s="7"/>
      <c r="OIY112" s="7"/>
      <c r="OJA112" s="7"/>
      <c r="OJC112" s="7"/>
      <c r="OJE112" s="7"/>
      <c r="OJG112" s="7"/>
      <c r="OJI112" s="7"/>
      <c r="OJK112" s="7"/>
      <c r="OJM112" s="7"/>
      <c r="OJO112" s="7"/>
      <c r="OJQ112" s="7"/>
      <c r="OJS112" s="7"/>
      <c r="OJU112" s="7"/>
      <c r="OJW112" s="7"/>
      <c r="OJY112" s="7"/>
      <c r="OKA112" s="7"/>
      <c r="OKC112" s="7"/>
      <c r="OKE112" s="7"/>
      <c r="OKG112" s="7"/>
      <c r="OKI112" s="7"/>
      <c r="OKK112" s="7"/>
      <c r="OKM112" s="7"/>
      <c r="OKO112" s="7"/>
      <c r="OKQ112" s="7"/>
      <c r="OKS112" s="7"/>
      <c r="OKU112" s="7"/>
      <c r="OKW112" s="7"/>
      <c r="OKY112" s="7"/>
      <c r="OLA112" s="7"/>
      <c r="OLC112" s="7"/>
      <c r="OLE112" s="7"/>
      <c r="OLG112" s="7"/>
      <c r="OLI112" s="7"/>
      <c r="OLK112" s="7"/>
      <c r="OLM112" s="7"/>
      <c r="OLO112" s="7"/>
      <c r="OLQ112" s="7"/>
      <c r="OLS112" s="7"/>
      <c r="OLU112" s="7"/>
      <c r="OLW112" s="7"/>
      <c r="OLY112" s="7"/>
      <c r="OMA112" s="7"/>
      <c r="OMC112" s="7"/>
      <c r="OME112" s="7"/>
      <c r="OMG112" s="7"/>
      <c r="OMI112" s="7"/>
      <c r="OMK112" s="7"/>
      <c r="OMM112" s="7"/>
      <c r="OMO112" s="7"/>
      <c r="OMQ112" s="7"/>
      <c r="OMS112" s="7"/>
      <c r="OMU112" s="7"/>
      <c r="OMW112" s="7"/>
      <c r="OMY112" s="7"/>
      <c r="ONA112" s="7"/>
      <c r="ONC112" s="7"/>
      <c r="ONE112" s="7"/>
      <c r="ONG112" s="7"/>
      <c r="ONI112" s="7"/>
      <c r="ONK112" s="7"/>
      <c r="ONM112" s="7"/>
      <c r="ONO112" s="7"/>
      <c r="ONQ112" s="7"/>
      <c r="ONS112" s="7"/>
      <c r="ONU112" s="7"/>
      <c r="ONW112" s="7"/>
      <c r="ONY112" s="7"/>
      <c r="OOA112" s="7"/>
      <c r="OOC112" s="7"/>
      <c r="OOE112" s="7"/>
      <c r="OOG112" s="7"/>
      <c r="OOI112" s="7"/>
      <c r="OOK112" s="7"/>
      <c r="OOM112" s="7"/>
      <c r="OOO112" s="7"/>
      <c r="OOQ112" s="7"/>
      <c r="OOS112" s="7"/>
      <c r="OOU112" s="7"/>
      <c r="OOW112" s="7"/>
      <c r="OOY112" s="7"/>
      <c r="OPA112" s="7"/>
      <c r="OPC112" s="7"/>
      <c r="OPE112" s="7"/>
      <c r="OPG112" s="7"/>
      <c r="OPI112" s="7"/>
      <c r="OPK112" s="7"/>
      <c r="OPM112" s="7"/>
      <c r="OPO112" s="7"/>
      <c r="OPQ112" s="7"/>
      <c r="OPS112" s="7"/>
      <c r="OPU112" s="7"/>
      <c r="OPW112" s="7"/>
      <c r="OPY112" s="7"/>
      <c r="OQA112" s="7"/>
      <c r="OQC112" s="7"/>
      <c r="OQE112" s="7"/>
      <c r="OQG112" s="7"/>
      <c r="OQI112" s="7"/>
      <c r="OQK112" s="7"/>
      <c r="OQM112" s="7"/>
      <c r="OQO112" s="7"/>
      <c r="OQQ112" s="7"/>
      <c r="OQS112" s="7"/>
      <c r="OQU112" s="7"/>
      <c r="OQW112" s="7"/>
      <c r="OQY112" s="7"/>
      <c r="ORA112" s="7"/>
      <c r="ORC112" s="7"/>
      <c r="ORE112" s="7"/>
      <c r="ORG112" s="7"/>
      <c r="ORI112" s="7"/>
      <c r="ORK112" s="7"/>
      <c r="ORM112" s="7"/>
      <c r="ORO112" s="7"/>
      <c r="ORQ112" s="7"/>
      <c r="ORS112" s="7"/>
      <c r="ORU112" s="7"/>
      <c r="ORW112" s="7"/>
      <c r="ORY112" s="7"/>
      <c r="OSA112" s="7"/>
      <c r="OSC112" s="7"/>
      <c r="OSE112" s="7"/>
      <c r="OSG112" s="7"/>
      <c r="OSI112" s="7"/>
      <c r="OSK112" s="7"/>
      <c r="OSM112" s="7"/>
      <c r="OSO112" s="7"/>
      <c r="OSQ112" s="7"/>
      <c r="OSS112" s="7"/>
      <c r="OSU112" s="7"/>
      <c r="OSW112" s="7"/>
      <c r="OSY112" s="7"/>
      <c r="OTA112" s="7"/>
      <c r="OTC112" s="7"/>
      <c r="OTE112" s="7"/>
      <c r="OTG112" s="7"/>
      <c r="OTI112" s="7"/>
      <c r="OTK112" s="7"/>
      <c r="OTM112" s="7"/>
      <c r="OTO112" s="7"/>
      <c r="OTQ112" s="7"/>
      <c r="OTS112" s="7"/>
      <c r="OTU112" s="7"/>
      <c r="OTW112" s="7"/>
      <c r="OTY112" s="7"/>
      <c r="OUA112" s="7"/>
      <c r="OUC112" s="7"/>
      <c r="OUE112" s="7"/>
      <c r="OUG112" s="7"/>
      <c r="OUI112" s="7"/>
      <c r="OUK112" s="7"/>
      <c r="OUM112" s="7"/>
      <c r="OUO112" s="7"/>
      <c r="OUQ112" s="7"/>
      <c r="OUS112" s="7"/>
      <c r="OUU112" s="7"/>
      <c r="OUW112" s="7"/>
      <c r="OUY112" s="7"/>
      <c r="OVA112" s="7"/>
      <c r="OVC112" s="7"/>
      <c r="OVE112" s="7"/>
      <c r="OVG112" s="7"/>
      <c r="OVI112" s="7"/>
      <c r="OVK112" s="7"/>
      <c r="OVM112" s="7"/>
      <c r="OVO112" s="7"/>
      <c r="OVQ112" s="7"/>
      <c r="OVS112" s="7"/>
      <c r="OVU112" s="7"/>
      <c r="OVW112" s="7"/>
      <c r="OVY112" s="7"/>
      <c r="OWA112" s="7"/>
      <c r="OWC112" s="7"/>
      <c r="OWE112" s="7"/>
      <c r="OWG112" s="7"/>
      <c r="OWI112" s="7"/>
      <c r="OWK112" s="7"/>
      <c r="OWM112" s="7"/>
      <c r="OWO112" s="7"/>
      <c r="OWQ112" s="7"/>
      <c r="OWS112" s="7"/>
      <c r="OWU112" s="7"/>
      <c r="OWW112" s="7"/>
      <c r="OWY112" s="7"/>
      <c r="OXA112" s="7"/>
      <c r="OXC112" s="7"/>
      <c r="OXE112" s="7"/>
      <c r="OXG112" s="7"/>
      <c r="OXI112" s="7"/>
      <c r="OXK112" s="7"/>
      <c r="OXM112" s="7"/>
      <c r="OXO112" s="7"/>
      <c r="OXQ112" s="7"/>
      <c r="OXS112" s="7"/>
      <c r="OXU112" s="7"/>
      <c r="OXW112" s="7"/>
      <c r="OXY112" s="7"/>
      <c r="OYA112" s="7"/>
      <c r="OYC112" s="7"/>
      <c r="OYE112" s="7"/>
      <c r="OYG112" s="7"/>
      <c r="OYI112" s="7"/>
      <c r="OYK112" s="7"/>
      <c r="OYM112" s="7"/>
      <c r="OYO112" s="7"/>
      <c r="OYQ112" s="7"/>
      <c r="OYS112" s="7"/>
      <c r="OYU112" s="7"/>
      <c r="OYW112" s="7"/>
      <c r="OYY112" s="7"/>
      <c r="OZA112" s="7"/>
      <c r="OZC112" s="7"/>
      <c r="OZE112" s="7"/>
      <c r="OZG112" s="7"/>
      <c r="OZI112" s="7"/>
      <c r="OZK112" s="7"/>
      <c r="OZM112" s="7"/>
      <c r="OZO112" s="7"/>
      <c r="OZQ112" s="7"/>
      <c r="OZS112" s="7"/>
      <c r="OZU112" s="7"/>
      <c r="OZW112" s="7"/>
      <c r="OZY112" s="7"/>
      <c r="PAA112" s="7"/>
      <c r="PAC112" s="7"/>
      <c r="PAE112" s="7"/>
      <c r="PAG112" s="7"/>
      <c r="PAI112" s="7"/>
      <c r="PAK112" s="7"/>
      <c r="PAM112" s="7"/>
      <c r="PAO112" s="7"/>
      <c r="PAQ112" s="7"/>
      <c r="PAS112" s="7"/>
      <c r="PAU112" s="7"/>
      <c r="PAW112" s="7"/>
      <c r="PAY112" s="7"/>
      <c r="PBA112" s="7"/>
      <c r="PBC112" s="7"/>
      <c r="PBE112" s="7"/>
      <c r="PBG112" s="7"/>
      <c r="PBI112" s="7"/>
      <c r="PBK112" s="7"/>
      <c r="PBM112" s="7"/>
      <c r="PBO112" s="7"/>
      <c r="PBQ112" s="7"/>
      <c r="PBS112" s="7"/>
      <c r="PBU112" s="7"/>
      <c r="PBW112" s="7"/>
      <c r="PBY112" s="7"/>
      <c r="PCA112" s="7"/>
      <c r="PCC112" s="7"/>
      <c r="PCE112" s="7"/>
      <c r="PCG112" s="7"/>
      <c r="PCI112" s="7"/>
      <c r="PCK112" s="7"/>
      <c r="PCM112" s="7"/>
      <c r="PCO112" s="7"/>
      <c r="PCQ112" s="7"/>
      <c r="PCS112" s="7"/>
      <c r="PCU112" s="7"/>
      <c r="PCW112" s="7"/>
      <c r="PCY112" s="7"/>
      <c r="PDA112" s="7"/>
      <c r="PDC112" s="7"/>
      <c r="PDE112" s="7"/>
      <c r="PDG112" s="7"/>
      <c r="PDI112" s="7"/>
      <c r="PDK112" s="7"/>
      <c r="PDM112" s="7"/>
      <c r="PDO112" s="7"/>
      <c r="PDQ112" s="7"/>
      <c r="PDS112" s="7"/>
      <c r="PDU112" s="7"/>
      <c r="PDW112" s="7"/>
      <c r="PDY112" s="7"/>
      <c r="PEA112" s="7"/>
      <c r="PEC112" s="7"/>
      <c r="PEE112" s="7"/>
      <c r="PEG112" s="7"/>
      <c r="PEI112" s="7"/>
      <c r="PEK112" s="7"/>
      <c r="PEM112" s="7"/>
      <c r="PEO112" s="7"/>
      <c r="PEQ112" s="7"/>
      <c r="PES112" s="7"/>
      <c r="PEU112" s="7"/>
      <c r="PEW112" s="7"/>
      <c r="PEY112" s="7"/>
      <c r="PFA112" s="7"/>
      <c r="PFC112" s="7"/>
      <c r="PFE112" s="7"/>
      <c r="PFG112" s="7"/>
      <c r="PFI112" s="7"/>
      <c r="PFK112" s="7"/>
      <c r="PFM112" s="7"/>
      <c r="PFO112" s="7"/>
      <c r="PFQ112" s="7"/>
      <c r="PFS112" s="7"/>
      <c r="PFU112" s="7"/>
      <c r="PFW112" s="7"/>
      <c r="PFY112" s="7"/>
      <c r="PGA112" s="7"/>
      <c r="PGC112" s="7"/>
      <c r="PGE112" s="7"/>
      <c r="PGG112" s="7"/>
      <c r="PGI112" s="7"/>
      <c r="PGK112" s="7"/>
      <c r="PGM112" s="7"/>
      <c r="PGO112" s="7"/>
      <c r="PGQ112" s="7"/>
      <c r="PGS112" s="7"/>
      <c r="PGU112" s="7"/>
      <c r="PGW112" s="7"/>
      <c r="PGY112" s="7"/>
      <c r="PHA112" s="7"/>
      <c r="PHC112" s="7"/>
      <c r="PHE112" s="7"/>
      <c r="PHG112" s="7"/>
      <c r="PHI112" s="7"/>
      <c r="PHK112" s="7"/>
      <c r="PHM112" s="7"/>
      <c r="PHO112" s="7"/>
      <c r="PHQ112" s="7"/>
      <c r="PHS112" s="7"/>
      <c r="PHU112" s="7"/>
      <c r="PHW112" s="7"/>
      <c r="PHY112" s="7"/>
      <c r="PIA112" s="7"/>
      <c r="PIC112" s="7"/>
      <c r="PIE112" s="7"/>
      <c r="PIG112" s="7"/>
      <c r="PII112" s="7"/>
      <c r="PIK112" s="7"/>
      <c r="PIM112" s="7"/>
      <c r="PIO112" s="7"/>
      <c r="PIQ112" s="7"/>
      <c r="PIS112" s="7"/>
      <c r="PIU112" s="7"/>
      <c r="PIW112" s="7"/>
      <c r="PIY112" s="7"/>
      <c r="PJA112" s="7"/>
      <c r="PJC112" s="7"/>
      <c r="PJE112" s="7"/>
      <c r="PJG112" s="7"/>
      <c r="PJI112" s="7"/>
      <c r="PJK112" s="7"/>
      <c r="PJM112" s="7"/>
      <c r="PJO112" s="7"/>
      <c r="PJQ112" s="7"/>
      <c r="PJS112" s="7"/>
      <c r="PJU112" s="7"/>
      <c r="PJW112" s="7"/>
      <c r="PJY112" s="7"/>
      <c r="PKA112" s="7"/>
      <c r="PKC112" s="7"/>
      <c r="PKE112" s="7"/>
      <c r="PKG112" s="7"/>
      <c r="PKI112" s="7"/>
      <c r="PKK112" s="7"/>
      <c r="PKM112" s="7"/>
      <c r="PKO112" s="7"/>
      <c r="PKQ112" s="7"/>
      <c r="PKS112" s="7"/>
      <c r="PKU112" s="7"/>
      <c r="PKW112" s="7"/>
      <c r="PKY112" s="7"/>
      <c r="PLA112" s="7"/>
      <c r="PLC112" s="7"/>
      <c r="PLE112" s="7"/>
      <c r="PLG112" s="7"/>
      <c r="PLI112" s="7"/>
      <c r="PLK112" s="7"/>
      <c r="PLM112" s="7"/>
      <c r="PLO112" s="7"/>
      <c r="PLQ112" s="7"/>
      <c r="PLS112" s="7"/>
      <c r="PLU112" s="7"/>
      <c r="PLW112" s="7"/>
      <c r="PLY112" s="7"/>
      <c r="PMA112" s="7"/>
      <c r="PMC112" s="7"/>
      <c r="PME112" s="7"/>
      <c r="PMG112" s="7"/>
      <c r="PMI112" s="7"/>
      <c r="PMK112" s="7"/>
      <c r="PMM112" s="7"/>
      <c r="PMO112" s="7"/>
      <c r="PMQ112" s="7"/>
      <c r="PMS112" s="7"/>
      <c r="PMU112" s="7"/>
      <c r="PMW112" s="7"/>
      <c r="PMY112" s="7"/>
      <c r="PNA112" s="7"/>
      <c r="PNC112" s="7"/>
      <c r="PNE112" s="7"/>
      <c r="PNG112" s="7"/>
      <c r="PNI112" s="7"/>
      <c r="PNK112" s="7"/>
      <c r="PNM112" s="7"/>
      <c r="PNO112" s="7"/>
      <c r="PNQ112" s="7"/>
      <c r="PNS112" s="7"/>
      <c r="PNU112" s="7"/>
      <c r="PNW112" s="7"/>
      <c r="PNY112" s="7"/>
      <c r="POA112" s="7"/>
      <c r="POC112" s="7"/>
      <c r="POE112" s="7"/>
      <c r="POG112" s="7"/>
      <c r="POI112" s="7"/>
      <c r="POK112" s="7"/>
      <c r="POM112" s="7"/>
      <c r="POO112" s="7"/>
      <c r="POQ112" s="7"/>
      <c r="POS112" s="7"/>
      <c r="POU112" s="7"/>
      <c r="POW112" s="7"/>
      <c r="POY112" s="7"/>
      <c r="PPA112" s="7"/>
      <c r="PPC112" s="7"/>
      <c r="PPE112" s="7"/>
      <c r="PPG112" s="7"/>
      <c r="PPI112" s="7"/>
      <c r="PPK112" s="7"/>
      <c r="PPM112" s="7"/>
      <c r="PPO112" s="7"/>
      <c r="PPQ112" s="7"/>
      <c r="PPS112" s="7"/>
      <c r="PPU112" s="7"/>
      <c r="PPW112" s="7"/>
      <c r="PPY112" s="7"/>
      <c r="PQA112" s="7"/>
      <c r="PQC112" s="7"/>
      <c r="PQE112" s="7"/>
      <c r="PQG112" s="7"/>
      <c r="PQI112" s="7"/>
      <c r="PQK112" s="7"/>
      <c r="PQM112" s="7"/>
      <c r="PQO112" s="7"/>
      <c r="PQQ112" s="7"/>
      <c r="PQS112" s="7"/>
      <c r="PQU112" s="7"/>
      <c r="PQW112" s="7"/>
      <c r="PQY112" s="7"/>
      <c r="PRA112" s="7"/>
      <c r="PRC112" s="7"/>
      <c r="PRE112" s="7"/>
      <c r="PRG112" s="7"/>
      <c r="PRI112" s="7"/>
      <c r="PRK112" s="7"/>
      <c r="PRM112" s="7"/>
      <c r="PRO112" s="7"/>
      <c r="PRQ112" s="7"/>
      <c r="PRS112" s="7"/>
      <c r="PRU112" s="7"/>
      <c r="PRW112" s="7"/>
      <c r="PRY112" s="7"/>
      <c r="PSA112" s="7"/>
      <c r="PSC112" s="7"/>
      <c r="PSE112" s="7"/>
      <c r="PSG112" s="7"/>
      <c r="PSI112" s="7"/>
      <c r="PSK112" s="7"/>
      <c r="PSM112" s="7"/>
      <c r="PSO112" s="7"/>
      <c r="PSQ112" s="7"/>
      <c r="PSS112" s="7"/>
      <c r="PSU112" s="7"/>
      <c r="PSW112" s="7"/>
      <c r="PSY112" s="7"/>
      <c r="PTA112" s="7"/>
      <c r="PTC112" s="7"/>
      <c r="PTE112" s="7"/>
      <c r="PTG112" s="7"/>
      <c r="PTI112" s="7"/>
      <c r="PTK112" s="7"/>
      <c r="PTM112" s="7"/>
      <c r="PTO112" s="7"/>
      <c r="PTQ112" s="7"/>
      <c r="PTS112" s="7"/>
      <c r="PTU112" s="7"/>
      <c r="PTW112" s="7"/>
      <c r="PTY112" s="7"/>
      <c r="PUA112" s="7"/>
      <c r="PUC112" s="7"/>
      <c r="PUE112" s="7"/>
      <c r="PUG112" s="7"/>
      <c r="PUI112" s="7"/>
      <c r="PUK112" s="7"/>
      <c r="PUM112" s="7"/>
      <c r="PUO112" s="7"/>
      <c r="PUQ112" s="7"/>
      <c r="PUS112" s="7"/>
      <c r="PUU112" s="7"/>
      <c r="PUW112" s="7"/>
      <c r="PUY112" s="7"/>
      <c r="PVA112" s="7"/>
      <c r="PVC112" s="7"/>
      <c r="PVE112" s="7"/>
      <c r="PVG112" s="7"/>
      <c r="PVI112" s="7"/>
      <c r="PVK112" s="7"/>
      <c r="PVM112" s="7"/>
      <c r="PVO112" s="7"/>
      <c r="PVQ112" s="7"/>
      <c r="PVS112" s="7"/>
      <c r="PVU112" s="7"/>
      <c r="PVW112" s="7"/>
      <c r="PVY112" s="7"/>
      <c r="PWA112" s="7"/>
      <c r="PWC112" s="7"/>
      <c r="PWE112" s="7"/>
      <c r="PWG112" s="7"/>
      <c r="PWI112" s="7"/>
      <c r="PWK112" s="7"/>
      <c r="PWM112" s="7"/>
      <c r="PWO112" s="7"/>
      <c r="PWQ112" s="7"/>
      <c r="PWS112" s="7"/>
      <c r="PWU112" s="7"/>
      <c r="PWW112" s="7"/>
      <c r="PWY112" s="7"/>
      <c r="PXA112" s="7"/>
      <c r="PXC112" s="7"/>
      <c r="PXE112" s="7"/>
      <c r="PXG112" s="7"/>
      <c r="PXI112" s="7"/>
      <c r="PXK112" s="7"/>
      <c r="PXM112" s="7"/>
      <c r="PXO112" s="7"/>
      <c r="PXQ112" s="7"/>
      <c r="PXS112" s="7"/>
      <c r="PXU112" s="7"/>
      <c r="PXW112" s="7"/>
      <c r="PXY112" s="7"/>
      <c r="PYA112" s="7"/>
      <c r="PYC112" s="7"/>
      <c r="PYE112" s="7"/>
      <c r="PYG112" s="7"/>
      <c r="PYI112" s="7"/>
      <c r="PYK112" s="7"/>
      <c r="PYM112" s="7"/>
      <c r="PYO112" s="7"/>
      <c r="PYQ112" s="7"/>
      <c r="PYS112" s="7"/>
      <c r="PYU112" s="7"/>
      <c r="PYW112" s="7"/>
      <c r="PYY112" s="7"/>
      <c r="PZA112" s="7"/>
      <c r="PZC112" s="7"/>
      <c r="PZE112" s="7"/>
      <c r="PZG112" s="7"/>
      <c r="PZI112" s="7"/>
      <c r="PZK112" s="7"/>
      <c r="PZM112" s="7"/>
      <c r="PZO112" s="7"/>
      <c r="PZQ112" s="7"/>
      <c r="PZS112" s="7"/>
      <c r="PZU112" s="7"/>
      <c r="PZW112" s="7"/>
      <c r="PZY112" s="7"/>
      <c r="QAA112" s="7"/>
      <c r="QAC112" s="7"/>
      <c r="QAE112" s="7"/>
      <c r="QAG112" s="7"/>
      <c r="QAI112" s="7"/>
      <c r="QAK112" s="7"/>
      <c r="QAM112" s="7"/>
      <c r="QAO112" s="7"/>
      <c r="QAQ112" s="7"/>
      <c r="QAS112" s="7"/>
      <c r="QAU112" s="7"/>
      <c r="QAW112" s="7"/>
      <c r="QAY112" s="7"/>
      <c r="QBA112" s="7"/>
      <c r="QBC112" s="7"/>
      <c r="QBE112" s="7"/>
      <c r="QBG112" s="7"/>
      <c r="QBI112" s="7"/>
      <c r="QBK112" s="7"/>
      <c r="QBM112" s="7"/>
      <c r="QBO112" s="7"/>
      <c r="QBQ112" s="7"/>
      <c r="QBS112" s="7"/>
      <c r="QBU112" s="7"/>
      <c r="QBW112" s="7"/>
      <c r="QBY112" s="7"/>
      <c r="QCA112" s="7"/>
      <c r="QCC112" s="7"/>
      <c r="QCE112" s="7"/>
      <c r="QCG112" s="7"/>
      <c r="QCI112" s="7"/>
      <c r="QCK112" s="7"/>
      <c r="QCM112" s="7"/>
      <c r="QCO112" s="7"/>
      <c r="QCQ112" s="7"/>
      <c r="QCS112" s="7"/>
      <c r="QCU112" s="7"/>
      <c r="QCW112" s="7"/>
      <c r="QCY112" s="7"/>
      <c r="QDA112" s="7"/>
      <c r="QDC112" s="7"/>
      <c r="QDE112" s="7"/>
      <c r="QDG112" s="7"/>
      <c r="QDI112" s="7"/>
      <c r="QDK112" s="7"/>
      <c r="QDM112" s="7"/>
      <c r="QDO112" s="7"/>
      <c r="QDQ112" s="7"/>
      <c r="QDS112" s="7"/>
      <c r="QDU112" s="7"/>
      <c r="QDW112" s="7"/>
      <c r="QDY112" s="7"/>
      <c r="QEA112" s="7"/>
      <c r="QEC112" s="7"/>
      <c r="QEE112" s="7"/>
      <c r="QEG112" s="7"/>
      <c r="QEI112" s="7"/>
      <c r="QEK112" s="7"/>
      <c r="QEM112" s="7"/>
      <c r="QEO112" s="7"/>
      <c r="QEQ112" s="7"/>
      <c r="QES112" s="7"/>
      <c r="QEU112" s="7"/>
      <c r="QEW112" s="7"/>
      <c r="QEY112" s="7"/>
      <c r="QFA112" s="7"/>
      <c r="QFC112" s="7"/>
      <c r="QFE112" s="7"/>
      <c r="QFG112" s="7"/>
      <c r="QFI112" s="7"/>
      <c r="QFK112" s="7"/>
      <c r="QFM112" s="7"/>
      <c r="QFO112" s="7"/>
      <c r="QFQ112" s="7"/>
      <c r="QFS112" s="7"/>
      <c r="QFU112" s="7"/>
      <c r="QFW112" s="7"/>
      <c r="QFY112" s="7"/>
      <c r="QGA112" s="7"/>
      <c r="QGC112" s="7"/>
      <c r="QGE112" s="7"/>
      <c r="QGG112" s="7"/>
      <c r="QGI112" s="7"/>
      <c r="QGK112" s="7"/>
      <c r="QGM112" s="7"/>
      <c r="QGO112" s="7"/>
      <c r="QGQ112" s="7"/>
      <c r="QGS112" s="7"/>
      <c r="QGU112" s="7"/>
      <c r="QGW112" s="7"/>
      <c r="QGY112" s="7"/>
      <c r="QHA112" s="7"/>
      <c r="QHC112" s="7"/>
      <c r="QHE112" s="7"/>
      <c r="QHG112" s="7"/>
      <c r="QHI112" s="7"/>
      <c r="QHK112" s="7"/>
      <c r="QHM112" s="7"/>
      <c r="QHO112" s="7"/>
      <c r="QHQ112" s="7"/>
      <c r="QHS112" s="7"/>
      <c r="QHU112" s="7"/>
      <c r="QHW112" s="7"/>
      <c r="QHY112" s="7"/>
      <c r="QIA112" s="7"/>
      <c r="QIC112" s="7"/>
      <c r="QIE112" s="7"/>
      <c r="QIG112" s="7"/>
      <c r="QII112" s="7"/>
      <c r="QIK112" s="7"/>
      <c r="QIM112" s="7"/>
      <c r="QIO112" s="7"/>
      <c r="QIQ112" s="7"/>
      <c r="QIS112" s="7"/>
      <c r="QIU112" s="7"/>
      <c r="QIW112" s="7"/>
      <c r="QIY112" s="7"/>
      <c r="QJA112" s="7"/>
      <c r="QJC112" s="7"/>
      <c r="QJE112" s="7"/>
      <c r="QJG112" s="7"/>
      <c r="QJI112" s="7"/>
      <c r="QJK112" s="7"/>
      <c r="QJM112" s="7"/>
      <c r="QJO112" s="7"/>
      <c r="QJQ112" s="7"/>
      <c r="QJS112" s="7"/>
      <c r="QJU112" s="7"/>
      <c r="QJW112" s="7"/>
      <c r="QJY112" s="7"/>
      <c r="QKA112" s="7"/>
      <c r="QKC112" s="7"/>
      <c r="QKE112" s="7"/>
      <c r="QKG112" s="7"/>
      <c r="QKI112" s="7"/>
      <c r="QKK112" s="7"/>
      <c r="QKM112" s="7"/>
      <c r="QKO112" s="7"/>
      <c r="QKQ112" s="7"/>
      <c r="QKS112" s="7"/>
      <c r="QKU112" s="7"/>
      <c r="QKW112" s="7"/>
      <c r="QKY112" s="7"/>
      <c r="QLA112" s="7"/>
      <c r="QLC112" s="7"/>
      <c r="QLE112" s="7"/>
      <c r="QLG112" s="7"/>
      <c r="QLI112" s="7"/>
      <c r="QLK112" s="7"/>
      <c r="QLM112" s="7"/>
      <c r="QLO112" s="7"/>
      <c r="QLQ112" s="7"/>
      <c r="QLS112" s="7"/>
      <c r="QLU112" s="7"/>
      <c r="QLW112" s="7"/>
      <c r="QLY112" s="7"/>
      <c r="QMA112" s="7"/>
      <c r="QMC112" s="7"/>
      <c r="QME112" s="7"/>
      <c r="QMG112" s="7"/>
      <c r="QMI112" s="7"/>
      <c r="QMK112" s="7"/>
      <c r="QMM112" s="7"/>
      <c r="QMO112" s="7"/>
      <c r="QMQ112" s="7"/>
      <c r="QMS112" s="7"/>
      <c r="QMU112" s="7"/>
      <c r="QMW112" s="7"/>
      <c r="QMY112" s="7"/>
      <c r="QNA112" s="7"/>
      <c r="QNC112" s="7"/>
      <c r="QNE112" s="7"/>
      <c r="QNG112" s="7"/>
      <c r="QNI112" s="7"/>
      <c r="QNK112" s="7"/>
      <c r="QNM112" s="7"/>
      <c r="QNO112" s="7"/>
      <c r="QNQ112" s="7"/>
      <c r="QNS112" s="7"/>
      <c r="QNU112" s="7"/>
      <c r="QNW112" s="7"/>
      <c r="QNY112" s="7"/>
      <c r="QOA112" s="7"/>
      <c r="QOC112" s="7"/>
      <c r="QOE112" s="7"/>
      <c r="QOG112" s="7"/>
      <c r="QOI112" s="7"/>
      <c r="QOK112" s="7"/>
      <c r="QOM112" s="7"/>
      <c r="QOO112" s="7"/>
      <c r="QOQ112" s="7"/>
      <c r="QOS112" s="7"/>
      <c r="QOU112" s="7"/>
      <c r="QOW112" s="7"/>
      <c r="QOY112" s="7"/>
      <c r="QPA112" s="7"/>
      <c r="QPC112" s="7"/>
      <c r="QPE112" s="7"/>
      <c r="QPG112" s="7"/>
      <c r="QPI112" s="7"/>
      <c r="QPK112" s="7"/>
      <c r="QPM112" s="7"/>
      <c r="QPO112" s="7"/>
      <c r="QPQ112" s="7"/>
      <c r="QPS112" s="7"/>
      <c r="QPU112" s="7"/>
      <c r="QPW112" s="7"/>
      <c r="QPY112" s="7"/>
      <c r="QQA112" s="7"/>
      <c r="QQC112" s="7"/>
      <c r="QQE112" s="7"/>
      <c r="QQG112" s="7"/>
      <c r="QQI112" s="7"/>
      <c r="QQK112" s="7"/>
      <c r="QQM112" s="7"/>
      <c r="QQO112" s="7"/>
      <c r="QQQ112" s="7"/>
      <c r="QQS112" s="7"/>
      <c r="QQU112" s="7"/>
      <c r="QQW112" s="7"/>
      <c r="QQY112" s="7"/>
      <c r="QRA112" s="7"/>
      <c r="QRC112" s="7"/>
      <c r="QRE112" s="7"/>
      <c r="QRG112" s="7"/>
      <c r="QRI112" s="7"/>
      <c r="QRK112" s="7"/>
      <c r="QRM112" s="7"/>
      <c r="QRO112" s="7"/>
      <c r="QRQ112" s="7"/>
      <c r="QRS112" s="7"/>
      <c r="QRU112" s="7"/>
      <c r="QRW112" s="7"/>
      <c r="QRY112" s="7"/>
      <c r="QSA112" s="7"/>
      <c r="QSC112" s="7"/>
      <c r="QSE112" s="7"/>
      <c r="QSG112" s="7"/>
      <c r="QSI112" s="7"/>
      <c r="QSK112" s="7"/>
      <c r="QSM112" s="7"/>
      <c r="QSO112" s="7"/>
      <c r="QSQ112" s="7"/>
      <c r="QSS112" s="7"/>
      <c r="QSU112" s="7"/>
      <c r="QSW112" s="7"/>
      <c r="QSY112" s="7"/>
      <c r="QTA112" s="7"/>
      <c r="QTC112" s="7"/>
      <c r="QTE112" s="7"/>
      <c r="QTG112" s="7"/>
      <c r="QTI112" s="7"/>
      <c r="QTK112" s="7"/>
      <c r="QTM112" s="7"/>
      <c r="QTO112" s="7"/>
      <c r="QTQ112" s="7"/>
      <c r="QTS112" s="7"/>
      <c r="QTU112" s="7"/>
      <c r="QTW112" s="7"/>
      <c r="QTY112" s="7"/>
      <c r="QUA112" s="7"/>
      <c r="QUC112" s="7"/>
      <c r="QUE112" s="7"/>
      <c r="QUG112" s="7"/>
      <c r="QUI112" s="7"/>
      <c r="QUK112" s="7"/>
      <c r="QUM112" s="7"/>
      <c r="QUO112" s="7"/>
      <c r="QUQ112" s="7"/>
      <c r="QUS112" s="7"/>
      <c r="QUU112" s="7"/>
      <c r="QUW112" s="7"/>
      <c r="QUY112" s="7"/>
      <c r="QVA112" s="7"/>
      <c r="QVC112" s="7"/>
      <c r="QVE112" s="7"/>
      <c r="QVG112" s="7"/>
      <c r="QVI112" s="7"/>
      <c r="QVK112" s="7"/>
      <c r="QVM112" s="7"/>
      <c r="QVO112" s="7"/>
      <c r="QVQ112" s="7"/>
      <c r="QVS112" s="7"/>
      <c r="QVU112" s="7"/>
      <c r="QVW112" s="7"/>
      <c r="QVY112" s="7"/>
      <c r="QWA112" s="7"/>
      <c r="QWC112" s="7"/>
      <c r="QWE112" s="7"/>
      <c r="QWG112" s="7"/>
      <c r="QWI112" s="7"/>
      <c r="QWK112" s="7"/>
      <c r="QWM112" s="7"/>
      <c r="QWO112" s="7"/>
      <c r="QWQ112" s="7"/>
      <c r="QWS112" s="7"/>
      <c r="QWU112" s="7"/>
      <c r="QWW112" s="7"/>
      <c r="QWY112" s="7"/>
      <c r="QXA112" s="7"/>
      <c r="QXC112" s="7"/>
      <c r="QXE112" s="7"/>
      <c r="QXG112" s="7"/>
      <c r="QXI112" s="7"/>
      <c r="QXK112" s="7"/>
      <c r="QXM112" s="7"/>
      <c r="QXO112" s="7"/>
      <c r="QXQ112" s="7"/>
      <c r="QXS112" s="7"/>
      <c r="QXU112" s="7"/>
      <c r="QXW112" s="7"/>
      <c r="QXY112" s="7"/>
      <c r="QYA112" s="7"/>
      <c r="QYC112" s="7"/>
      <c r="QYE112" s="7"/>
      <c r="QYG112" s="7"/>
      <c r="QYI112" s="7"/>
      <c r="QYK112" s="7"/>
      <c r="QYM112" s="7"/>
      <c r="QYO112" s="7"/>
      <c r="QYQ112" s="7"/>
      <c r="QYS112" s="7"/>
      <c r="QYU112" s="7"/>
      <c r="QYW112" s="7"/>
      <c r="QYY112" s="7"/>
      <c r="QZA112" s="7"/>
      <c r="QZC112" s="7"/>
      <c r="QZE112" s="7"/>
      <c r="QZG112" s="7"/>
      <c r="QZI112" s="7"/>
      <c r="QZK112" s="7"/>
      <c r="QZM112" s="7"/>
      <c r="QZO112" s="7"/>
      <c r="QZQ112" s="7"/>
      <c r="QZS112" s="7"/>
      <c r="QZU112" s="7"/>
      <c r="QZW112" s="7"/>
      <c r="QZY112" s="7"/>
      <c r="RAA112" s="7"/>
      <c r="RAC112" s="7"/>
      <c r="RAE112" s="7"/>
      <c r="RAG112" s="7"/>
      <c r="RAI112" s="7"/>
      <c r="RAK112" s="7"/>
      <c r="RAM112" s="7"/>
      <c r="RAO112" s="7"/>
      <c r="RAQ112" s="7"/>
      <c r="RAS112" s="7"/>
      <c r="RAU112" s="7"/>
      <c r="RAW112" s="7"/>
      <c r="RAY112" s="7"/>
      <c r="RBA112" s="7"/>
      <c r="RBC112" s="7"/>
      <c r="RBE112" s="7"/>
      <c r="RBG112" s="7"/>
      <c r="RBI112" s="7"/>
      <c r="RBK112" s="7"/>
      <c r="RBM112" s="7"/>
      <c r="RBO112" s="7"/>
      <c r="RBQ112" s="7"/>
      <c r="RBS112" s="7"/>
      <c r="RBU112" s="7"/>
      <c r="RBW112" s="7"/>
      <c r="RBY112" s="7"/>
      <c r="RCA112" s="7"/>
      <c r="RCC112" s="7"/>
      <c r="RCE112" s="7"/>
      <c r="RCG112" s="7"/>
      <c r="RCI112" s="7"/>
      <c r="RCK112" s="7"/>
      <c r="RCM112" s="7"/>
      <c r="RCO112" s="7"/>
      <c r="RCQ112" s="7"/>
      <c r="RCS112" s="7"/>
      <c r="RCU112" s="7"/>
      <c r="RCW112" s="7"/>
      <c r="RCY112" s="7"/>
      <c r="RDA112" s="7"/>
      <c r="RDC112" s="7"/>
      <c r="RDE112" s="7"/>
      <c r="RDG112" s="7"/>
      <c r="RDI112" s="7"/>
      <c r="RDK112" s="7"/>
      <c r="RDM112" s="7"/>
      <c r="RDO112" s="7"/>
      <c r="RDQ112" s="7"/>
      <c r="RDS112" s="7"/>
      <c r="RDU112" s="7"/>
      <c r="RDW112" s="7"/>
      <c r="RDY112" s="7"/>
      <c r="REA112" s="7"/>
      <c r="REC112" s="7"/>
      <c r="REE112" s="7"/>
      <c r="REG112" s="7"/>
      <c r="REI112" s="7"/>
      <c r="REK112" s="7"/>
      <c r="REM112" s="7"/>
      <c r="REO112" s="7"/>
      <c r="REQ112" s="7"/>
      <c r="RES112" s="7"/>
      <c r="REU112" s="7"/>
      <c r="REW112" s="7"/>
      <c r="REY112" s="7"/>
      <c r="RFA112" s="7"/>
      <c r="RFC112" s="7"/>
      <c r="RFE112" s="7"/>
      <c r="RFG112" s="7"/>
      <c r="RFI112" s="7"/>
      <c r="RFK112" s="7"/>
      <c r="RFM112" s="7"/>
      <c r="RFO112" s="7"/>
      <c r="RFQ112" s="7"/>
      <c r="RFS112" s="7"/>
      <c r="RFU112" s="7"/>
      <c r="RFW112" s="7"/>
      <c r="RFY112" s="7"/>
      <c r="RGA112" s="7"/>
      <c r="RGC112" s="7"/>
      <c r="RGE112" s="7"/>
      <c r="RGG112" s="7"/>
      <c r="RGI112" s="7"/>
      <c r="RGK112" s="7"/>
      <c r="RGM112" s="7"/>
      <c r="RGO112" s="7"/>
      <c r="RGQ112" s="7"/>
      <c r="RGS112" s="7"/>
      <c r="RGU112" s="7"/>
      <c r="RGW112" s="7"/>
      <c r="RGY112" s="7"/>
      <c r="RHA112" s="7"/>
      <c r="RHC112" s="7"/>
      <c r="RHE112" s="7"/>
      <c r="RHG112" s="7"/>
      <c r="RHI112" s="7"/>
      <c r="RHK112" s="7"/>
      <c r="RHM112" s="7"/>
      <c r="RHO112" s="7"/>
      <c r="RHQ112" s="7"/>
      <c r="RHS112" s="7"/>
      <c r="RHU112" s="7"/>
      <c r="RHW112" s="7"/>
      <c r="RHY112" s="7"/>
      <c r="RIA112" s="7"/>
      <c r="RIC112" s="7"/>
      <c r="RIE112" s="7"/>
      <c r="RIG112" s="7"/>
      <c r="RII112" s="7"/>
      <c r="RIK112" s="7"/>
      <c r="RIM112" s="7"/>
      <c r="RIO112" s="7"/>
      <c r="RIQ112" s="7"/>
      <c r="RIS112" s="7"/>
      <c r="RIU112" s="7"/>
      <c r="RIW112" s="7"/>
      <c r="RIY112" s="7"/>
      <c r="RJA112" s="7"/>
      <c r="RJC112" s="7"/>
      <c r="RJE112" s="7"/>
      <c r="RJG112" s="7"/>
      <c r="RJI112" s="7"/>
      <c r="RJK112" s="7"/>
      <c r="RJM112" s="7"/>
      <c r="RJO112" s="7"/>
      <c r="RJQ112" s="7"/>
      <c r="RJS112" s="7"/>
      <c r="RJU112" s="7"/>
      <c r="RJW112" s="7"/>
      <c r="RJY112" s="7"/>
      <c r="RKA112" s="7"/>
      <c r="RKC112" s="7"/>
      <c r="RKE112" s="7"/>
      <c r="RKG112" s="7"/>
      <c r="RKI112" s="7"/>
      <c r="RKK112" s="7"/>
      <c r="RKM112" s="7"/>
      <c r="RKO112" s="7"/>
      <c r="RKQ112" s="7"/>
      <c r="RKS112" s="7"/>
      <c r="RKU112" s="7"/>
      <c r="RKW112" s="7"/>
      <c r="RKY112" s="7"/>
      <c r="RLA112" s="7"/>
      <c r="RLC112" s="7"/>
      <c r="RLE112" s="7"/>
      <c r="RLG112" s="7"/>
      <c r="RLI112" s="7"/>
      <c r="RLK112" s="7"/>
      <c r="RLM112" s="7"/>
      <c r="RLO112" s="7"/>
      <c r="RLQ112" s="7"/>
      <c r="RLS112" s="7"/>
      <c r="RLU112" s="7"/>
      <c r="RLW112" s="7"/>
      <c r="RLY112" s="7"/>
      <c r="RMA112" s="7"/>
      <c r="RMC112" s="7"/>
      <c r="RME112" s="7"/>
      <c r="RMG112" s="7"/>
      <c r="RMI112" s="7"/>
      <c r="RMK112" s="7"/>
      <c r="RMM112" s="7"/>
      <c r="RMO112" s="7"/>
      <c r="RMQ112" s="7"/>
      <c r="RMS112" s="7"/>
      <c r="RMU112" s="7"/>
      <c r="RMW112" s="7"/>
      <c r="RMY112" s="7"/>
      <c r="RNA112" s="7"/>
      <c r="RNC112" s="7"/>
      <c r="RNE112" s="7"/>
      <c r="RNG112" s="7"/>
      <c r="RNI112" s="7"/>
      <c r="RNK112" s="7"/>
      <c r="RNM112" s="7"/>
      <c r="RNO112" s="7"/>
      <c r="RNQ112" s="7"/>
      <c r="RNS112" s="7"/>
      <c r="RNU112" s="7"/>
      <c r="RNW112" s="7"/>
      <c r="RNY112" s="7"/>
      <c r="ROA112" s="7"/>
      <c r="ROC112" s="7"/>
      <c r="ROE112" s="7"/>
      <c r="ROG112" s="7"/>
      <c r="ROI112" s="7"/>
      <c r="ROK112" s="7"/>
      <c r="ROM112" s="7"/>
      <c r="ROO112" s="7"/>
      <c r="ROQ112" s="7"/>
      <c r="ROS112" s="7"/>
      <c r="ROU112" s="7"/>
      <c r="ROW112" s="7"/>
      <c r="ROY112" s="7"/>
      <c r="RPA112" s="7"/>
      <c r="RPC112" s="7"/>
      <c r="RPE112" s="7"/>
      <c r="RPG112" s="7"/>
      <c r="RPI112" s="7"/>
      <c r="RPK112" s="7"/>
      <c r="RPM112" s="7"/>
      <c r="RPO112" s="7"/>
      <c r="RPQ112" s="7"/>
      <c r="RPS112" s="7"/>
      <c r="RPU112" s="7"/>
      <c r="RPW112" s="7"/>
      <c r="RPY112" s="7"/>
      <c r="RQA112" s="7"/>
      <c r="RQC112" s="7"/>
      <c r="RQE112" s="7"/>
      <c r="RQG112" s="7"/>
      <c r="RQI112" s="7"/>
      <c r="RQK112" s="7"/>
      <c r="RQM112" s="7"/>
      <c r="RQO112" s="7"/>
      <c r="RQQ112" s="7"/>
      <c r="RQS112" s="7"/>
      <c r="RQU112" s="7"/>
      <c r="RQW112" s="7"/>
      <c r="RQY112" s="7"/>
      <c r="RRA112" s="7"/>
      <c r="RRC112" s="7"/>
      <c r="RRE112" s="7"/>
      <c r="RRG112" s="7"/>
      <c r="RRI112" s="7"/>
      <c r="RRK112" s="7"/>
      <c r="RRM112" s="7"/>
      <c r="RRO112" s="7"/>
      <c r="RRQ112" s="7"/>
      <c r="RRS112" s="7"/>
      <c r="RRU112" s="7"/>
      <c r="RRW112" s="7"/>
      <c r="RRY112" s="7"/>
      <c r="RSA112" s="7"/>
      <c r="RSC112" s="7"/>
      <c r="RSE112" s="7"/>
      <c r="RSG112" s="7"/>
      <c r="RSI112" s="7"/>
      <c r="RSK112" s="7"/>
      <c r="RSM112" s="7"/>
      <c r="RSO112" s="7"/>
      <c r="RSQ112" s="7"/>
      <c r="RSS112" s="7"/>
      <c r="RSU112" s="7"/>
      <c r="RSW112" s="7"/>
      <c r="RSY112" s="7"/>
      <c r="RTA112" s="7"/>
      <c r="RTC112" s="7"/>
      <c r="RTE112" s="7"/>
      <c r="RTG112" s="7"/>
      <c r="RTI112" s="7"/>
      <c r="RTK112" s="7"/>
      <c r="RTM112" s="7"/>
      <c r="RTO112" s="7"/>
      <c r="RTQ112" s="7"/>
      <c r="RTS112" s="7"/>
      <c r="RTU112" s="7"/>
      <c r="RTW112" s="7"/>
      <c r="RTY112" s="7"/>
      <c r="RUA112" s="7"/>
      <c r="RUC112" s="7"/>
      <c r="RUE112" s="7"/>
      <c r="RUG112" s="7"/>
      <c r="RUI112" s="7"/>
      <c r="RUK112" s="7"/>
      <c r="RUM112" s="7"/>
      <c r="RUO112" s="7"/>
      <c r="RUQ112" s="7"/>
      <c r="RUS112" s="7"/>
      <c r="RUU112" s="7"/>
      <c r="RUW112" s="7"/>
      <c r="RUY112" s="7"/>
      <c r="RVA112" s="7"/>
      <c r="RVC112" s="7"/>
      <c r="RVE112" s="7"/>
      <c r="RVG112" s="7"/>
      <c r="RVI112" s="7"/>
      <c r="RVK112" s="7"/>
      <c r="RVM112" s="7"/>
      <c r="RVO112" s="7"/>
      <c r="RVQ112" s="7"/>
      <c r="RVS112" s="7"/>
      <c r="RVU112" s="7"/>
      <c r="RVW112" s="7"/>
      <c r="RVY112" s="7"/>
      <c r="RWA112" s="7"/>
      <c r="RWC112" s="7"/>
      <c r="RWE112" s="7"/>
      <c r="RWG112" s="7"/>
      <c r="RWI112" s="7"/>
      <c r="RWK112" s="7"/>
      <c r="RWM112" s="7"/>
      <c r="RWO112" s="7"/>
      <c r="RWQ112" s="7"/>
      <c r="RWS112" s="7"/>
      <c r="RWU112" s="7"/>
      <c r="RWW112" s="7"/>
      <c r="RWY112" s="7"/>
      <c r="RXA112" s="7"/>
      <c r="RXC112" s="7"/>
      <c r="RXE112" s="7"/>
      <c r="RXG112" s="7"/>
      <c r="RXI112" s="7"/>
      <c r="RXK112" s="7"/>
      <c r="RXM112" s="7"/>
      <c r="RXO112" s="7"/>
      <c r="RXQ112" s="7"/>
      <c r="RXS112" s="7"/>
      <c r="RXU112" s="7"/>
      <c r="RXW112" s="7"/>
      <c r="RXY112" s="7"/>
      <c r="RYA112" s="7"/>
      <c r="RYC112" s="7"/>
      <c r="RYE112" s="7"/>
      <c r="RYG112" s="7"/>
      <c r="RYI112" s="7"/>
      <c r="RYK112" s="7"/>
      <c r="RYM112" s="7"/>
      <c r="RYO112" s="7"/>
      <c r="RYQ112" s="7"/>
      <c r="RYS112" s="7"/>
      <c r="RYU112" s="7"/>
      <c r="RYW112" s="7"/>
      <c r="RYY112" s="7"/>
      <c r="RZA112" s="7"/>
      <c r="RZC112" s="7"/>
      <c r="RZE112" s="7"/>
      <c r="RZG112" s="7"/>
      <c r="RZI112" s="7"/>
      <c r="RZK112" s="7"/>
      <c r="RZM112" s="7"/>
      <c r="RZO112" s="7"/>
      <c r="RZQ112" s="7"/>
      <c r="RZS112" s="7"/>
      <c r="RZU112" s="7"/>
      <c r="RZW112" s="7"/>
      <c r="RZY112" s="7"/>
      <c r="SAA112" s="7"/>
      <c r="SAC112" s="7"/>
      <c r="SAE112" s="7"/>
      <c r="SAG112" s="7"/>
      <c r="SAI112" s="7"/>
      <c r="SAK112" s="7"/>
      <c r="SAM112" s="7"/>
      <c r="SAO112" s="7"/>
      <c r="SAQ112" s="7"/>
      <c r="SAS112" s="7"/>
      <c r="SAU112" s="7"/>
      <c r="SAW112" s="7"/>
      <c r="SAY112" s="7"/>
      <c r="SBA112" s="7"/>
      <c r="SBC112" s="7"/>
      <c r="SBE112" s="7"/>
      <c r="SBG112" s="7"/>
      <c r="SBI112" s="7"/>
      <c r="SBK112" s="7"/>
      <c r="SBM112" s="7"/>
      <c r="SBO112" s="7"/>
      <c r="SBQ112" s="7"/>
      <c r="SBS112" s="7"/>
      <c r="SBU112" s="7"/>
      <c r="SBW112" s="7"/>
      <c r="SBY112" s="7"/>
      <c r="SCA112" s="7"/>
      <c r="SCC112" s="7"/>
      <c r="SCE112" s="7"/>
      <c r="SCG112" s="7"/>
      <c r="SCI112" s="7"/>
      <c r="SCK112" s="7"/>
      <c r="SCM112" s="7"/>
      <c r="SCO112" s="7"/>
      <c r="SCQ112" s="7"/>
      <c r="SCS112" s="7"/>
      <c r="SCU112" s="7"/>
      <c r="SCW112" s="7"/>
      <c r="SCY112" s="7"/>
      <c r="SDA112" s="7"/>
      <c r="SDC112" s="7"/>
      <c r="SDE112" s="7"/>
      <c r="SDG112" s="7"/>
      <c r="SDI112" s="7"/>
      <c r="SDK112" s="7"/>
      <c r="SDM112" s="7"/>
      <c r="SDO112" s="7"/>
      <c r="SDQ112" s="7"/>
      <c r="SDS112" s="7"/>
      <c r="SDU112" s="7"/>
      <c r="SDW112" s="7"/>
      <c r="SDY112" s="7"/>
      <c r="SEA112" s="7"/>
      <c r="SEC112" s="7"/>
      <c r="SEE112" s="7"/>
      <c r="SEG112" s="7"/>
      <c r="SEI112" s="7"/>
      <c r="SEK112" s="7"/>
      <c r="SEM112" s="7"/>
      <c r="SEO112" s="7"/>
      <c r="SEQ112" s="7"/>
      <c r="SES112" s="7"/>
      <c r="SEU112" s="7"/>
      <c r="SEW112" s="7"/>
      <c r="SEY112" s="7"/>
      <c r="SFA112" s="7"/>
      <c r="SFC112" s="7"/>
      <c r="SFE112" s="7"/>
      <c r="SFG112" s="7"/>
      <c r="SFI112" s="7"/>
      <c r="SFK112" s="7"/>
      <c r="SFM112" s="7"/>
      <c r="SFO112" s="7"/>
      <c r="SFQ112" s="7"/>
      <c r="SFS112" s="7"/>
      <c r="SFU112" s="7"/>
      <c r="SFW112" s="7"/>
      <c r="SFY112" s="7"/>
      <c r="SGA112" s="7"/>
      <c r="SGC112" s="7"/>
      <c r="SGE112" s="7"/>
      <c r="SGG112" s="7"/>
      <c r="SGI112" s="7"/>
      <c r="SGK112" s="7"/>
      <c r="SGM112" s="7"/>
      <c r="SGO112" s="7"/>
      <c r="SGQ112" s="7"/>
      <c r="SGS112" s="7"/>
      <c r="SGU112" s="7"/>
      <c r="SGW112" s="7"/>
      <c r="SGY112" s="7"/>
      <c r="SHA112" s="7"/>
      <c r="SHC112" s="7"/>
      <c r="SHE112" s="7"/>
      <c r="SHG112" s="7"/>
      <c r="SHI112" s="7"/>
      <c r="SHK112" s="7"/>
      <c r="SHM112" s="7"/>
      <c r="SHO112" s="7"/>
      <c r="SHQ112" s="7"/>
      <c r="SHS112" s="7"/>
      <c r="SHU112" s="7"/>
      <c r="SHW112" s="7"/>
      <c r="SHY112" s="7"/>
      <c r="SIA112" s="7"/>
      <c r="SIC112" s="7"/>
      <c r="SIE112" s="7"/>
      <c r="SIG112" s="7"/>
      <c r="SII112" s="7"/>
      <c r="SIK112" s="7"/>
      <c r="SIM112" s="7"/>
      <c r="SIO112" s="7"/>
      <c r="SIQ112" s="7"/>
      <c r="SIS112" s="7"/>
      <c r="SIU112" s="7"/>
      <c r="SIW112" s="7"/>
      <c r="SIY112" s="7"/>
      <c r="SJA112" s="7"/>
      <c r="SJC112" s="7"/>
      <c r="SJE112" s="7"/>
      <c r="SJG112" s="7"/>
      <c r="SJI112" s="7"/>
      <c r="SJK112" s="7"/>
      <c r="SJM112" s="7"/>
      <c r="SJO112" s="7"/>
      <c r="SJQ112" s="7"/>
      <c r="SJS112" s="7"/>
      <c r="SJU112" s="7"/>
      <c r="SJW112" s="7"/>
      <c r="SJY112" s="7"/>
      <c r="SKA112" s="7"/>
      <c r="SKC112" s="7"/>
      <c r="SKE112" s="7"/>
      <c r="SKG112" s="7"/>
      <c r="SKI112" s="7"/>
      <c r="SKK112" s="7"/>
      <c r="SKM112" s="7"/>
      <c r="SKO112" s="7"/>
      <c r="SKQ112" s="7"/>
      <c r="SKS112" s="7"/>
      <c r="SKU112" s="7"/>
      <c r="SKW112" s="7"/>
      <c r="SKY112" s="7"/>
      <c r="SLA112" s="7"/>
      <c r="SLC112" s="7"/>
      <c r="SLE112" s="7"/>
      <c r="SLG112" s="7"/>
      <c r="SLI112" s="7"/>
      <c r="SLK112" s="7"/>
      <c r="SLM112" s="7"/>
      <c r="SLO112" s="7"/>
      <c r="SLQ112" s="7"/>
      <c r="SLS112" s="7"/>
      <c r="SLU112" s="7"/>
      <c r="SLW112" s="7"/>
      <c r="SLY112" s="7"/>
      <c r="SMA112" s="7"/>
      <c r="SMC112" s="7"/>
      <c r="SME112" s="7"/>
      <c r="SMG112" s="7"/>
      <c r="SMI112" s="7"/>
      <c r="SMK112" s="7"/>
      <c r="SMM112" s="7"/>
      <c r="SMO112" s="7"/>
      <c r="SMQ112" s="7"/>
      <c r="SMS112" s="7"/>
      <c r="SMU112" s="7"/>
      <c r="SMW112" s="7"/>
      <c r="SMY112" s="7"/>
      <c r="SNA112" s="7"/>
      <c r="SNC112" s="7"/>
      <c r="SNE112" s="7"/>
      <c r="SNG112" s="7"/>
      <c r="SNI112" s="7"/>
      <c r="SNK112" s="7"/>
      <c r="SNM112" s="7"/>
      <c r="SNO112" s="7"/>
      <c r="SNQ112" s="7"/>
      <c r="SNS112" s="7"/>
      <c r="SNU112" s="7"/>
      <c r="SNW112" s="7"/>
      <c r="SNY112" s="7"/>
      <c r="SOA112" s="7"/>
      <c r="SOC112" s="7"/>
      <c r="SOE112" s="7"/>
      <c r="SOG112" s="7"/>
      <c r="SOI112" s="7"/>
      <c r="SOK112" s="7"/>
      <c r="SOM112" s="7"/>
      <c r="SOO112" s="7"/>
      <c r="SOQ112" s="7"/>
      <c r="SOS112" s="7"/>
      <c r="SOU112" s="7"/>
      <c r="SOW112" s="7"/>
      <c r="SOY112" s="7"/>
      <c r="SPA112" s="7"/>
      <c r="SPC112" s="7"/>
      <c r="SPE112" s="7"/>
      <c r="SPG112" s="7"/>
      <c r="SPI112" s="7"/>
      <c r="SPK112" s="7"/>
      <c r="SPM112" s="7"/>
      <c r="SPO112" s="7"/>
      <c r="SPQ112" s="7"/>
      <c r="SPS112" s="7"/>
      <c r="SPU112" s="7"/>
      <c r="SPW112" s="7"/>
      <c r="SPY112" s="7"/>
      <c r="SQA112" s="7"/>
      <c r="SQC112" s="7"/>
      <c r="SQE112" s="7"/>
      <c r="SQG112" s="7"/>
      <c r="SQI112" s="7"/>
      <c r="SQK112" s="7"/>
      <c r="SQM112" s="7"/>
      <c r="SQO112" s="7"/>
      <c r="SQQ112" s="7"/>
      <c r="SQS112" s="7"/>
      <c r="SQU112" s="7"/>
      <c r="SQW112" s="7"/>
      <c r="SQY112" s="7"/>
      <c r="SRA112" s="7"/>
      <c r="SRC112" s="7"/>
      <c r="SRE112" s="7"/>
      <c r="SRG112" s="7"/>
      <c r="SRI112" s="7"/>
      <c r="SRK112" s="7"/>
      <c r="SRM112" s="7"/>
      <c r="SRO112" s="7"/>
      <c r="SRQ112" s="7"/>
      <c r="SRS112" s="7"/>
      <c r="SRU112" s="7"/>
      <c r="SRW112" s="7"/>
      <c r="SRY112" s="7"/>
      <c r="SSA112" s="7"/>
      <c r="SSC112" s="7"/>
      <c r="SSE112" s="7"/>
      <c r="SSG112" s="7"/>
      <c r="SSI112" s="7"/>
      <c r="SSK112" s="7"/>
      <c r="SSM112" s="7"/>
      <c r="SSO112" s="7"/>
      <c r="SSQ112" s="7"/>
      <c r="SSS112" s="7"/>
      <c r="SSU112" s="7"/>
      <c r="SSW112" s="7"/>
      <c r="SSY112" s="7"/>
      <c r="STA112" s="7"/>
      <c r="STC112" s="7"/>
      <c r="STE112" s="7"/>
      <c r="STG112" s="7"/>
      <c r="STI112" s="7"/>
      <c r="STK112" s="7"/>
      <c r="STM112" s="7"/>
      <c r="STO112" s="7"/>
      <c r="STQ112" s="7"/>
      <c r="STS112" s="7"/>
      <c r="STU112" s="7"/>
      <c r="STW112" s="7"/>
      <c r="STY112" s="7"/>
      <c r="SUA112" s="7"/>
      <c r="SUC112" s="7"/>
      <c r="SUE112" s="7"/>
      <c r="SUG112" s="7"/>
      <c r="SUI112" s="7"/>
      <c r="SUK112" s="7"/>
      <c r="SUM112" s="7"/>
      <c r="SUO112" s="7"/>
      <c r="SUQ112" s="7"/>
      <c r="SUS112" s="7"/>
      <c r="SUU112" s="7"/>
      <c r="SUW112" s="7"/>
      <c r="SUY112" s="7"/>
      <c r="SVA112" s="7"/>
      <c r="SVC112" s="7"/>
      <c r="SVE112" s="7"/>
      <c r="SVG112" s="7"/>
      <c r="SVI112" s="7"/>
      <c r="SVK112" s="7"/>
      <c r="SVM112" s="7"/>
      <c r="SVO112" s="7"/>
      <c r="SVQ112" s="7"/>
      <c r="SVS112" s="7"/>
      <c r="SVU112" s="7"/>
      <c r="SVW112" s="7"/>
      <c r="SVY112" s="7"/>
      <c r="SWA112" s="7"/>
      <c r="SWC112" s="7"/>
      <c r="SWE112" s="7"/>
      <c r="SWG112" s="7"/>
      <c r="SWI112" s="7"/>
      <c r="SWK112" s="7"/>
      <c r="SWM112" s="7"/>
      <c r="SWO112" s="7"/>
      <c r="SWQ112" s="7"/>
      <c r="SWS112" s="7"/>
      <c r="SWU112" s="7"/>
      <c r="SWW112" s="7"/>
      <c r="SWY112" s="7"/>
      <c r="SXA112" s="7"/>
      <c r="SXC112" s="7"/>
      <c r="SXE112" s="7"/>
      <c r="SXG112" s="7"/>
      <c r="SXI112" s="7"/>
      <c r="SXK112" s="7"/>
      <c r="SXM112" s="7"/>
      <c r="SXO112" s="7"/>
      <c r="SXQ112" s="7"/>
      <c r="SXS112" s="7"/>
      <c r="SXU112" s="7"/>
      <c r="SXW112" s="7"/>
      <c r="SXY112" s="7"/>
      <c r="SYA112" s="7"/>
      <c r="SYC112" s="7"/>
      <c r="SYE112" s="7"/>
      <c r="SYG112" s="7"/>
      <c r="SYI112" s="7"/>
      <c r="SYK112" s="7"/>
      <c r="SYM112" s="7"/>
      <c r="SYO112" s="7"/>
      <c r="SYQ112" s="7"/>
      <c r="SYS112" s="7"/>
      <c r="SYU112" s="7"/>
      <c r="SYW112" s="7"/>
      <c r="SYY112" s="7"/>
      <c r="SZA112" s="7"/>
      <c r="SZC112" s="7"/>
      <c r="SZE112" s="7"/>
      <c r="SZG112" s="7"/>
      <c r="SZI112" s="7"/>
      <c r="SZK112" s="7"/>
      <c r="SZM112" s="7"/>
      <c r="SZO112" s="7"/>
      <c r="SZQ112" s="7"/>
      <c r="SZS112" s="7"/>
      <c r="SZU112" s="7"/>
      <c r="SZW112" s="7"/>
      <c r="SZY112" s="7"/>
      <c r="TAA112" s="7"/>
      <c r="TAC112" s="7"/>
      <c r="TAE112" s="7"/>
      <c r="TAG112" s="7"/>
      <c r="TAI112" s="7"/>
      <c r="TAK112" s="7"/>
      <c r="TAM112" s="7"/>
      <c r="TAO112" s="7"/>
      <c r="TAQ112" s="7"/>
      <c r="TAS112" s="7"/>
      <c r="TAU112" s="7"/>
      <c r="TAW112" s="7"/>
      <c r="TAY112" s="7"/>
      <c r="TBA112" s="7"/>
      <c r="TBC112" s="7"/>
      <c r="TBE112" s="7"/>
      <c r="TBG112" s="7"/>
      <c r="TBI112" s="7"/>
      <c r="TBK112" s="7"/>
      <c r="TBM112" s="7"/>
      <c r="TBO112" s="7"/>
      <c r="TBQ112" s="7"/>
      <c r="TBS112" s="7"/>
      <c r="TBU112" s="7"/>
      <c r="TBW112" s="7"/>
      <c r="TBY112" s="7"/>
      <c r="TCA112" s="7"/>
      <c r="TCC112" s="7"/>
      <c r="TCE112" s="7"/>
      <c r="TCG112" s="7"/>
      <c r="TCI112" s="7"/>
      <c r="TCK112" s="7"/>
      <c r="TCM112" s="7"/>
      <c r="TCO112" s="7"/>
      <c r="TCQ112" s="7"/>
      <c r="TCS112" s="7"/>
      <c r="TCU112" s="7"/>
      <c r="TCW112" s="7"/>
      <c r="TCY112" s="7"/>
      <c r="TDA112" s="7"/>
      <c r="TDC112" s="7"/>
      <c r="TDE112" s="7"/>
      <c r="TDG112" s="7"/>
      <c r="TDI112" s="7"/>
      <c r="TDK112" s="7"/>
      <c r="TDM112" s="7"/>
      <c r="TDO112" s="7"/>
      <c r="TDQ112" s="7"/>
      <c r="TDS112" s="7"/>
      <c r="TDU112" s="7"/>
      <c r="TDW112" s="7"/>
      <c r="TDY112" s="7"/>
      <c r="TEA112" s="7"/>
      <c r="TEC112" s="7"/>
      <c r="TEE112" s="7"/>
      <c r="TEG112" s="7"/>
      <c r="TEI112" s="7"/>
      <c r="TEK112" s="7"/>
      <c r="TEM112" s="7"/>
      <c r="TEO112" s="7"/>
      <c r="TEQ112" s="7"/>
      <c r="TES112" s="7"/>
      <c r="TEU112" s="7"/>
      <c r="TEW112" s="7"/>
      <c r="TEY112" s="7"/>
      <c r="TFA112" s="7"/>
      <c r="TFC112" s="7"/>
      <c r="TFE112" s="7"/>
      <c r="TFG112" s="7"/>
      <c r="TFI112" s="7"/>
      <c r="TFK112" s="7"/>
      <c r="TFM112" s="7"/>
      <c r="TFO112" s="7"/>
      <c r="TFQ112" s="7"/>
      <c r="TFS112" s="7"/>
      <c r="TFU112" s="7"/>
      <c r="TFW112" s="7"/>
      <c r="TFY112" s="7"/>
      <c r="TGA112" s="7"/>
      <c r="TGC112" s="7"/>
      <c r="TGE112" s="7"/>
      <c r="TGG112" s="7"/>
      <c r="TGI112" s="7"/>
      <c r="TGK112" s="7"/>
      <c r="TGM112" s="7"/>
      <c r="TGO112" s="7"/>
      <c r="TGQ112" s="7"/>
      <c r="TGS112" s="7"/>
      <c r="TGU112" s="7"/>
      <c r="TGW112" s="7"/>
      <c r="TGY112" s="7"/>
      <c r="THA112" s="7"/>
      <c r="THC112" s="7"/>
      <c r="THE112" s="7"/>
      <c r="THG112" s="7"/>
      <c r="THI112" s="7"/>
      <c r="THK112" s="7"/>
      <c r="THM112" s="7"/>
      <c r="THO112" s="7"/>
      <c r="THQ112" s="7"/>
      <c r="THS112" s="7"/>
      <c r="THU112" s="7"/>
      <c r="THW112" s="7"/>
      <c r="THY112" s="7"/>
      <c r="TIA112" s="7"/>
      <c r="TIC112" s="7"/>
      <c r="TIE112" s="7"/>
      <c r="TIG112" s="7"/>
      <c r="TII112" s="7"/>
      <c r="TIK112" s="7"/>
      <c r="TIM112" s="7"/>
      <c r="TIO112" s="7"/>
      <c r="TIQ112" s="7"/>
      <c r="TIS112" s="7"/>
      <c r="TIU112" s="7"/>
      <c r="TIW112" s="7"/>
      <c r="TIY112" s="7"/>
      <c r="TJA112" s="7"/>
      <c r="TJC112" s="7"/>
      <c r="TJE112" s="7"/>
      <c r="TJG112" s="7"/>
      <c r="TJI112" s="7"/>
      <c r="TJK112" s="7"/>
      <c r="TJM112" s="7"/>
      <c r="TJO112" s="7"/>
      <c r="TJQ112" s="7"/>
      <c r="TJS112" s="7"/>
      <c r="TJU112" s="7"/>
      <c r="TJW112" s="7"/>
      <c r="TJY112" s="7"/>
      <c r="TKA112" s="7"/>
      <c r="TKC112" s="7"/>
      <c r="TKE112" s="7"/>
      <c r="TKG112" s="7"/>
      <c r="TKI112" s="7"/>
      <c r="TKK112" s="7"/>
      <c r="TKM112" s="7"/>
      <c r="TKO112" s="7"/>
      <c r="TKQ112" s="7"/>
      <c r="TKS112" s="7"/>
      <c r="TKU112" s="7"/>
      <c r="TKW112" s="7"/>
      <c r="TKY112" s="7"/>
      <c r="TLA112" s="7"/>
      <c r="TLC112" s="7"/>
      <c r="TLE112" s="7"/>
      <c r="TLG112" s="7"/>
      <c r="TLI112" s="7"/>
      <c r="TLK112" s="7"/>
      <c r="TLM112" s="7"/>
      <c r="TLO112" s="7"/>
      <c r="TLQ112" s="7"/>
      <c r="TLS112" s="7"/>
      <c r="TLU112" s="7"/>
      <c r="TLW112" s="7"/>
      <c r="TLY112" s="7"/>
      <c r="TMA112" s="7"/>
      <c r="TMC112" s="7"/>
      <c r="TME112" s="7"/>
      <c r="TMG112" s="7"/>
      <c r="TMI112" s="7"/>
      <c r="TMK112" s="7"/>
      <c r="TMM112" s="7"/>
      <c r="TMO112" s="7"/>
      <c r="TMQ112" s="7"/>
      <c r="TMS112" s="7"/>
      <c r="TMU112" s="7"/>
      <c r="TMW112" s="7"/>
      <c r="TMY112" s="7"/>
      <c r="TNA112" s="7"/>
      <c r="TNC112" s="7"/>
      <c r="TNE112" s="7"/>
      <c r="TNG112" s="7"/>
      <c r="TNI112" s="7"/>
      <c r="TNK112" s="7"/>
      <c r="TNM112" s="7"/>
      <c r="TNO112" s="7"/>
      <c r="TNQ112" s="7"/>
      <c r="TNS112" s="7"/>
      <c r="TNU112" s="7"/>
      <c r="TNW112" s="7"/>
      <c r="TNY112" s="7"/>
      <c r="TOA112" s="7"/>
      <c r="TOC112" s="7"/>
      <c r="TOE112" s="7"/>
      <c r="TOG112" s="7"/>
      <c r="TOI112" s="7"/>
      <c r="TOK112" s="7"/>
      <c r="TOM112" s="7"/>
      <c r="TOO112" s="7"/>
      <c r="TOQ112" s="7"/>
      <c r="TOS112" s="7"/>
      <c r="TOU112" s="7"/>
      <c r="TOW112" s="7"/>
      <c r="TOY112" s="7"/>
      <c r="TPA112" s="7"/>
      <c r="TPC112" s="7"/>
      <c r="TPE112" s="7"/>
      <c r="TPG112" s="7"/>
      <c r="TPI112" s="7"/>
      <c r="TPK112" s="7"/>
      <c r="TPM112" s="7"/>
      <c r="TPO112" s="7"/>
      <c r="TPQ112" s="7"/>
      <c r="TPS112" s="7"/>
      <c r="TPU112" s="7"/>
      <c r="TPW112" s="7"/>
      <c r="TPY112" s="7"/>
      <c r="TQA112" s="7"/>
      <c r="TQC112" s="7"/>
      <c r="TQE112" s="7"/>
      <c r="TQG112" s="7"/>
      <c r="TQI112" s="7"/>
      <c r="TQK112" s="7"/>
      <c r="TQM112" s="7"/>
      <c r="TQO112" s="7"/>
      <c r="TQQ112" s="7"/>
      <c r="TQS112" s="7"/>
      <c r="TQU112" s="7"/>
      <c r="TQW112" s="7"/>
      <c r="TQY112" s="7"/>
      <c r="TRA112" s="7"/>
      <c r="TRC112" s="7"/>
      <c r="TRE112" s="7"/>
      <c r="TRG112" s="7"/>
      <c r="TRI112" s="7"/>
      <c r="TRK112" s="7"/>
      <c r="TRM112" s="7"/>
      <c r="TRO112" s="7"/>
      <c r="TRQ112" s="7"/>
      <c r="TRS112" s="7"/>
      <c r="TRU112" s="7"/>
      <c r="TRW112" s="7"/>
      <c r="TRY112" s="7"/>
      <c r="TSA112" s="7"/>
      <c r="TSC112" s="7"/>
      <c r="TSE112" s="7"/>
      <c r="TSG112" s="7"/>
      <c r="TSI112" s="7"/>
      <c r="TSK112" s="7"/>
      <c r="TSM112" s="7"/>
      <c r="TSO112" s="7"/>
      <c r="TSQ112" s="7"/>
      <c r="TSS112" s="7"/>
      <c r="TSU112" s="7"/>
      <c r="TSW112" s="7"/>
      <c r="TSY112" s="7"/>
      <c r="TTA112" s="7"/>
      <c r="TTC112" s="7"/>
      <c r="TTE112" s="7"/>
      <c r="TTG112" s="7"/>
      <c r="TTI112" s="7"/>
      <c r="TTK112" s="7"/>
      <c r="TTM112" s="7"/>
      <c r="TTO112" s="7"/>
      <c r="TTQ112" s="7"/>
      <c r="TTS112" s="7"/>
      <c r="TTU112" s="7"/>
      <c r="TTW112" s="7"/>
      <c r="TTY112" s="7"/>
      <c r="TUA112" s="7"/>
      <c r="TUC112" s="7"/>
      <c r="TUE112" s="7"/>
      <c r="TUG112" s="7"/>
      <c r="TUI112" s="7"/>
      <c r="TUK112" s="7"/>
      <c r="TUM112" s="7"/>
      <c r="TUO112" s="7"/>
      <c r="TUQ112" s="7"/>
      <c r="TUS112" s="7"/>
      <c r="TUU112" s="7"/>
      <c r="TUW112" s="7"/>
      <c r="TUY112" s="7"/>
      <c r="TVA112" s="7"/>
      <c r="TVC112" s="7"/>
      <c r="TVE112" s="7"/>
      <c r="TVG112" s="7"/>
      <c r="TVI112" s="7"/>
      <c r="TVK112" s="7"/>
      <c r="TVM112" s="7"/>
      <c r="TVO112" s="7"/>
      <c r="TVQ112" s="7"/>
      <c r="TVS112" s="7"/>
      <c r="TVU112" s="7"/>
      <c r="TVW112" s="7"/>
      <c r="TVY112" s="7"/>
      <c r="TWA112" s="7"/>
      <c r="TWC112" s="7"/>
      <c r="TWE112" s="7"/>
      <c r="TWG112" s="7"/>
      <c r="TWI112" s="7"/>
      <c r="TWK112" s="7"/>
      <c r="TWM112" s="7"/>
      <c r="TWO112" s="7"/>
      <c r="TWQ112" s="7"/>
      <c r="TWS112" s="7"/>
      <c r="TWU112" s="7"/>
      <c r="TWW112" s="7"/>
      <c r="TWY112" s="7"/>
      <c r="TXA112" s="7"/>
      <c r="TXC112" s="7"/>
      <c r="TXE112" s="7"/>
      <c r="TXG112" s="7"/>
      <c r="TXI112" s="7"/>
      <c r="TXK112" s="7"/>
      <c r="TXM112" s="7"/>
      <c r="TXO112" s="7"/>
      <c r="TXQ112" s="7"/>
      <c r="TXS112" s="7"/>
      <c r="TXU112" s="7"/>
      <c r="TXW112" s="7"/>
      <c r="TXY112" s="7"/>
      <c r="TYA112" s="7"/>
      <c r="TYC112" s="7"/>
      <c r="TYE112" s="7"/>
      <c r="TYG112" s="7"/>
      <c r="TYI112" s="7"/>
      <c r="TYK112" s="7"/>
      <c r="TYM112" s="7"/>
      <c r="TYO112" s="7"/>
      <c r="TYQ112" s="7"/>
      <c r="TYS112" s="7"/>
      <c r="TYU112" s="7"/>
      <c r="TYW112" s="7"/>
      <c r="TYY112" s="7"/>
      <c r="TZA112" s="7"/>
      <c r="TZC112" s="7"/>
      <c r="TZE112" s="7"/>
      <c r="TZG112" s="7"/>
      <c r="TZI112" s="7"/>
      <c r="TZK112" s="7"/>
      <c r="TZM112" s="7"/>
      <c r="TZO112" s="7"/>
      <c r="TZQ112" s="7"/>
      <c r="TZS112" s="7"/>
      <c r="TZU112" s="7"/>
      <c r="TZW112" s="7"/>
      <c r="TZY112" s="7"/>
      <c r="UAA112" s="7"/>
      <c r="UAC112" s="7"/>
      <c r="UAE112" s="7"/>
      <c r="UAG112" s="7"/>
      <c r="UAI112" s="7"/>
      <c r="UAK112" s="7"/>
      <c r="UAM112" s="7"/>
      <c r="UAO112" s="7"/>
      <c r="UAQ112" s="7"/>
      <c r="UAS112" s="7"/>
      <c r="UAU112" s="7"/>
      <c r="UAW112" s="7"/>
      <c r="UAY112" s="7"/>
      <c r="UBA112" s="7"/>
      <c r="UBC112" s="7"/>
      <c r="UBE112" s="7"/>
      <c r="UBG112" s="7"/>
      <c r="UBI112" s="7"/>
      <c r="UBK112" s="7"/>
      <c r="UBM112" s="7"/>
      <c r="UBO112" s="7"/>
      <c r="UBQ112" s="7"/>
      <c r="UBS112" s="7"/>
      <c r="UBU112" s="7"/>
      <c r="UBW112" s="7"/>
      <c r="UBY112" s="7"/>
      <c r="UCA112" s="7"/>
      <c r="UCC112" s="7"/>
      <c r="UCE112" s="7"/>
      <c r="UCG112" s="7"/>
      <c r="UCI112" s="7"/>
      <c r="UCK112" s="7"/>
      <c r="UCM112" s="7"/>
      <c r="UCO112" s="7"/>
      <c r="UCQ112" s="7"/>
      <c r="UCS112" s="7"/>
      <c r="UCU112" s="7"/>
      <c r="UCW112" s="7"/>
      <c r="UCY112" s="7"/>
      <c r="UDA112" s="7"/>
      <c r="UDC112" s="7"/>
      <c r="UDE112" s="7"/>
      <c r="UDG112" s="7"/>
      <c r="UDI112" s="7"/>
      <c r="UDK112" s="7"/>
      <c r="UDM112" s="7"/>
      <c r="UDO112" s="7"/>
      <c r="UDQ112" s="7"/>
      <c r="UDS112" s="7"/>
      <c r="UDU112" s="7"/>
      <c r="UDW112" s="7"/>
      <c r="UDY112" s="7"/>
      <c r="UEA112" s="7"/>
      <c r="UEC112" s="7"/>
      <c r="UEE112" s="7"/>
      <c r="UEG112" s="7"/>
      <c r="UEI112" s="7"/>
      <c r="UEK112" s="7"/>
      <c r="UEM112" s="7"/>
      <c r="UEO112" s="7"/>
      <c r="UEQ112" s="7"/>
      <c r="UES112" s="7"/>
      <c r="UEU112" s="7"/>
      <c r="UEW112" s="7"/>
      <c r="UEY112" s="7"/>
      <c r="UFA112" s="7"/>
      <c r="UFC112" s="7"/>
      <c r="UFE112" s="7"/>
      <c r="UFG112" s="7"/>
      <c r="UFI112" s="7"/>
      <c r="UFK112" s="7"/>
      <c r="UFM112" s="7"/>
      <c r="UFO112" s="7"/>
      <c r="UFQ112" s="7"/>
      <c r="UFS112" s="7"/>
      <c r="UFU112" s="7"/>
      <c r="UFW112" s="7"/>
      <c r="UFY112" s="7"/>
      <c r="UGA112" s="7"/>
      <c r="UGC112" s="7"/>
      <c r="UGE112" s="7"/>
      <c r="UGG112" s="7"/>
      <c r="UGI112" s="7"/>
      <c r="UGK112" s="7"/>
      <c r="UGM112" s="7"/>
      <c r="UGO112" s="7"/>
      <c r="UGQ112" s="7"/>
      <c r="UGS112" s="7"/>
      <c r="UGU112" s="7"/>
      <c r="UGW112" s="7"/>
      <c r="UGY112" s="7"/>
      <c r="UHA112" s="7"/>
      <c r="UHC112" s="7"/>
      <c r="UHE112" s="7"/>
      <c r="UHG112" s="7"/>
      <c r="UHI112" s="7"/>
      <c r="UHK112" s="7"/>
      <c r="UHM112" s="7"/>
      <c r="UHO112" s="7"/>
      <c r="UHQ112" s="7"/>
      <c r="UHS112" s="7"/>
      <c r="UHU112" s="7"/>
      <c r="UHW112" s="7"/>
      <c r="UHY112" s="7"/>
      <c r="UIA112" s="7"/>
      <c r="UIC112" s="7"/>
      <c r="UIE112" s="7"/>
      <c r="UIG112" s="7"/>
      <c r="UII112" s="7"/>
      <c r="UIK112" s="7"/>
      <c r="UIM112" s="7"/>
      <c r="UIO112" s="7"/>
      <c r="UIQ112" s="7"/>
      <c r="UIS112" s="7"/>
      <c r="UIU112" s="7"/>
      <c r="UIW112" s="7"/>
      <c r="UIY112" s="7"/>
      <c r="UJA112" s="7"/>
      <c r="UJC112" s="7"/>
      <c r="UJE112" s="7"/>
      <c r="UJG112" s="7"/>
      <c r="UJI112" s="7"/>
      <c r="UJK112" s="7"/>
      <c r="UJM112" s="7"/>
      <c r="UJO112" s="7"/>
      <c r="UJQ112" s="7"/>
      <c r="UJS112" s="7"/>
      <c r="UJU112" s="7"/>
      <c r="UJW112" s="7"/>
      <c r="UJY112" s="7"/>
      <c r="UKA112" s="7"/>
      <c r="UKC112" s="7"/>
      <c r="UKE112" s="7"/>
      <c r="UKG112" s="7"/>
      <c r="UKI112" s="7"/>
      <c r="UKK112" s="7"/>
      <c r="UKM112" s="7"/>
      <c r="UKO112" s="7"/>
      <c r="UKQ112" s="7"/>
      <c r="UKS112" s="7"/>
      <c r="UKU112" s="7"/>
      <c r="UKW112" s="7"/>
      <c r="UKY112" s="7"/>
      <c r="ULA112" s="7"/>
      <c r="ULC112" s="7"/>
      <c r="ULE112" s="7"/>
      <c r="ULG112" s="7"/>
      <c r="ULI112" s="7"/>
      <c r="ULK112" s="7"/>
      <c r="ULM112" s="7"/>
      <c r="ULO112" s="7"/>
      <c r="ULQ112" s="7"/>
      <c r="ULS112" s="7"/>
      <c r="ULU112" s="7"/>
      <c r="ULW112" s="7"/>
      <c r="ULY112" s="7"/>
      <c r="UMA112" s="7"/>
      <c r="UMC112" s="7"/>
      <c r="UME112" s="7"/>
      <c r="UMG112" s="7"/>
      <c r="UMI112" s="7"/>
      <c r="UMK112" s="7"/>
      <c r="UMM112" s="7"/>
      <c r="UMO112" s="7"/>
      <c r="UMQ112" s="7"/>
      <c r="UMS112" s="7"/>
      <c r="UMU112" s="7"/>
      <c r="UMW112" s="7"/>
      <c r="UMY112" s="7"/>
      <c r="UNA112" s="7"/>
      <c r="UNC112" s="7"/>
      <c r="UNE112" s="7"/>
      <c r="UNG112" s="7"/>
      <c r="UNI112" s="7"/>
      <c r="UNK112" s="7"/>
      <c r="UNM112" s="7"/>
      <c r="UNO112" s="7"/>
      <c r="UNQ112" s="7"/>
      <c r="UNS112" s="7"/>
      <c r="UNU112" s="7"/>
      <c r="UNW112" s="7"/>
      <c r="UNY112" s="7"/>
      <c r="UOA112" s="7"/>
      <c r="UOC112" s="7"/>
      <c r="UOE112" s="7"/>
      <c r="UOG112" s="7"/>
      <c r="UOI112" s="7"/>
      <c r="UOK112" s="7"/>
      <c r="UOM112" s="7"/>
      <c r="UOO112" s="7"/>
      <c r="UOQ112" s="7"/>
      <c r="UOS112" s="7"/>
      <c r="UOU112" s="7"/>
      <c r="UOW112" s="7"/>
      <c r="UOY112" s="7"/>
      <c r="UPA112" s="7"/>
      <c r="UPC112" s="7"/>
      <c r="UPE112" s="7"/>
      <c r="UPG112" s="7"/>
      <c r="UPI112" s="7"/>
      <c r="UPK112" s="7"/>
      <c r="UPM112" s="7"/>
      <c r="UPO112" s="7"/>
      <c r="UPQ112" s="7"/>
      <c r="UPS112" s="7"/>
      <c r="UPU112" s="7"/>
      <c r="UPW112" s="7"/>
      <c r="UPY112" s="7"/>
      <c r="UQA112" s="7"/>
      <c r="UQC112" s="7"/>
      <c r="UQE112" s="7"/>
      <c r="UQG112" s="7"/>
      <c r="UQI112" s="7"/>
      <c r="UQK112" s="7"/>
      <c r="UQM112" s="7"/>
      <c r="UQO112" s="7"/>
      <c r="UQQ112" s="7"/>
      <c r="UQS112" s="7"/>
      <c r="UQU112" s="7"/>
      <c r="UQW112" s="7"/>
      <c r="UQY112" s="7"/>
      <c r="URA112" s="7"/>
      <c r="URC112" s="7"/>
      <c r="URE112" s="7"/>
      <c r="URG112" s="7"/>
      <c r="URI112" s="7"/>
      <c r="URK112" s="7"/>
      <c r="URM112" s="7"/>
      <c r="URO112" s="7"/>
      <c r="URQ112" s="7"/>
      <c r="URS112" s="7"/>
      <c r="URU112" s="7"/>
      <c r="URW112" s="7"/>
      <c r="URY112" s="7"/>
      <c r="USA112" s="7"/>
      <c r="USC112" s="7"/>
      <c r="USE112" s="7"/>
      <c r="USG112" s="7"/>
      <c r="USI112" s="7"/>
      <c r="USK112" s="7"/>
      <c r="USM112" s="7"/>
      <c r="USO112" s="7"/>
      <c r="USQ112" s="7"/>
      <c r="USS112" s="7"/>
      <c r="USU112" s="7"/>
      <c r="USW112" s="7"/>
      <c r="USY112" s="7"/>
      <c r="UTA112" s="7"/>
      <c r="UTC112" s="7"/>
      <c r="UTE112" s="7"/>
      <c r="UTG112" s="7"/>
      <c r="UTI112" s="7"/>
      <c r="UTK112" s="7"/>
      <c r="UTM112" s="7"/>
      <c r="UTO112" s="7"/>
      <c r="UTQ112" s="7"/>
      <c r="UTS112" s="7"/>
      <c r="UTU112" s="7"/>
      <c r="UTW112" s="7"/>
      <c r="UTY112" s="7"/>
      <c r="UUA112" s="7"/>
      <c r="UUC112" s="7"/>
      <c r="UUE112" s="7"/>
      <c r="UUG112" s="7"/>
      <c r="UUI112" s="7"/>
      <c r="UUK112" s="7"/>
      <c r="UUM112" s="7"/>
      <c r="UUO112" s="7"/>
      <c r="UUQ112" s="7"/>
      <c r="UUS112" s="7"/>
      <c r="UUU112" s="7"/>
      <c r="UUW112" s="7"/>
      <c r="UUY112" s="7"/>
      <c r="UVA112" s="7"/>
      <c r="UVC112" s="7"/>
      <c r="UVE112" s="7"/>
      <c r="UVG112" s="7"/>
      <c r="UVI112" s="7"/>
      <c r="UVK112" s="7"/>
      <c r="UVM112" s="7"/>
      <c r="UVO112" s="7"/>
      <c r="UVQ112" s="7"/>
      <c r="UVS112" s="7"/>
      <c r="UVU112" s="7"/>
      <c r="UVW112" s="7"/>
      <c r="UVY112" s="7"/>
      <c r="UWA112" s="7"/>
      <c r="UWC112" s="7"/>
      <c r="UWE112" s="7"/>
      <c r="UWG112" s="7"/>
      <c r="UWI112" s="7"/>
      <c r="UWK112" s="7"/>
      <c r="UWM112" s="7"/>
      <c r="UWO112" s="7"/>
      <c r="UWQ112" s="7"/>
      <c r="UWS112" s="7"/>
      <c r="UWU112" s="7"/>
      <c r="UWW112" s="7"/>
      <c r="UWY112" s="7"/>
      <c r="UXA112" s="7"/>
      <c r="UXC112" s="7"/>
      <c r="UXE112" s="7"/>
      <c r="UXG112" s="7"/>
      <c r="UXI112" s="7"/>
      <c r="UXK112" s="7"/>
      <c r="UXM112" s="7"/>
      <c r="UXO112" s="7"/>
      <c r="UXQ112" s="7"/>
      <c r="UXS112" s="7"/>
      <c r="UXU112" s="7"/>
      <c r="UXW112" s="7"/>
      <c r="UXY112" s="7"/>
      <c r="UYA112" s="7"/>
      <c r="UYC112" s="7"/>
      <c r="UYE112" s="7"/>
      <c r="UYG112" s="7"/>
      <c r="UYI112" s="7"/>
      <c r="UYK112" s="7"/>
      <c r="UYM112" s="7"/>
      <c r="UYO112" s="7"/>
      <c r="UYQ112" s="7"/>
      <c r="UYS112" s="7"/>
      <c r="UYU112" s="7"/>
      <c r="UYW112" s="7"/>
      <c r="UYY112" s="7"/>
      <c r="UZA112" s="7"/>
      <c r="UZC112" s="7"/>
      <c r="UZE112" s="7"/>
      <c r="UZG112" s="7"/>
      <c r="UZI112" s="7"/>
      <c r="UZK112" s="7"/>
      <c r="UZM112" s="7"/>
      <c r="UZO112" s="7"/>
      <c r="UZQ112" s="7"/>
      <c r="UZS112" s="7"/>
      <c r="UZU112" s="7"/>
      <c r="UZW112" s="7"/>
      <c r="UZY112" s="7"/>
      <c r="VAA112" s="7"/>
      <c r="VAC112" s="7"/>
      <c r="VAE112" s="7"/>
      <c r="VAG112" s="7"/>
      <c r="VAI112" s="7"/>
      <c r="VAK112" s="7"/>
      <c r="VAM112" s="7"/>
      <c r="VAO112" s="7"/>
      <c r="VAQ112" s="7"/>
      <c r="VAS112" s="7"/>
      <c r="VAU112" s="7"/>
      <c r="VAW112" s="7"/>
      <c r="VAY112" s="7"/>
      <c r="VBA112" s="7"/>
      <c r="VBC112" s="7"/>
      <c r="VBE112" s="7"/>
      <c r="VBG112" s="7"/>
      <c r="VBI112" s="7"/>
      <c r="VBK112" s="7"/>
      <c r="VBM112" s="7"/>
      <c r="VBO112" s="7"/>
      <c r="VBQ112" s="7"/>
      <c r="VBS112" s="7"/>
      <c r="VBU112" s="7"/>
      <c r="VBW112" s="7"/>
      <c r="VBY112" s="7"/>
      <c r="VCA112" s="7"/>
      <c r="VCC112" s="7"/>
      <c r="VCE112" s="7"/>
      <c r="VCG112" s="7"/>
      <c r="VCI112" s="7"/>
      <c r="VCK112" s="7"/>
      <c r="VCM112" s="7"/>
      <c r="VCO112" s="7"/>
      <c r="VCQ112" s="7"/>
      <c r="VCS112" s="7"/>
      <c r="VCU112" s="7"/>
      <c r="VCW112" s="7"/>
      <c r="VCY112" s="7"/>
      <c r="VDA112" s="7"/>
      <c r="VDC112" s="7"/>
      <c r="VDE112" s="7"/>
      <c r="VDG112" s="7"/>
      <c r="VDI112" s="7"/>
      <c r="VDK112" s="7"/>
      <c r="VDM112" s="7"/>
      <c r="VDO112" s="7"/>
      <c r="VDQ112" s="7"/>
      <c r="VDS112" s="7"/>
      <c r="VDU112" s="7"/>
      <c r="VDW112" s="7"/>
      <c r="VDY112" s="7"/>
      <c r="VEA112" s="7"/>
      <c r="VEC112" s="7"/>
      <c r="VEE112" s="7"/>
      <c r="VEG112" s="7"/>
      <c r="VEI112" s="7"/>
      <c r="VEK112" s="7"/>
      <c r="VEM112" s="7"/>
      <c r="VEO112" s="7"/>
      <c r="VEQ112" s="7"/>
      <c r="VES112" s="7"/>
      <c r="VEU112" s="7"/>
      <c r="VEW112" s="7"/>
      <c r="VEY112" s="7"/>
      <c r="VFA112" s="7"/>
      <c r="VFC112" s="7"/>
      <c r="VFE112" s="7"/>
      <c r="VFG112" s="7"/>
      <c r="VFI112" s="7"/>
      <c r="VFK112" s="7"/>
      <c r="VFM112" s="7"/>
      <c r="VFO112" s="7"/>
      <c r="VFQ112" s="7"/>
      <c r="VFS112" s="7"/>
      <c r="VFU112" s="7"/>
      <c r="VFW112" s="7"/>
      <c r="VFY112" s="7"/>
      <c r="VGA112" s="7"/>
      <c r="VGC112" s="7"/>
      <c r="VGE112" s="7"/>
      <c r="VGG112" s="7"/>
      <c r="VGI112" s="7"/>
      <c r="VGK112" s="7"/>
      <c r="VGM112" s="7"/>
      <c r="VGO112" s="7"/>
      <c r="VGQ112" s="7"/>
      <c r="VGS112" s="7"/>
      <c r="VGU112" s="7"/>
      <c r="VGW112" s="7"/>
      <c r="VGY112" s="7"/>
      <c r="VHA112" s="7"/>
      <c r="VHC112" s="7"/>
      <c r="VHE112" s="7"/>
      <c r="VHG112" s="7"/>
      <c r="VHI112" s="7"/>
      <c r="VHK112" s="7"/>
      <c r="VHM112" s="7"/>
      <c r="VHO112" s="7"/>
      <c r="VHQ112" s="7"/>
      <c r="VHS112" s="7"/>
      <c r="VHU112" s="7"/>
      <c r="VHW112" s="7"/>
      <c r="VHY112" s="7"/>
      <c r="VIA112" s="7"/>
      <c r="VIC112" s="7"/>
      <c r="VIE112" s="7"/>
      <c r="VIG112" s="7"/>
      <c r="VII112" s="7"/>
      <c r="VIK112" s="7"/>
      <c r="VIM112" s="7"/>
      <c r="VIO112" s="7"/>
      <c r="VIQ112" s="7"/>
      <c r="VIS112" s="7"/>
      <c r="VIU112" s="7"/>
      <c r="VIW112" s="7"/>
      <c r="VIY112" s="7"/>
      <c r="VJA112" s="7"/>
      <c r="VJC112" s="7"/>
      <c r="VJE112" s="7"/>
      <c r="VJG112" s="7"/>
      <c r="VJI112" s="7"/>
      <c r="VJK112" s="7"/>
      <c r="VJM112" s="7"/>
      <c r="VJO112" s="7"/>
      <c r="VJQ112" s="7"/>
      <c r="VJS112" s="7"/>
      <c r="VJU112" s="7"/>
      <c r="VJW112" s="7"/>
      <c r="VJY112" s="7"/>
      <c r="VKA112" s="7"/>
      <c r="VKC112" s="7"/>
      <c r="VKE112" s="7"/>
      <c r="VKG112" s="7"/>
      <c r="VKI112" s="7"/>
      <c r="VKK112" s="7"/>
      <c r="VKM112" s="7"/>
      <c r="VKO112" s="7"/>
      <c r="VKQ112" s="7"/>
      <c r="VKS112" s="7"/>
      <c r="VKU112" s="7"/>
      <c r="VKW112" s="7"/>
      <c r="VKY112" s="7"/>
      <c r="VLA112" s="7"/>
      <c r="VLC112" s="7"/>
      <c r="VLE112" s="7"/>
      <c r="VLG112" s="7"/>
      <c r="VLI112" s="7"/>
      <c r="VLK112" s="7"/>
      <c r="VLM112" s="7"/>
      <c r="VLO112" s="7"/>
      <c r="VLQ112" s="7"/>
      <c r="VLS112" s="7"/>
      <c r="VLU112" s="7"/>
      <c r="VLW112" s="7"/>
      <c r="VLY112" s="7"/>
      <c r="VMA112" s="7"/>
      <c r="VMC112" s="7"/>
      <c r="VME112" s="7"/>
      <c r="VMG112" s="7"/>
      <c r="VMI112" s="7"/>
      <c r="VMK112" s="7"/>
      <c r="VMM112" s="7"/>
      <c r="VMO112" s="7"/>
      <c r="VMQ112" s="7"/>
      <c r="VMS112" s="7"/>
      <c r="VMU112" s="7"/>
      <c r="VMW112" s="7"/>
      <c r="VMY112" s="7"/>
      <c r="VNA112" s="7"/>
      <c r="VNC112" s="7"/>
      <c r="VNE112" s="7"/>
      <c r="VNG112" s="7"/>
      <c r="VNI112" s="7"/>
      <c r="VNK112" s="7"/>
      <c r="VNM112" s="7"/>
      <c r="VNO112" s="7"/>
      <c r="VNQ112" s="7"/>
      <c r="VNS112" s="7"/>
      <c r="VNU112" s="7"/>
      <c r="VNW112" s="7"/>
      <c r="VNY112" s="7"/>
      <c r="VOA112" s="7"/>
      <c r="VOC112" s="7"/>
      <c r="VOE112" s="7"/>
      <c r="VOG112" s="7"/>
      <c r="VOI112" s="7"/>
      <c r="VOK112" s="7"/>
      <c r="VOM112" s="7"/>
      <c r="VOO112" s="7"/>
      <c r="VOQ112" s="7"/>
      <c r="VOS112" s="7"/>
      <c r="VOU112" s="7"/>
      <c r="VOW112" s="7"/>
      <c r="VOY112" s="7"/>
      <c r="VPA112" s="7"/>
      <c r="VPC112" s="7"/>
      <c r="VPE112" s="7"/>
      <c r="VPG112" s="7"/>
      <c r="VPI112" s="7"/>
      <c r="VPK112" s="7"/>
      <c r="VPM112" s="7"/>
      <c r="VPO112" s="7"/>
      <c r="VPQ112" s="7"/>
      <c r="VPS112" s="7"/>
      <c r="VPU112" s="7"/>
      <c r="VPW112" s="7"/>
      <c r="VPY112" s="7"/>
      <c r="VQA112" s="7"/>
      <c r="VQC112" s="7"/>
      <c r="VQE112" s="7"/>
      <c r="VQG112" s="7"/>
      <c r="VQI112" s="7"/>
      <c r="VQK112" s="7"/>
      <c r="VQM112" s="7"/>
      <c r="VQO112" s="7"/>
      <c r="VQQ112" s="7"/>
      <c r="VQS112" s="7"/>
      <c r="VQU112" s="7"/>
      <c r="VQW112" s="7"/>
      <c r="VQY112" s="7"/>
      <c r="VRA112" s="7"/>
      <c r="VRC112" s="7"/>
      <c r="VRE112" s="7"/>
      <c r="VRG112" s="7"/>
      <c r="VRI112" s="7"/>
      <c r="VRK112" s="7"/>
      <c r="VRM112" s="7"/>
      <c r="VRO112" s="7"/>
      <c r="VRQ112" s="7"/>
      <c r="VRS112" s="7"/>
      <c r="VRU112" s="7"/>
      <c r="VRW112" s="7"/>
      <c r="VRY112" s="7"/>
      <c r="VSA112" s="7"/>
      <c r="VSC112" s="7"/>
      <c r="VSE112" s="7"/>
      <c r="VSG112" s="7"/>
      <c r="VSI112" s="7"/>
      <c r="VSK112" s="7"/>
      <c r="VSM112" s="7"/>
      <c r="VSO112" s="7"/>
      <c r="VSQ112" s="7"/>
      <c r="VSS112" s="7"/>
      <c r="VSU112" s="7"/>
      <c r="VSW112" s="7"/>
      <c r="VSY112" s="7"/>
      <c r="VTA112" s="7"/>
      <c r="VTC112" s="7"/>
      <c r="VTE112" s="7"/>
      <c r="VTG112" s="7"/>
      <c r="VTI112" s="7"/>
      <c r="VTK112" s="7"/>
      <c r="VTM112" s="7"/>
      <c r="VTO112" s="7"/>
      <c r="VTQ112" s="7"/>
      <c r="VTS112" s="7"/>
      <c r="VTU112" s="7"/>
      <c r="VTW112" s="7"/>
      <c r="VTY112" s="7"/>
      <c r="VUA112" s="7"/>
      <c r="VUC112" s="7"/>
      <c r="VUE112" s="7"/>
      <c r="VUG112" s="7"/>
      <c r="VUI112" s="7"/>
      <c r="VUK112" s="7"/>
      <c r="VUM112" s="7"/>
      <c r="VUO112" s="7"/>
      <c r="VUQ112" s="7"/>
      <c r="VUS112" s="7"/>
      <c r="VUU112" s="7"/>
      <c r="VUW112" s="7"/>
      <c r="VUY112" s="7"/>
      <c r="VVA112" s="7"/>
      <c r="VVC112" s="7"/>
      <c r="VVE112" s="7"/>
      <c r="VVG112" s="7"/>
      <c r="VVI112" s="7"/>
      <c r="VVK112" s="7"/>
      <c r="VVM112" s="7"/>
      <c r="VVO112" s="7"/>
      <c r="VVQ112" s="7"/>
      <c r="VVS112" s="7"/>
      <c r="VVU112" s="7"/>
      <c r="VVW112" s="7"/>
      <c r="VVY112" s="7"/>
      <c r="VWA112" s="7"/>
      <c r="VWC112" s="7"/>
      <c r="VWE112" s="7"/>
      <c r="VWG112" s="7"/>
      <c r="VWI112" s="7"/>
      <c r="VWK112" s="7"/>
      <c r="VWM112" s="7"/>
      <c r="VWO112" s="7"/>
      <c r="VWQ112" s="7"/>
      <c r="VWS112" s="7"/>
      <c r="VWU112" s="7"/>
      <c r="VWW112" s="7"/>
      <c r="VWY112" s="7"/>
      <c r="VXA112" s="7"/>
      <c r="VXC112" s="7"/>
      <c r="VXE112" s="7"/>
      <c r="VXG112" s="7"/>
      <c r="VXI112" s="7"/>
      <c r="VXK112" s="7"/>
      <c r="VXM112" s="7"/>
      <c r="VXO112" s="7"/>
      <c r="VXQ112" s="7"/>
      <c r="VXS112" s="7"/>
      <c r="VXU112" s="7"/>
      <c r="VXW112" s="7"/>
      <c r="VXY112" s="7"/>
      <c r="VYA112" s="7"/>
      <c r="VYC112" s="7"/>
      <c r="VYE112" s="7"/>
      <c r="VYG112" s="7"/>
      <c r="VYI112" s="7"/>
      <c r="VYK112" s="7"/>
      <c r="VYM112" s="7"/>
      <c r="VYO112" s="7"/>
      <c r="VYQ112" s="7"/>
      <c r="VYS112" s="7"/>
      <c r="VYU112" s="7"/>
      <c r="VYW112" s="7"/>
      <c r="VYY112" s="7"/>
      <c r="VZA112" s="7"/>
      <c r="VZC112" s="7"/>
      <c r="VZE112" s="7"/>
      <c r="VZG112" s="7"/>
      <c r="VZI112" s="7"/>
      <c r="VZK112" s="7"/>
      <c r="VZM112" s="7"/>
      <c r="VZO112" s="7"/>
      <c r="VZQ112" s="7"/>
      <c r="VZS112" s="7"/>
      <c r="VZU112" s="7"/>
      <c r="VZW112" s="7"/>
      <c r="VZY112" s="7"/>
      <c r="WAA112" s="7"/>
      <c r="WAC112" s="7"/>
      <c r="WAE112" s="7"/>
      <c r="WAG112" s="7"/>
      <c r="WAI112" s="7"/>
      <c r="WAK112" s="7"/>
      <c r="WAM112" s="7"/>
      <c r="WAO112" s="7"/>
      <c r="WAQ112" s="7"/>
      <c r="WAS112" s="7"/>
      <c r="WAU112" s="7"/>
      <c r="WAW112" s="7"/>
      <c r="WAY112" s="7"/>
      <c r="WBA112" s="7"/>
      <c r="WBC112" s="7"/>
      <c r="WBE112" s="7"/>
      <c r="WBG112" s="7"/>
      <c r="WBI112" s="7"/>
      <c r="WBK112" s="7"/>
      <c r="WBM112" s="7"/>
      <c r="WBO112" s="7"/>
      <c r="WBQ112" s="7"/>
      <c r="WBS112" s="7"/>
      <c r="WBU112" s="7"/>
      <c r="WBW112" s="7"/>
      <c r="WBY112" s="7"/>
      <c r="WCA112" s="7"/>
      <c r="WCC112" s="7"/>
      <c r="WCE112" s="7"/>
      <c r="WCG112" s="7"/>
      <c r="WCI112" s="7"/>
      <c r="WCK112" s="7"/>
      <c r="WCM112" s="7"/>
      <c r="WCO112" s="7"/>
      <c r="WCQ112" s="7"/>
      <c r="WCS112" s="7"/>
      <c r="WCU112" s="7"/>
      <c r="WCW112" s="7"/>
      <c r="WCY112" s="7"/>
      <c r="WDA112" s="7"/>
      <c r="WDC112" s="7"/>
      <c r="WDE112" s="7"/>
      <c r="WDG112" s="7"/>
      <c r="WDI112" s="7"/>
      <c r="WDK112" s="7"/>
      <c r="WDM112" s="7"/>
      <c r="WDO112" s="7"/>
      <c r="WDQ112" s="7"/>
      <c r="WDS112" s="7"/>
      <c r="WDU112" s="7"/>
      <c r="WDW112" s="7"/>
      <c r="WDY112" s="7"/>
      <c r="WEA112" s="7"/>
      <c r="WEC112" s="7"/>
      <c r="WEE112" s="7"/>
      <c r="WEG112" s="7"/>
      <c r="WEI112" s="7"/>
      <c r="WEK112" s="7"/>
      <c r="WEM112" s="7"/>
      <c r="WEO112" s="7"/>
      <c r="WEQ112" s="7"/>
      <c r="WES112" s="7"/>
      <c r="WEU112" s="7"/>
      <c r="WEW112" s="7"/>
      <c r="WEY112" s="7"/>
      <c r="WFA112" s="7"/>
      <c r="WFC112" s="7"/>
      <c r="WFE112" s="7"/>
      <c r="WFG112" s="7"/>
      <c r="WFI112" s="7"/>
      <c r="WFK112" s="7"/>
      <c r="WFM112" s="7"/>
      <c r="WFO112" s="7"/>
      <c r="WFQ112" s="7"/>
      <c r="WFS112" s="7"/>
      <c r="WFU112" s="7"/>
      <c r="WFW112" s="7"/>
      <c r="WFY112" s="7"/>
      <c r="WGA112" s="7"/>
      <c r="WGC112" s="7"/>
      <c r="WGE112" s="7"/>
      <c r="WGG112" s="7"/>
      <c r="WGI112" s="7"/>
      <c r="WGK112" s="7"/>
      <c r="WGM112" s="7"/>
      <c r="WGO112" s="7"/>
      <c r="WGQ112" s="7"/>
      <c r="WGS112" s="7"/>
      <c r="WGU112" s="7"/>
      <c r="WGW112" s="7"/>
      <c r="WGY112" s="7"/>
      <c r="WHA112" s="7"/>
      <c r="WHC112" s="7"/>
      <c r="WHE112" s="7"/>
      <c r="WHG112" s="7"/>
      <c r="WHI112" s="7"/>
      <c r="WHK112" s="7"/>
      <c r="WHM112" s="7"/>
      <c r="WHO112" s="7"/>
      <c r="WHQ112" s="7"/>
      <c r="WHS112" s="7"/>
      <c r="WHU112" s="7"/>
      <c r="WHW112" s="7"/>
      <c r="WHY112" s="7"/>
      <c r="WIA112" s="7"/>
      <c r="WIC112" s="7"/>
      <c r="WIE112" s="7"/>
      <c r="WIG112" s="7"/>
      <c r="WII112" s="7"/>
      <c r="WIK112" s="7"/>
      <c r="WIM112" s="7"/>
      <c r="WIO112" s="7"/>
      <c r="WIQ112" s="7"/>
      <c r="WIS112" s="7"/>
      <c r="WIU112" s="7"/>
      <c r="WIW112" s="7"/>
      <c r="WIY112" s="7"/>
      <c r="WJA112" s="7"/>
      <c r="WJC112" s="7"/>
      <c r="WJE112" s="7"/>
      <c r="WJG112" s="7"/>
      <c r="WJI112" s="7"/>
      <c r="WJK112" s="7"/>
      <c r="WJM112" s="7"/>
      <c r="WJO112" s="7"/>
      <c r="WJQ112" s="7"/>
      <c r="WJS112" s="7"/>
      <c r="WJU112" s="7"/>
      <c r="WJW112" s="7"/>
      <c r="WJY112" s="7"/>
      <c r="WKA112" s="7"/>
      <c r="WKC112" s="7"/>
      <c r="WKE112" s="7"/>
      <c r="WKG112" s="7"/>
      <c r="WKI112" s="7"/>
      <c r="WKK112" s="7"/>
      <c r="WKM112" s="7"/>
      <c r="WKO112" s="7"/>
      <c r="WKQ112" s="7"/>
      <c r="WKS112" s="7"/>
      <c r="WKU112" s="7"/>
      <c r="WKW112" s="7"/>
      <c r="WKY112" s="7"/>
      <c r="WLA112" s="7"/>
      <c r="WLC112" s="7"/>
      <c r="WLE112" s="7"/>
      <c r="WLG112" s="7"/>
      <c r="WLI112" s="7"/>
      <c r="WLK112" s="7"/>
      <c r="WLM112" s="7"/>
      <c r="WLO112" s="7"/>
      <c r="WLQ112" s="7"/>
      <c r="WLS112" s="7"/>
      <c r="WLU112" s="7"/>
      <c r="WLW112" s="7"/>
      <c r="WLY112" s="7"/>
      <c r="WMA112" s="7"/>
      <c r="WMC112" s="7"/>
      <c r="WME112" s="7"/>
      <c r="WMG112" s="7"/>
      <c r="WMI112" s="7"/>
      <c r="WMK112" s="7"/>
      <c r="WMM112" s="7"/>
      <c r="WMO112" s="7"/>
      <c r="WMQ112" s="7"/>
      <c r="WMS112" s="7"/>
      <c r="WMU112" s="7"/>
      <c r="WMW112" s="7"/>
      <c r="WMY112" s="7"/>
      <c r="WNA112" s="7"/>
      <c r="WNC112" s="7"/>
      <c r="WNE112" s="7"/>
      <c r="WNG112" s="7"/>
      <c r="WNI112" s="7"/>
      <c r="WNK112" s="7"/>
      <c r="WNM112" s="7"/>
      <c r="WNO112" s="7"/>
      <c r="WNQ112" s="7"/>
      <c r="WNS112" s="7"/>
      <c r="WNU112" s="7"/>
      <c r="WNW112" s="7"/>
      <c r="WNY112" s="7"/>
      <c r="WOA112" s="7"/>
      <c r="WOC112" s="7"/>
      <c r="WOE112" s="7"/>
      <c r="WOG112" s="7"/>
      <c r="WOI112" s="7"/>
      <c r="WOK112" s="7"/>
      <c r="WOM112" s="7"/>
      <c r="WOO112" s="7"/>
      <c r="WOQ112" s="7"/>
      <c r="WOS112" s="7"/>
      <c r="WOU112" s="7"/>
      <c r="WOW112" s="7"/>
      <c r="WOY112" s="7"/>
      <c r="WPA112" s="7"/>
      <c r="WPC112" s="7"/>
      <c r="WPE112" s="7"/>
      <c r="WPG112" s="7"/>
      <c r="WPI112" s="7"/>
      <c r="WPK112" s="7"/>
      <c r="WPM112" s="7"/>
      <c r="WPO112" s="7"/>
      <c r="WPQ112" s="7"/>
      <c r="WPS112" s="7"/>
      <c r="WPU112" s="7"/>
      <c r="WPW112" s="7"/>
      <c r="WPY112" s="7"/>
      <c r="WQA112" s="7"/>
      <c r="WQC112" s="7"/>
      <c r="WQE112" s="7"/>
      <c r="WQG112" s="7"/>
      <c r="WQI112" s="7"/>
      <c r="WQK112" s="7"/>
      <c r="WQM112" s="7"/>
      <c r="WQO112" s="7"/>
      <c r="WQQ112" s="7"/>
      <c r="WQS112" s="7"/>
      <c r="WQU112" s="7"/>
      <c r="WQW112" s="7"/>
      <c r="WQY112" s="7"/>
      <c r="WRA112" s="7"/>
      <c r="WRC112" s="7"/>
      <c r="WRE112" s="7"/>
      <c r="WRG112" s="7"/>
      <c r="WRI112" s="7"/>
      <c r="WRK112" s="7"/>
      <c r="WRM112" s="7"/>
      <c r="WRO112" s="7"/>
      <c r="WRQ112" s="7"/>
      <c r="WRS112" s="7"/>
      <c r="WRU112" s="7"/>
      <c r="WRW112" s="7"/>
      <c r="WRY112" s="7"/>
      <c r="WSA112" s="7"/>
      <c r="WSC112" s="7"/>
      <c r="WSE112" s="7"/>
      <c r="WSG112" s="7"/>
      <c r="WSI112" s="7"/>
      <c r="WSK112" s="7"/>
      <c r="WSM112" s="7"/>
      <c r="WSO112" s="7"/>
      <c r="WSQ112" s="7"/>
      <c r="WSS112" s="7"/>
      <c r="WSU112" s="7"/>
      <c r="WSW112" s="7"/>
      <c r="WSY112" s="7"/>
      <c r="WTA112" s="7"/>
      <c r="WTC112" s="7"/>
      <c r="WTE112" s="7"/>
      <c r="WTG112" s="7"/>
      <c r="WTI112" s="7"/>
      <c r="WTK112" s="7"/>
      <c r="WTM112" s="7"/>
      <c r="WTO112" s="7"/>
      <c r="WTQ112" s="7"/>
      <c r="WTS112" s="7"/>
      <c r="WTU112" s="7"/>
      <c r="WTW112" s="7"/>
      <c r="WTY112" s="7"/>
      <c r="WUA112" s="7"/>
      <c r="WUC112" s="7"/>
      <c r="WUE112" s="7"/>
      <c r="WUG112" s="7"/>
      <c r="WUI112" s="7"/>
      <c r="WUK112" s="7"/>
      <c r="WUM112" s="7"/>
      <c r="WUO112" s="7"/>
      <c r="WUQ112" s="7"/>
      <c r="WUS112" s="7"/>
      <c r="WUU112" s="7"/>
      <c r="WUW112" s="7"/>
      <c r="WUY112" s="7"/>
      <c r="WVA112" s="7"/>
      <c r="WVC112" s="7"/>
      <c r="WVE112" s="7"/>
      <c r="WVG112" s="7"/>
      <c r="WVI112" s="7"/>
      <c r="WVK112" s="7"/>
      <c r="WVM112" s="7"/>
      <c r="WVO112" s="7"/>
      <c r="WVQ112" s="7"/>
      <c r="WVS112" s="7"/>
      <c r="WVU112" s="7"/>
      <c r="WVW112" s="7"/>
      <c r="WVY112" s="7"/>
      <c r="WWA112" s="7"/>
      <c r="WWC112" s="7"/>
      <c r="WWE112" s="7"/>
      <c r="WWG112" s="7"/>
      <c r="WWI112" s="7"/>
      <c r="WWK112" s="7"/>
      <c r="WWM112" s="7"/>
      <c r="WWO112" s="7"/>
      <c r="WWQ112" s="7"/>
      <c r="WWS112" s="7"/>
      <c r="WWU112" s="7"/>
      <c r="WWW112" s="7"/>
      <c r="WWY112" s="7"/>
      <c r="WXA112" s="7"/>
      <c r="WXC112" s="7"/>
      <c r="WXE112" s="7"/>
      <c r="WXG112" s="7"/>
      <c r="WXI112" s="7"/>
      <c r="WXK112" s="7"/>
      <c r="WXM112" s="7"/>
      <c r="WXO112" s="7"/>
      <c r="WXQ112" s="7"/>
      <c r="WXS112" s="7"/>
      <c r="WXU112" s="7"/>
      <c r="WXW112" s="7"/>
      <c r="WXY112" s="7"/>
      <c r="WYA112" s="7"/>
      <c r="WYC112" s="7"/>
      <c r="WYE112" s="7"/>
      <c r="WYG112" s="7"/>
      <c r="WYI112" s="7"/>
      <c r="WYK112" s="7"/>
      <c r="WYM112" s="7"/>
      <c r="WYO112" s="7"/>
      <c r="WYQ112" s="7"/>
      <c r="WYS112" s="7"/>
      <c r="WYU112" s="7"/>
      <c r="WYW112" s="7"/>
      <c r="WYY112" s="7"/>
      <c r="WZA112" s="7"/>
      <c r="WZC112" s="7"/>
      <c r="WZE112" s="7"/>
      <c r="WZG112" s="7"/>
      <c r="WZI112" s="7"/>
      <c r="WZK112" s="7"/>
      <c r="WZM112" s="7"/>
      <c r="WZO112" s="7"/>
      <c r="WZQ112" s="7"/>
      <c r="WZS112" s="7"/>
      <c r="WZU112" s="7"/>
      <c r="WZW112" s="7"/>
      <c r="WZY112" s="7"/>
      <c r="XAA112" s="7"/>
      <c r="XAC112" s="7"/>
      <c r="XAE112" s="7"/>
      <c r="XAG112" s="7"/>
      <c r="XAI112" s="7"/>
      <c r="XAK112" s="7"/>
      <c r="XAM112" s="7"/>
      <c r="XAO112" s="7"/>
      <c r="XAQ112" s="7"/>
      <c r="XAS112" s="7"/>
      <c r="XAU112" s="7"/>
      <c r="XAW112" s="7"/>
      <c r="XAY112" s="7"/>
      <c r="XBA112" s="7"/>
      <c r="XBC112" s="7"/>
      <c r="XBE112" s="7"/>
      <c r="XBG112" s="7"/>
      <c r="XBI112" s="7"/>
      <c r="XBK112" s="7"/>
      <c r="XBM112" s="7"/>
      <c r="XBO112" s="7"/>
      <c r="XBQ112" s="7"/>
      <c r="XBS112" s="7"/>
      <c r="XBU112" s="7"/>
      <c r="XBW112" s="7"/>
      <c r="XBY112" s="7"/>
      <c r="XCA112" s="7"/>
      <c r="XCC112" s="7"/>
      <c r="XCE112" s="7"/>
      <c r="XCG112" s="7"/>
      <c r="XCI112" s="7"/>
      <c r="XCK112" s="7"/>
      <c r="XCM112" s="7"/>
      <c r="XCO112" s="7"/>
      <c r="XCQ112" s="7"/>
      <c r="XCS112" s="7"/>
      <c r="XCU112" s="7"/>
      <c r="XCW112" s="7"/>
      <c r="XCY112" s="7"/>
      <c r="XDA112" s="7"/>
      <c r="XDC112" s="7"/>
      <c r="XDE112" s="7"/>
      <c r="XDG112" s="7"/>
      <c r="XDI112" s="7"/>
      <c r="XDK112" s="7"/>
      <c r="XDM112" s="7"/>
      <c r="XDO112" s="7"/>
      <c r="XDQ112" s="7"/>
      <c r="XDS112" s="7"/>
      <c r="XDU112" s="7"/>
      <c r="XDW112" s="7"/>
      <c r="XDY112" s="7"/>
      <c r="XEA112" s="7"/>
      <c r="XEC112" s="7"/>
      <c r="XEE112" s="7"/>
      <c r="XEG112" s="7"/>
      <c r="XEI112" s="7"/>
      <c r="XEK112" s="7"/>
      <c r="XEM112" s="7"/>
      <c r="XEO112" s="7"/>
      <c r="XEQ112" s="7"/>
      <c r="XES112" s="7"/>
      <c r="XEU112" s="7"/>
      <c r="XEW112" s="7"/>
      <c r="XEY112" s="7"/>
      <c r="XFA112" s="7"/>
      <c r="XFC112" s="7"/>
    </row>
    <row r="113" spans="1:16384" x14ac:dyDescent="0.2">
      <c r="A113" s="21"/>
      <c r="B113" s="21"/>
      <c r="C113" s="21"/>
      <c r="D113" s="22" t="s">
        <v>439</v>
      </c>
      <c r="E113" s="21">
        <v>12</v>
      </c>
      <c r="F113" s="21" t="s">
        <v>434</v>
      </c>
      <c r="G113" s="21"/>
      <c r="H113" s="21"/>
    </row>
    <row r="114" spans="1:16384" x14ac:dyDescent="0.2">
      <c r="A114" s="21"/>
      <c r="B114" s="21"/>
      <c r="C114" s="21"/>
      <c r="D114" s="22" t="s">
        <v>439</v>
      </c>
      <c r="E114" s="21">
        <v>13</v>
      </c>
      <c r="F114" s="21" t="s">
        <v>435</v>
      </c>
      <c r="G114" s="21"/>
      <c r="H114" s="21"/>
    </row>
    <row r="115" spans="1:16384" x14ac:dyDescent="0.2">
      <c r="A115" s="21"/>
      <c r="B115" s="21"/>
      <c r="C115" s="21"/>
      <c r="D115" s="22" t="s">
        <v>439</v>
      </c>
      <c r="E115" s="21">
        <v>14</v>
      </c>
      <c r="F115" s="21" t="s">
        <v>436</v>
      </c>
      <c r="G115" s="21"/>
      <c r="H115" s="21"/>
    </row>
    <row r="116" spans="1:16384" x14ac:dyDescent="0.2">
      <c r="A116" s="21"/>
      <c r="B116" s="23"/>
      <c r="C116" s="21"/>
      <c r="D116" s="22" t="s">
        <v>439</v>
      </c>
      <c r="E116" s="21">
        <v>15</v>
      </c>
      <c r="F116" s="23" t="s">
        <v>437</v>
      </c>
      <c r="G116" s="23"/>
      <c r="H116" s="21"/>
      <c r="I116" s="7"/>
      <c r="K116" s="7"/>
      <c r="M116" s="7"/>
      <c r="O116" s="7"/>
      <c r="Q116" s="7"/>
      <c r="S116" s="7"/>
      <c r="U116" s="7"/>
      <c r="W116" s="7"/>
      <c r="Y116" s="7"/>
      <c r="AA116" s="7"/>
      <c r="AC116" s="7"/>
      <c r="AE116" s="7"/>
      <c r="AG116" s="7"/>
      <c r="AI116" s="7"/>
      <c r="AK116" s="7"/>
      <c r="AM116" s="7"/>
      <c r="AO116" s="7"/>
      <c r="AQ116" s="7"/>
      <c r="AS116" s="7"/>
      <c r="AU116" s="7"/>
      <c r="AW116" s="7"/>
      <c r="AY116" s="7"/>
      <c r="BA116" s="7"/>
      <c r="BC116" s="7"/>
      <c r="BE116" s="7"/>
      <c r="BG116" s="7"/>
      <c r="BI116" s="7"/>
      <c r="BK116" s="7"/>
      <c r="BM116" s="7"/>
      <c r="BO116" s="7"/>
      <c r="BQ116" s="7"/>
      <c r="BS116" s="7"/>
      <c r="BU116" s="7"/>
      <c r="BW116" s="7"/>
      <c r="BY116" s="7"/>
      <c r="CA116" s="7"/>
      <c r="CC116" s="7"/>
      <c r="CE116" s="7"/>
      <c r="CG116" s="7"/>
      <c r="CI116" s="7"/>
      <c r="CK116" s="7"/>
      <c r="CM116" s="7"/>
      <c r="CO116" s="7"/>
      <c r="CQ116" s="7"/>
      <c r="CS116" s="7"/>
      <c r="CU116" s="7"/>
      <c r="CW116" s="7"/>
      <c r="CY116" s="7"/>
      <c r="DA116" s="7"/>
      <c r="DC116" s="7"/>
      <c r="DE116" s="7"/>
      <c r="DG116" s="7"/>
      <c r="DI116" s="7"/>
      <c r="DK116" s="7"/>
      <c r="DM116" s="7"/>
      <c r="DO116" s="7"/>
      <c r="DQ116" s="7"/>
      <c r="DS116" s="7"/>
      <c r="DU116" s="7"/>
      <c r="DW116" s="7"/>
      <c r="DY116" s="7"/>
      <c r="EA116" s="7"/>
      <c r="EC116" s="7"/>
      <c r="EE116" s="7"/>
      <c r="EG116" s="7"/>
      <c r="EI116" s="7"/>
      <c r="EK116" s="7"/>
      <c r="EM116" s="7"/>
      <c r="EO116" s="7"/>
      <c r="EQ116" s="7"/>
      <c r="ES116" s="7"/>
      <c r="EU116" s="7"/>
      <c r="EW116" s="7"/>
      <c r="EY116" s="7"/>
      <c r="FA116" s="7"/>
      <c r="FC116" s="7"/>
      <c r="FE116" s="7"/>
      <c r="FG116" s="7"/>
      <c r="FI116" s="7"/>
      <c r="FK116" s="7"/>
      <c r="FM116" s="7"/>
      <c r="FO116" s="7"/>
      <c r="FQ116" s="7"/>
      <c r="FS116" s="7"/>
      <c r="FU116" s="7"/>
      <c r="FW116" s="7"/>
      <c r="FY116" s="7"/>
      <c r="GA116" s="7"/>
      <c r="GC116" s="7"/>
      <c r="GE116" s="7"/>
      <c r="GG116" s="7"/>
      <c r="GI116" s="7"/>
      <c r="GK116" s="7"/>
      <c r="GM116" s="7"/>
      <c r="GO116" s="7"/>
      <c r="GQ116" s="7"/>
      <c r="GS116" s="7"/>
      <c r="GU116" s="7"/>
      <c r="GW116" s="7"/>
      <c r="GY116" s="7"/>
      <c r="HA116" s="7"/>
      <c r="HC116" s="7"/>
      <c r="HE116" s="7"/>
      <c r="HG116" s="7"/>
      <c r="HI116" s="7"/>
      <c r="HK116" s="7"/>
      <c r="HM116" s="7"/>
      <c r="HO116" s="7"/>
      <c r="HQ116" s="7"/>
      <c r="HS116" s="7"/>
      <c r="HU116" s="7"/>
      <c r="HW116" s="7"/>
      <c r="HY116" s="7"/>
      <c r="IA116" s="7"/>
      <c r="IC116" s="7"/>
      <c r="IE116" s="7"/>
      <c r="IG116" s="7"/>
      <c r="II116" s="7"/>
      <c r="IK116" s="7"/>
      <c r="IM116" s="7"/>
      <c r="IO116" s="7"/>
      <c r="IQ116" s="7"/>
      <c r="IS116" s="7"/>
      <c r="IU116" s="7"/>
      <c r="IW116" s="7"/>
      <c r="IY116" s="7"/>
      <c r="JA116" s="7"/>
      <c r="JC116" s="7"/>
      <c r="JE116" s="7"/>
      <c r="JG116" s="7"/>
      <c r="JI116" s="7"/>
      <c r="JK116" s="7"/>
      <c r="JM116" s="7"/>
      <c r="JO116" s="7"/>
      <c r="JQ116" s="7"/>
      <c r="JS116" s="7"/>
      <c r="JU116" s="7"/>
      <c r="JW116" s="7"/>
      <c r="JY116" s="7"/>
      <c r="KA116" s="7"/>
      <c r="KC116" s="7"/>
      <c r="KE116" s="7"/>
      <c r="KG116" s="7"/>
      <c r="KI116" s="7"/>
      <c r="KK116" s="7"/>
      <c r="KM116" s="7"/>
      <c r="KO116" s="7"/>
      <c r="KQ116" s="7"/>
      <c r="KS116" s="7"/>
      <c r="KU116" s="7"/>
      <c r="KW116" s="7"/>
      <c r="KY116" s="7"/>
      <c r="LA116" s="7"/>
      <c r="LC116" s="7"/>
      <c r="LE116" s="7"/>
      <c r="LG116" s="7"/>
      <c r="LI116" s="7"/>
      <c r="LK116" s="7"/>
      <c r="LM116" s="7"/>
      <c r="LO116" s="7"/>
      <c r="LQ116" s="7"/>
      <c r="LS116" s="7"/>
      <c r="LU116" s="7"/>
      <c r="LW116" s="7"/>
      <c r="LY116" s="7"/>
      <c r="MA116" s="7"/>
      <c r="MC116" s="7"/>
      <c r="ME116" s="7"/>
      <c r="MG116" s="7"/>
      <c r="MI116" s="7"/>
      <c r="MK116" s="7"/>
      <c r="MM116" s="7"/>
      <c r="MO116" s="7"/>
      <c r="MQ116" s="7"/>
      <c r="MS116" s="7"/>
      <c r="MU116" s="7"/>
      <c r="MW116" s="7"/>
      <c r="MY116" s="7"/>
      <c r="NA116" s="7"/>
      <c r="NC116" s="7"/>
      <c r="NE116" s="7"/>
      <c r="NG116" s="7"/>
      <c r="NI116" s="7"/>
      <c r="NK116" s="7"/>
      <c r="NM116" s="7"/>
      <c r="NO116" s="7"/>
      <c r="NQ116" s="7"/>
      <c r="NS116" s="7"/>
      <c r="NU116" s="7"/>
      <c r="NW116" s="7"/>
      <c r="NY116" s="7"/>
      <c r="OA116" s="7"/>
      <c r="OC116" s="7"/>
      <c r="OE116" s="7"/>
      <c r="OG116" s="7"/>
      <c r="OI116" s="7"/>
      <c r="OK116" s="7"/>
      <c r="OM116" s="7"/>
      <c r="OO116" s="7"/>
      <c r="OQ116" s="7"/>
      <c r="OS116" s="7"/>
      <c r="OU116" s="7"/>
      <c r="OW116" s="7"/>
      <c r="OY116" s="7"/>
      <c r="PA116" s="7"/>
      <c r="PC116" s="7"/>
      <c r="PE116" s="7"/>
      <c r="PG116" s="7"/>
      <c r="PI116" s="7"/>
      <c r="PK116" s="7"/>
      <c r="PM116" s="7"/>
      <c r="PO116" s="7"/>
      <c r="PQ116" s="7"/>
      <c r="PS116" s="7"/>
      <c r="PU116" s="7"/>
      <c r="PW116" s="7"/>
      <c r="PY116" s="7"/>
      <c r="QA116" s="7"/>
      <c r="QC116" s="7"/>
      <c r="QE116" s="7"/>
      <c r="QG116" s="7"/>
      <c r="QI116" s="7"/>
      <c r="QK116" s="7"/>
      <c r="QM116" s="7"/>
      <c r="QO116" s="7"/>
      <c r="QQ116" s="7"/>
      <c r="QS116" s="7"/>
      <c r="QU116" s="7"/>
      <c r="QW116" s="7"/>
      <c r="QY116" s="7"/>
      <c r="RA116" s="7"/>
      <c r="RC116" s="7"/>
      <c r="RE116" s="7"/>
      <c r="RG116" s="7"/>
      <c r="RI116" s="7"/>
      <c r="RK116" s="7"/>
      <c r="RM116" s="7"/>
      <c r="RO116" s="7"/>
      <c r="RQ116" s="7"/>
      <c r="RS116" s="7"/>
      <c r="RU116" s="7"/>
      <c r="RW116" s="7"/>
      <c r="RY116" s="7"/>
      <c r="SA116" s="7"/>
      <c r="SC116" s="7"/>
      <c r="SE116" s="7"/>
      <c r="SG116" s="7"/>
      <c r="SI116" s="7"/>
      <c r="SK116" s="7"/>
      <c r="SM116" s="7"/>
      <c r="SO116" s="7"/>
      <c r="SQ116" s="7"/>
      <c r="SS116" s="7"/>
      <c r="SU116" s="7"/>
      <c r="SW116" s="7"/>
      <c r="SY116" s="7"/>
      <c r="TA116" s="7"/>
      <c r="TC116" s="7"/>
      <c r="TE116" s="7"/>
      <c r="TG116" s="7"/>
      <c r="TI116" s="7"/>
      <c r="TK116" s="7"/>
      <c r="TM116" s="7"/>
      <c r="TO116" s="7"/>
      <c r="TQ116" s="7"/>
      <c r="TS116" s="7"/>
      <c r="TU116" s="7"/>
      <c r="TW116" s="7"/>
      <c r="TY116" s="7"/>
      <c r="UA116" s="7"/>
      <c r="UC116" s="7"/>
      <c r="UE116" s="7"/>
      <c r="UG116" s="7"/>
      <c r="UI116" s="7"/>
      <c r="UK116" s="7"/>
      <c r="UM116" s="7"/>
      <c r="UO116" s="7"/>
      <c r="UQ116" s="7"/>
      <c r="US116" s="7"/>
      <c r="UU116" s="7"/>
      <c r="UW116" s="7"/>
      <c r="UY116" s="7"/>
      <c r="VA116" s="7"/>
      <c r="VC116" s="7"/>
      <c r="VE116" s="7"/>
      <c r="VG116" s="7"/>
      <c r="VI116" s="7"/>
      <c r="VK116" s="7"/>
      <c r="VM116" s="7"/>
      <c r="VO116" s="7"/>
      <c r="VQ116" s="7"/>
      <c r="VS116" s="7"/>
      <c r="VU116" s="7"/>
      <c r="VW116" s="7"/>
      <c r="VY116" s="7"/>
      <c r="WA116" s="7"/>
      <c r="WC116" s="7"/>
      <c r="WE116" s="7"/>
      <c r="WG116" s="7"/>
      <c r="WI116" s="7"/>
      <c r="WK116" s="7"/>
      <c r="WM116" s="7"/>
      <c r="WO116" s="7"/>
      <c r="WQ116" s="7"/>
      <c r="WS116" s="7"/>
      <c r="WU116" s="7"/>
      <c r="WW116" s="7"/>
      <c r="WY116" s="7"/>
      <c r="XA116" s="7"/>
      <c r="XC116" s="7"/>
      <c r="XE116" s="7"/>
      <c r="XG116" s="7"/>
      <c r="XI116" s="7"/>
      <c r="XK116" s="7"/>
      <c r="XM116" s="7"/>
      <c r="XO116" s="7"/>
      <c r="XQ116" s="7"/>
      <c r="XS116" s="7"/>
      <c r="XU116" s="7"/>
      <c r="XW116" s="7"/>
      <c r="XY116" s="7"/>
      <c r="YA116" s="7"/>
      <c r="YC116" s="7"/>
      <c r="YE116" s="7"/>
      <c r="YG116" s="7"/>
      <c r="YI116" s="7"/>
      <c r="YK116" s="7"/>
      <c r="YM116" s="7"/>
      <c r="YO116" s="7"/>
      <c r="YQ116" s="7"/>
      <c r="YS116" s="7"/>
      <c r="YU116" s="7"/>
      <c r="YW116" s="7"/>
      <c r="YY116" s="7"/>
      <c r="ZA116" s="7"/>
      <c r="ZC116" s="7"/>
      <c r="ZE116" s="7"/>
      <c r="ZG116" s="7"/>
      <c r="ZI116" s="7"/>
      <c r="ZK116" s="7"/>
      <c r="ZM116" s="7"/>
      <c r="ZO116" s="7"/>
      <c r="ZQ116" s="7"/>
      <c r="ZS116" s="7"/>
      <c r="ZU116" s="7"/>
      <c r="ZW116" s="7"/>
      <c r="ZY116" s="7"/>
      <c r="AAA116" s="7"/>
      <c r="AAC116" s="7"/>
      <c r="AAE116" s="7"/>
      <c r="AAG116" s="7"/>
      <c r="AAI116" s="7"/>
      <c r="AAK116" s="7"/>
      <c r="AAM116" s="7"/>
      <c r="AAO116" s="7"/>
      <c r="AAQ116" s="7"/>
      <c r="AAS116" s="7"/>
      <c r="AAU116" s="7"/>
      <c r="AAW116" s="7"/>
      <c r="AAY116" s="7"/>
      <c r="ABA116" s="7"/>
      <c r="ABC116" s="7"/>
      <c r="ABE116" s="7"/>
      <c r="ABG116" s="7"/>
      <c r="ABI116" s="7"/>
      <c r="ABK116" s="7"/>
      <c r="ABM116" s="7"/>
      <c r="ABO116" s="7"/>
      <c r="ABQ116" s="7"/>
      <c r="ABS116" s="7"/>
      <c r="ABU116" s="7"/>
      <c r="ABW116" s="7"/>
      <c r="ABY116" s="7"/>
      <c r="ACA116" s="7"/>
      <c r="ACC116" s="7"/>
      <c r="ACE116" s="7"/>
      <c r="ACG116" s="7"/>
      <c r="ACI116" s="7"/>
      <c r="ACK116" s="7"/>
      <c r="ACM116" s="7"/>
      <c r="ACO116" s="7"/>
      <c r="ACQ116" s="7"/>
      <c r="ACS116" s="7"/>
      <c r="ACU116" s="7"/>
      <c r="ACW116" s="7"/>
      <c r="ACY116" s="7"/>
      <c r="ADA116" s="7"/>
      <c r="ADC116" s="7"/>
      <c r="ADE116" s="7"/>
      <c r="ADG116" s="7"/>
      <c r="ADI116" s="7"/>
      <c r="ADK116" s="7"/>
      <c r="ADM116" s="7"/>
      <c r="ADO116" s="7"/>
      <c r="ADQ116" s="7"/>
      <c r="ADS116" s="7"/>
      <c r="ADU116" s="7"/>
      <c r="ADW116" s="7"/>
      <c r="ADY116" s="7"/>
      <c r="AEA116" s="7"/>
      <c r="AEC116" s="7"/>
      <c r="AEE116" s="7"/>
      <c r="AEG116" s="7"/>
      <c r="AEI116" s="7"/>
      <c r="AEK116" s="7"/>
      <c r="AEM116" s="7"/>
      <c r="AEO116" s="7"/>
      <c r="AEQ116" s="7"/>
      <c r="AES116" s="7"/>
      <c r="AEU116" s="7"/>
      <c r="AEW116" s="7"/>
      <c r="AEY116" s="7"/>
      <c r="AFA116" s="7"/>
      <c r="AFC116" s="7"/>
      <c r="AFE116" s="7"/>
      <c r="AFG116" s="7"/>
      <c r="AFI116" s="7"/>
      <c r="AFK116" s="7"/>
      <c r="AFM116" s="7"/>
      <c r="AFO116" s="7"/>
      <c r="AFQ116" s="7"/>
      <c r="AFS116" s="7"/>
      <c r="AFU116" s="7"/>
      <c r="AFW116" s="7"/>
      <c r="AFY116" s="7"/>
      <c r="AGA116" s="7"/>
      <c r="AGC116" s="7"/>
      <c r="AGE116" s="7"/>
      <c r="AGG116" s="7"/>
      <c r="AGI116" s="7"/>
      <c r="AGK116" s="7"/>
      <c r="AGM116" s="7"/>
      <c r="AGO116" s="7"/>
      <c r="AGQ116" s="7"/>
      <c r="AGS116" s="7"/>
      <c r="AGU116" s="7"/>
      <c r="AGW116" s="7"/>
      <c r="AGY116" s="7"/>
      <c r="AHA116" s="7"/>
      <c r="AHC116" s="7"/>
      <c r="AHE116" s="7"/>
      <c r="AHG116" s="7"/>
      <c r="AHI116" s="7"/>
      <c r="AHK116" s="7"/>
      <c r="AHM116" s="7"/>
      <c r="AHO116" s="7"/>
      <c r="AHQ116" s="7"/>
      <c r="AHS116" s="7"/>
      <c r="AHU116" s="7"/>
      <c r="AHW116" s="7"/>
      <c r="AHY116" s="7"/>
      <c r="AIA116" s="7"/>
      <c r="AIC116" s="7"/>
      <c r="AIE116" s="7"/>
      <c r="AIG116" s="7"/>
      <c r="AII116" s="7"/>
      <c r="AIK116" s="7"/>
      <c r="AIM116" s="7"/>
      <c r="AIO116" s="7"/>
      <c r="AIQ116" s="7"/>
      <c r="AIS116" s="7"/>
      <c r="AIU116" s="7"/>
      <c r="AIW116" s="7"/>
      <c r="AIY116" s="7"/>
      <c r="AJA116" s="7"/>
      <c r="AJC116" s="7"/>
      <c r="AJE116" s="7"/>
      <c r="AJG116" s="7"/>
      <c r="AJI116" s="7"/>
      <c r="AJK116" s="7"/>
      <c r="AJM116" s="7"/>
      <c r="AJO116" s="7"/>
      <c r="AJQ116" s="7"/>
      <c r="AJS116" s="7"/>
      <c r="AJU116" s="7"/>
      <c r="AJW116" s="7"/>
      <c r="AJY116" s="7"/>
      <c r="AKA116" s="7"/>
      <c r="AKC116" s="7"/>
      <c r="AKE116" s="7"/>
      <c r="AKG116" s="7"/>
      <c r="AKI116" s="7"/>
      <c r="AKK116" s="7"/>
      <c r="AKM116" s="7"/>
      <c r="AKO116" s="7"/>
      <c r="AKQ116" s="7"/>
      <c r="AKS116" s="7"/>
      <c r="AKU116" s="7"/>
      <c r="AKW116" s="7"/>
      <c r="AKY116" s="7"/>
      <c r="ALA116" s="7"/>
      <c r="ALC116" s="7"/>
      <c r="ALE116" s="7"/>
      <c r="ALG116" s="7"/>
      <c r="ALI116" s="7"/>
      <c r="ALK116" s="7"/>
      <c r="ALM116" s="7"/>
      <c r="ALO116" s="7"/>
      <c r="ALQ116" s="7"/>
      <c r="ALS116" s="7"/>
      <c r="ALU116" s="7"/>
      <c r="ALW116" s="7"/>
      <c r="ALY116" s="7"/>
      <c r="AMA116" s="7"/>
      <c r="AMC116" s="7"/>
      <c r="AME116" s="7"/>
      <c r="AMG116" s="7"/>
      <c r="AMI116" s="7"/>
      <c r="AMK116" s="7"/>
      <c r="AMM116" s="7"/>
      <c r="AMO116" s="7"/>
      <c r="AMQ116" s="7"/>
      <c r="AMS116" s="7"/>
      <c r="AMU116" s="7"/>
      <c r="AMW116" s="7"/>
      <c r="AMY116" s="7"/>
      <c r="ANA116" s="7"/>
      <c r="ANC116" s="7"/>
      <c r="ANE116" s="7"/>
      <c r="ANG116" s="7"/>
      <c r="ANI116" s="7"/>
      <c r="ANK116" s="7"/>
      <c r="ANM116" s="7"/>
      <c r="ANO116" s="7"/>
      <c r="ANQ116" s="7"/>
      <c r="ANS116" s="7"/>
      <c r="ANU116" s="7"/>
      <c r="ANW116" s="7"/>
      <c r="ANY116" s="7"/>
      <c r="AOA116" s="7"/>
      <c r="AOC116" s="7"/>
      <c r="AOE116" s="7"/>
      <c r="AOG116" s="7"/>
      <c r="AOI116" s="7"/>
      <c r="AOK116" s="7"/>
      <c r="AOM116" s="7"/>
      <c r="AOO116" s="7"/>
      <c r="AOQ116" s="7"/>
      <c r="AOS116" s="7"/>
      <c r="AOU116" s="7"/>
      <c r="AOW116" s="7"/>
      <c r="AOY116" s="7"/>
      <c r="APA116" s="7"/>
      <c r="APC116" s="7"/>
      <c r="APE116" s="7"/>
      <c r="APG116" s="7"/>
      <c r="API116" s="7"/>
      <c r="APK116" s="7"/>
      <c r="APM116" s="7"/>
      <c r="APO116" s="7"/>
      <c r="APQ116" s="7"/>
      <c r="APS116" s="7"/>
      <c r="APU116" s="7"/>
      <c r="APW116" s="7"/>
      <c r="APY116" s="7"/>
      <c r="AQA116" s="7"/>
      <c r="AQC116" s="7"/>
      <c r="AQE116" s="7"/>
      <c r="AQG116" s="7"/>
      <c r="AQI116" s="7"/>
      <c r="AQK116" s="7"/>
      <c r="AQM116" s="7"/>
      <c r="AQO116" s="7"/>
      <c r="AQQ116" s="7"/>
      <c r="AQS116" s="7"/>
      <c r="AQU116" s="7"/>
      <c r="AQW116" s="7"/>
      <c r="AQY116" s="7"/>
      <c r="ARA116" s="7"/>
      <c r="ARC116" s="7"/>
      <c r="ARE116" s="7"/>
      <c r="ARG116" s="7"/>
      <c r="ARI116" s="7"/>
      <c r="ARK116" s="7"/>
      <c r="ARM116" s="7"/>
      <c r="ARO116" s="7"/>
      <c r="ARQ116" s="7"/>
      <c r="ARS116" s="7"/>
      <c r="ARU116" s="7"/>
      <c r="ARW116" s="7"/>
      <c r="ARY116" s="7"/>
      <c r="ASA116" s="7"/>
      <c r="ASC116" s="7"/>
      <c r="ASE116" s="7"/>
      <c r="ASG116" s="7"/>
      <c r="ASI116" s="7"/>
      <c r="ASK116" s="7"/>
      <c r="ASM116" s="7"/>
      <c r="ASO116" s="7"/>
      <c r="ASQ116" s="7"/>
      <c r="ASS116" s="7"/>
      <c r="ASU116" s="7"/>
      <c r="ASW116" s="7"/>
      <c r="ASY116" s="7"/>
      <c r="ATA116" s="7"/>
      <c r="ATC116" s="7"/>
      <c r="ATE116" s="7"/>
      <c r="ATG116" s="7"/>
      <c r="ATI116" s="7"/>
      <c r="ATK116" s="7"/>
      <c r="ATM116" s="7"/>
      <c r="ATO116" s="7"/>
      <c r="ATQ116" s="7"/>
      <c r="ATS116" s="7"/>
      <c r="ATU116" s="7"/>
      <c r="ATW116" s="7"/>
      <c r="ATY116" s="7"/>
      <c r="AUA116" s="7"/>
      <c r="AUC116" s="7"/>
      <c r="AUE116" s="7"/>
      <c r="AUG116" s="7"/>
      <c r="AUI116" s="7"/>
      <c r="AUK116" s="7"/>
      <c r="AUM116" s="7"/>
      <c r="AUO116" s="7"/>
      <c r="AUQ116" s="7"/>
      <c r="AUS116" s="7"/>
      <c r="AUU116" s="7"/>
      <c r="AUW116" s="7"/>
      <c r="AUY116" s="7"/>
      <c r="AVA116" s="7"/>
      <c r="AVC116" s="7"/>
      <c r="AVE116" s="7"/>
      <c r="AVG116" s="7"/>
      <c r="AVI116" s="7"/>
      <c r="AVK116" s="7"/>
      <c r="AVM116" s="7"/>
      <c r="AVO116" s="7"/>
      <c r="AVQ116" s="7"/>
      <c r="AVS116" s="7"/>
      <c r="AVU116" s="7"/>
      <c r="AVW116" s="7"/>
      <c r="AVY116" s="7"/>
      <c r="AWA116" s="7"/>
      <c r="AWC116" s="7"/>
      <c r="AWE116" s="7"/>
      <c r="AWG116" s="7"/>
      <c r="AWI116" s="7"/>
      <c r="AWK116" s="7"/>
      <c r="AWM116" s="7"/>
      <c r="AWO116" s="7"/>
      <c r="AWQ116" s="7"/>
      <c r="AWS116" s="7"/>
      <c r="AWU116" s="7"/>
      <c r="AWW116" s="7"/>
      <c r="AWY116" s="7"/>
      <c r="AXA116" s="7"/>
      <c r="AXC116" s="7"/>
      <c r="AXE116" s="7"/>
      <c r="AXG116" s="7"/>
      <c r="AXI116" s="7"/>
      <c r="AXK116" s="7"/>
      <c r="AXM116" s="7"/>
      <c r="AXO116" s="7"/>
      <c r="AXQ116" s="7"/>
      <c r="AXS116" s="7"/>
      <c r="AXU116" s="7"/>
      <c r="AXW116" s="7"/>
      <c r="AXY116" s="7"/>
      <c r="AYA116" s="7"/>
      <c r="AYC116" s="7"/>
      <c r="AYE116" s="7"/>
      <c r="AYG116" s="7"/>
      <c r="AYI116" s="7"/>
      <c r="AYK116" s="7"/>
      <c r="AYM116" s="7"/>
      <c r="AYO116" s="7"/>
      <c r="AYQ116" s="7"/>
      <c r="AYS116" s="7"/>
      <c r="AYU116" s="7"/>
      <c r="AYW116" s="7"/>
      <c r="AYY116" s="7"/>
      <c r="AZA116" s="7"/>
      <c r="AZC116" s="7"/>
      <c r="AZE116" s="7"/>
      <c r="AZG116" s="7"/>
      <c r="AZI116" s="7"/>
      <c r="AZK116" s="7"/>
      <c r="AZM116" s="7"/>
      <c r="AZO116" s="7"/>
      <c r="AZQ116" s="7"/>
      <c r="AZS116" s="7"/>
      <c r="AZU116" s="7"/>
      <c r="AZW116" s="7"/>
      <c r="AZY116" s="7"/>
      <c r="BAA116" s="7"/>
      <c r="BAC116" s="7"/>
      <c r="BAE116" s="7"/>
      <c r="BAG116" s="7"/>
      <c r="BAI116" s="7"/>
      <c r="BAK116" s="7"/>
      <c r="BAM116" s="7"/>
      <c r="BAO116" s="7"/>
      <c r="BAQ116" s="7"/>
      <c r="BAS116" s="7"/>
      <c r="BAU116" s="7"/>
      <c r="BAW116" s="7"/>
      <c r="BAY116" s="7"/>
      <c r="BBA116" s="7"/>
      <c r="BBC116" s="7"/>
      <c r="BBE116" s="7"/>
      <c r="BBG116" s="7"/>
      <c r="BBI116" s="7"/>
      <c r="BBK116" s="7"/>
      <c r="BBM116" s="7"/>
      <c r="BBO116" s="7"/>
      <c r="BBQ116" s="7"/>
      <c r="BBS116" s="7"/>
      <c r="BBU116" s="7"/>
      <c r="BBW116" s="7"/>
      <c r="BBY116" s="7"/>
      <c r="BCA116" s="7"/>
      <c r="BCC116" s="7"/>
      <c r="BCE116" s="7"/>
      <c r="BCG116" s="7"/>
      <c r="BCI116" s="7"/>
      <c r="BCK116" s="7"/>
      <c r="BCM116" s="7"/>
      <c r="BCO116" s="7"/>
      <c r="BCQ116" s="7"/>
      <c r="BCS116" s="7"/>
      <c r="BCU116" s="7"/>
      <c r="BCW116" s="7"/>
      <c r="BCY116" s="7"/>
      <c r="BDA116" s="7"/>
      <c r="BDC116" s="7"/>
      <c r="BDE116" s="7"/>
      <c r="BDG116" s="7"/>
      <c r="BDI116" s="7"/>
      <c r="BDK116" s="7"/>
      <c r="BDM116" s="7"/>
      <c r="BDO116" s="7"/>
      <c r="BDQ116" s="7"/>
      <c r="BDS116" s="7"/>
      <c r="BDU116" s="7"/>
      <c r="BDW116" s="7"/>
      <c r="BDY116" s="7"/>
      <c r="BEA116" s="7"/>
      <c r="BEC116" s="7"/>
      <c r="BEE116" s="7"/>
      <c r="BEG116" s="7"/>
      <c r="BEI116" s="7"/>
      <c r="BEK116" s="7"/>
      <c r="BEM116" s="7"/>
      <c r="BEO116" s="7"/>
      <c r="BEQ116" s="7"/>
      <c r="BES116" s="7"/>
      <c r="BEU116" s="7"/>
      <c r="BEW116" s="7"/>
      <c r="BEY116" s="7"/>
      <c r="BFA116" s="7"/>
      <c r="BFC116" s="7"/>
      <c r="BFE116" s="7"/>
      <c r="BFG116" s="7"/>
      <c r="BFI116" s="7"/>
      <c r="BFK116" s="7"/>
      <c r="BFM116" s="7"/>
      <c r="BFO116" s="7"/>
      <c r="BFQ116" s="7"/>
      <c r="BFS116" s="7"/>
      <c r="BFU116" s="7"/>
      <c r="BFW116" s="7"/>
      <c r="BFY116" s="7"/>
      <c r="BGA116" s="7"/>
      <c r="BGC116" s="7"/>
      <c r="BGE116" s="7"/>
      <c r="BGG116" s="7"/>
      <c r="BGI116" s="7"/>
      <c r="BGK116" s="7"/>
      <c r="BGM116" s="7"/>
      <c r="BGO116" s="7"/>
      <c r="BGQ116" s="7"/>
      <c r="BGS116" s="7"/>
      <c r="BGU116" s="7"/>
      <c r="BGW116" s="7"/>
      <c r="BGY116" s="7"/>
      <c r="BHA116" s="7"/>
      <c r="BHC116" s="7"/>
      <c r="BHE116" s="7"/>
      <c r="BHG116" s="7"/>
      <c r="BHI116" s="7"/>
      <c r="BHK116" s="7"/>
      <c r="BHM116" s="7"/>
      <c r="BHO116" s="7"/>
      <c r="BHQ116" s="7"/>
      <c r="BHS116" s="7"/>
      <c r="BHU116" s="7"/>
      <c r="BHW116" s="7"/>
      <c r="BHY116" s="7"/>
      <c r="BIA116" s="7"/>
      <c r="BIC116" s="7"/>
      <c r="BIE116" s="7"/>
      <c r="BIG116" s="7"/>
      <c r="BII116" s="7"/>
      <c r="BIK116" s="7"/>
      <c r="BIM116" s="7"/>
      <c r="BIO116" s="7"/>
      <c r="BIQ116" s="7"/>
      <c r="BIS116" s="7"/>
      <c r="BIU116" s="7"/>
      <c r="BIW116" s="7"/>
      <c r="BIY116" s="7"/>
      <c r="BJA116" s="7"/>
      <c r="BJC116" s="7"/>
      <c r="BJE116" s="7"/>
      <c r="BJG116" s="7"/>
      <c r="BJI116" s="7"/>
      <c r="BJK116" s="7"/>
      <c r="BJM116" s="7"/>
      <c r="BJO116" s="7"/>
      <c r="BJQ116" s="7"/>
      <c r="BJS116" s="7"/>
      <c r="BJU116" s="7"/>
      <c r="BJW116" s="7"/>
      <c r="BJY116" s="7"/>
      <c r="BKA116" s="7"/>
      <c r="BKC116" s="7"/>
      <c r="BKE116" s="7"/>
      <c r="BKG116" s="7"/>
      <c r="BKI116" s="7"/>
      <c r="BKK116" s="7"/>
      <c r="BKM116" s="7"/>
      <c r="BKO116" s="7"/>
      <c r="BKQ116" s="7"/>
      <c r="BKS116" s="7"/>
      <c r="BKU116" s="7"/>
      <c r="BKW116" s="7"/>
      <c r="BKY116" s="7"/>
      <c r="BLA116" s="7"/>
      <c r="BLC116" s="7"/>
      <c r="BLE116" s="7"/>
      <c r="BLG116" s="7"/>
      <c r="BLI116" s="7"/>
      <c r="BLK116" s="7"/>
      <c r="BLM116" s="7"/>
      <c r="BLO116" s="7"/>
      <c r="BLQ116" s="7"/>
      <c r="BLS116" s="7"/>
      <c r="BLU116" s="7"/>
      <c r="BLW116" s="7"/>
      <c r="BLY116" s="7"/>
      <c r="BMA116" s="7"/>
      <c r="BMC116" s="7"/>
      <c r="BME116" s="7"/>
      <c r="BMG116" s="7"/>
      <c r="BMI116" s="7"/>
      <c r="BMK116" s="7"/>
      <c r="BMM116" s="7"/>
      <c r="BMO116" s="7"/>
      <c r="BMQ116" s="7"/>
      <c r="BMS116" s="7"/>
      <c r="BMU116" s="7"/>
      <c r="BMW116" s="7"/>
      <c r="BMY116" s="7"/>
      <c r="BNA116" s="7"/>
      <c r="BNC116" s="7"/>
      <c r="BNE116" s="7"/>
      <c r="BNG116" s="7"/>
      <c r="BNI116" s="7"/>
      <c r="BNK116" s="7"/>
      <c r="BNM116" s="7"/>
      <c r="BNO116" s="7"/>
      <c r="BNQ116" s="7"/>
      <c r="BNS116" s="7"/>
      <c r="BNU116" s="7"/>
      <c r="BNW116" s="7"/>
      <c r="BNY116" s="7"/>
      <c r="BOA116" s="7"/>
      <c r="BOC116" s="7"/>
      <c r="BOE116" s="7"/>
      <c r="BOG116" s="7"/>
      <c r="BOI116" s="7"/>
      <c r="BOK116" s="7"/>
      <c r="BOM116" s="7"/>
      <c r="BOO116" s="7"/>
      <c r="BOQ116" s="7"/>
      <c r="BOS116" s="7"/>
      <c r="BOU116" s="7"/>
      <c r="BOW116" s="7"/>
      <c r="BOY116" s="7"/>
      <c r="BPA116" s="7"/>
      <c r="BPC116" s="7"/>
      <c r="BPE116" s="7"/>
      <c r="BPG116" s="7"/>
      <c r="BPI116" s="7"/>
      <c r="BPK116" s="7"/>
      <c r="BPM116" s="7"/>
      <c r="BPO116" s="7"/>
      <c r="BPQ116" s="7"/>
      <c r="BPS116" s="7"/>
      <c r="BPU116" s="7"/>
      <c r="BPW116" s="7"/>
      <c r="BPY116" s="7"/>
      <c r="BQA116" s="7"/>
      <c r="BQC116" s="7"/>
      <c r="BQE116" s="7"/>
      <c r="BQG116" s="7"/>
      <c r="BQI116" s="7"/>
      <c r="BQK116" s="7"/>
      <c r="BQM116" s="7"/>
      <c r="BQO116" s="7"/>
      <c r="BQQ116" s="7"/>
      <c r="BQS116" s="7"/>
      <c r="BQU116" s="7"/>
      <c r="BQW116" s="7"/>
      <c r="BQY116" s="7"/>
      <c r="BRA116" s="7"/>
      <c r="BRC116" s="7"/>
      <c r="BRE116" s="7"/>
      <c r="BRG116" s="7"/>
      <c r="BRI116" s="7"/>
      <c r="BRK116" s="7"/>
      <c r="BRM116" s="7"/>
      <c r="BRO116" s="7"/>
      <c r="BRQ116" s="7"/>
      <c r="BRS116" s="7"/>
      <c r="BRU116" s="7"/>
      <c r="BRW116" s="7"/>
      <c r="BRY116" s="7"/>
      <c r="BSA116" s="7"/>
      <c r="BSC116" s="7"/>
      <c r="BSE116" s="7"/>
      <c r="BSG116" s="7"/>
      <c r="BSI116" s="7"/>
      <c r="BSK116" s="7"/>
      <c r="BSM116" s="7"/>
      <c r="BSO116" s="7"/>
      <c r="BSQ116" s="7"/>
      <c r="BSS116" s="7"/>
      <c r="BSU116" s="7"/>
      <c r="BSW116" s="7"/>
      <c r="BSY116" s="7"/>
      <c r="BTA116" s="7"/>
      <c r="BTC116" s="7"/>
      <c r="BTE116" s="7"/>
      <c r="BTG116" s="7"/>
      <c r="BTI116" s="7"/>
      <c r="BTK116" s="7"/>
      <c r="BTM116" s="7"/>
      <c r="BTO116" s="7"/>
      <c r="BTQ116" s="7"/>
      <c r="BTS116" s="7"/>
      <c r="BTU116" s="7"/>
      <c r="BTW116" s="7"/>
      <c r="BTY116" s="7"/>
      <c r="BUA116" s="7"/>
      <c r="BUC116" s="7"/>
      <c r="BUE116" s="7"/>
      <c r="BUG116" s="7"/>
      <c r="BUI116" s="7"/>
      <c r="BUK116" s="7"/>
      <c r="BUM116" s="7"/>
      <c r="BUO116" s="7"/>
      <c r="BUQ116" s="7"/>
      <c r="BUS116" s="7"/>
      <c r="BUU116" s="7"/>
      <c r="BUW116" s="7"/>
      <c r="BUY116" s="7"/>
      <c r="BVA116" s="7"/>
      <c r="BVC116" s="7"/>
      <c r="BVE116" s="7"/>
      <c r="BVG116" s="7"/>
      <c r="BVI116" s="7"/>
      <c r="BVK116" s="7"/>
      <c r="BVM116" s="7"/>
      <c r="BVO116" s="7"/>
      <c r="BVQ116" s="7"/>
      <c r="BVS116" s="7"/>
      <c r="BVU116" s="7"/>
      <c r="BVW116" s="7"/>
      <c r="BVY116" s="7"/>
      <c r="BWA116" s="7"/>
      <c r="BWC116" s="7"/>
      <c r="BWE116" s="7"/>
      <c r="BWG116" s="7"/>
      <c r="BWI116" s="7"/>
      <c r="BWK116" s="7"/>
      <c r="BWM116" s="7"/>
      <c r="BWO116" s="7"/>
      <c r="BWQ116" s="7"/>
      <c r="BWS116" s="7"/>
      <c r="BWU116" s="7"/>
      <c r="BWW116" s="7"/>
      <c r="BWY116" s="7"/>
      <c r="BXA116" s="7"/>
      <c r="BXC116" s="7"/>
      <c r="BXE116" s="7"/>
      <c r="BXG116" s="7"/>
      <c r="BXI116" s="7"/>
      <c r="BXK116" s="7"/>
      <c r="BXM116" s="7"/>
      <c r="BXO116" s="7"/>
      <c r="BXQ116" s="7"/>
      <c r="BXS116" s="7"/>
      <c r="BXU116" s="7"/>
      <c r="BXW116" s="7"/>
      <c r="BXY116" s="7"/>
      <c r="BYA116" s="7"/>
      <c r="BYC116" s="7"/>
      <c r="BYE116" s="7"/>
      <c r="BYG116" s="7"/>
      <c r="BYI116" s="7"/>
      <c r="BYK116" s="7"/>
      <c r="BYM116" s="7"/>
      <c r="BYO116" s="7"/>
      <c r="BYQ116" s="7"/>
      <c r="BYS116" s="7"/>
      <c r="BYU116" s="7"/>
      <c r="BYW116" s="7"/>
      <c r="BYY116" s="7"/>
      <c r="BZA116" s="7"/>
      <c r="BZC116" s="7"/>
      <c r="BZE116" s="7"/>
      <c r="BZG116" s="7"/>
      <c r="BZI116" s="7"/>
      <c r="BZK116" s="7"/>
      <c r="BZM116" s="7"/>
      <c r="BZO116" s="7"/>
      <c r="BZQ116" s="7"/>
      <c r="BZS116" s="7"/>
      <c r="BZU116" s="7"/>
      <c r="BZW116" s="7"/>
      <c r="BZY116" s="7"/>
      <c r="CAA116" s="7"/>
      <c r="CAC116" s="7"/>
      <c r="CAE116" s="7"/>
      <c r="CAG116" s="7"/>
      <c r="CAI116" s="7"/>
      <c r="CAK116" s="7"/>
      <c r="CAM116" s="7"/>
      <c r="CAO116" s="7"/>
      <c r="CAQ116" s="7"/>
      <c r="CAS116" s="7"/>
      <c r="CAU116" s="7"/>
      <c r="CAW116" s="7"/>
      <c r="CAY116" s="7"/>
      <c r="CBA116" s="7"/>
      <c r="CBC116" s="7"/>
      <c r="CBE116" s="7"/>
      <c r="CBG116" s="7"/>
      <c r="CBI116" s="7"/>
      <c r="CBK116" s="7"/>
      <c r="CBM116" s="7"/>
      <c r="CBO116" s="7"/>
      <c r="CBQ116" s="7"/>
      <c r="CBS116" s="7"/>
      <c r="CBU116" s="7"/>
      <c r="CBW116" s="7"/>
      <c r="CBY116" s="7"/>
      <c r="CCA116" s="7"/>
      <c r="CCC116" s="7"/>
      <c r="CCE116" s="7"/>
      <c r="CCG116" s="7"/>
      <c r="CCI116" s="7"/>
      <c r="CCK116" s="7"/>
      <c r="CCM116" s="7"/>
      <c r="CCO116" s="7"/>
      <c r="CCQ116" s="7"/>
      <c r="CCS116" s="7"/>
      <c r="CCU116" s="7"/>
      <c r="CCW116" s="7"/>
      <c r="CCY116" s="7"/>
      <c r="CDA116" s="7"/>
      <c r="CDC116" s="7"/>
      <c r="CDE116" s="7"/>
      <c r="CDG116" s="7"/>
      <c r="CDI116" s="7"/>
      <c r="CDK116" s="7"/>
      <c r="CDM116" s="7"/>
      <c r="CDO116" s="7"/>
      <c r="CDQ116" s="7"/>
      <c r="CDS116" s="7"/>
      <c r="CDU116" s="7"/>
      <c r="CDW116" s="7"/>
      <c r="CDY116" s="7"/>
      <c r="CEA116" s="7"/>
      <c r="CEC116" s="7"/>
      <c r="CEE116" s="7"/>
      <c r="CEG116" s="7"/>
      <c r="CEI116" s="7"/>
      <c r="CEK116" s="7"/>
      <c r="CEM116" s="7"/>
      <c r="CEO116" s="7"/>
      <c r="CEQ116" s="7"/>
      <c r="CES116" s="7"/>
      <c r="CEU116" s="7"/>
      <c r="CEW116" s="7"/>
      <c r="CEY116" s="7"/>
      <c r="CFA116" s="7"/>
      <c r="CFC116" s="7"/>
      <c r="CFE116" s="7"/>
      <c r="CFG116" s="7"/>
      <c r="CFI116" s="7"/>
      <c r="CFK116" s="7"/>
      <c r="CFM116" s="7"/>
      <c r="CFO116" s="7"/>
      <c r="CFQ116" s="7"/>
      <c r="CFS116" s="7"/>
      <c r="CFU116" s="7"/>
      <c r="CFW116" s="7"/>
      <c r="CFY116" s="7"/>
      <c r="CGA116" s="7"/>
      <c r="CGC116" s="7"/>
      <c r="CGE116" s="7"/>
      <c r="CGG116" s="7"/>
      <c r="CGI116" s="7"/>
      <c r="CGK116" s="7"/>
      <c r="CGM116" s="7"/>
      <c r="CGO116" s="7"/>
      <c r="CGQ116" s="7"/>
      <c r="CGS116" s="7"/>
      <c r="CGU116" s="7"/>
      <c r="CGW116" s="7"/>
      <c r="CGY116" s="7"/>
      <c r="CHA116" s="7"/>
      <c r="CHC116" s="7"/>
      <c r="CHE116" s="7"/>
      <c r="CHG116" s="7"/>
      <c r="CHI116" s="7"/>
      <c r="CHK116" s="7"/>
      <c r="CHM116" s="7"/>
      <c r="CHO116" s="7"/>
      <c r="CHQ116" s="7"/>
      <c r="CHS116" s="7"/>
      <c r="CHU116" s="7"/>
      <c r="CHW116" s="7"/>
      <c r="CHY116" s="7"/>
      <c r="CIA116" s="7"/>
      <c r="CIC116" s="7"/>
      <c r="CIE116" s="7"/>
      <c r="CIG116" s="7"/>
      <c r="CII116" s="7"/>
      <c r="CIK116" s="7"/>
      <c r="CIM116" s="7"/>
      <c r="CIO116" s="7"/>
      <c r="CIQ116" s="7"/>
      <c r="CIS116" s="7"/>
      <c r="CIU116" s="7"/>
      <c r="CIW116" s="7"/>
      <c r="CIY116" s="7"/>
      <c r="CJA116" s="7"/>
      <c r="CJC116" s="7"/>
      <c r="CJE116" s="7"/>
      <c r="CJG116" s="7"/>
      <c r="CJI116" s="7"/>
      <c r="CJK116" s="7"/>
      <c r="CJM116" s="7"/>
      <c r="CJO116" s="7"/>
      <c r="CJQ116" s="7"/>
      <c r="CJS116" s="7"/>
      <c r="CJU116" s="7"/>
      <c r="CJW116" s="7"/>
      <c r="CJY116" s="7"/>
      <c r="CKA116" s="7"/>
      <c r="CKC116" s="7"/>
      <c r="CKE116" s="7"/>
      <c r="CKG116" s="7"/>
      <c r="CKI116" s="7"/>
      <c r="CKK116" s="7"/>
      <c r="CKM116" s="7"/>
      <c r="CKO116" s="7"/>
      <c r="CKQ116" s="7"/>
      <c r="CKS116" s="7"/>
      <c r="CKU116" s="7"/>
      <c r="CKW116" s="7"/>
      <c r="CKY116" s="7"/>
      <c r="CLA116" s="7"/>
      <c r="CLC116" s="7"/>
      <c r="CLE116" s="7"/>
      <c r="CLG116" s="7"/>
      <c r="CLI116" s="7"/>
      <c r="CLK116" s="7"/>
      <c r="CLM116" s="7"/>
      <c r="CLO116" s="7"/>
      <c r="CLQ116" s="7"/>
      <c r="CLS116" s="7"/>
      <c r="CLU116" s="7"/>
      <c r="CLW116" s="7"/>
      <c r="CLY116" s="7"/>
      <c r="CMA116" s="7"/>
      <c r="CMC116" s="7"/>
      <c r="CME116" s="7"/>
      <c r="CMG116" s="7"/>
      <c r="CMI116" s="7"/>
      <c r="CMK116" s="7"/>
      <c r="CMM116" s="7"/>
      <c r="CMO116" s="7"/>
      <c r="CMQ116" s="7"/>
      <c r="CMS116" s="7"/>
      <c r="CMU116" s="7"/>
      <c r="CMW116" s="7"/>
      <c r="CMY116" s="7"/>
      <c r="CNA116" s="7"/>
      <c r="CNC116" s="7"/>
      <c r="CNE116" s="7"/>
      <c r="CNG116" s="7"/>
      <c r="CNI116" s="7"/>
      <c r="CNK116" s="7"/>
      <c r="CNM116" s="7"/>
      <c r="CNO116" s="7"/>
      <c r="CNQ116" s="7"/>
      <c r="CNS116" s="7"/>
      <c r="CNU116" s="7"/>
      <c r="CNW116" s="7"/>
      <c r="CNY116" s="7"/>
      <c r="COA116" s="7"/>
      <c r="COC116" s="7"/>
      <c r="COE116" s="7"/>
      <c r="COG116" s="7"/>
      <c r="COI116" s="7"/>
      <c r="COK116" s="7"/>
      <c r="COM116" s="7"/>
      <c r="COO116" s="7"/>
      <c r="COQ116" s="7"/>
      <c r="COS116" s="7"/>
      <c r="COU116" s="7"/>
      <c r="COW116" s="7"/>
      <c r="COY116" s="7"/>
      <c r="CPA116" s="7"/>
      <c r="CPC116" s="7"/>
      <c r="CPE116" s="7"/>
      <c r="CPG116" s="7"/>
      <c r="CPI116" s="7"/>
      <c r="CPK116" s="7"/>
      <c r="CPM116" s="7"/>
      <c r="CPO116" s="7"/>
      <c r="CPQ116" s="7"/>
      <c r="CPS116" s="7"/>
      <c r="CPU116" s="7"/>
      <c r="CPW116" s="7"/>
      <c r="CPY116" s="7"/>
      <c r="CQA116" s="7"/>
      <c r="CQC116" s="7"/>
      <c r="CQE116" s="7"/>
      <c r="CQG116" s="7"/>
      <c r="CQI116" s="7"/>
      <c r="CQK116" s="7"/>
      <c r="CQM116" s="7"/>
      <c r="CQO116" s="7"/>
      <c r="CQQ116" s="7"/>
      <c r="CQS116" s="7"/>
      <c r="CQU116" s="7"/>
      <c r="CQW116" s="7"/>
      <c r="CQY116" s="7"/>
      <c r="CRA116" s="7"/>
      <c r="CRC116" s="7"/>
      <c r="CRE116" s="7"/>
      <c r="CRG116" s="7"/>
      <c r="CRI116" s="7"/>
      <c r="CRK116" s="7"/>
      <c r="CRM116" s="7"/>
      <c r="CRO116" s="7"/>
      <c r="CRQ116" s="7"/>
      <c r="CRS116" s="7"/>
      <c r="CRU116" s="7"/>
      <c r="CRW116" s="7"/>
      <c r="CRY116" s="7"/>
      <c r="CSA116" s="7"/>
      <c r="CSC116" s="7"/>
      <c r="CSE116" s="7"/>
      <c r="CSG116" s="7"/>
      <c r="CSI116" s="7"/>
      <c r="CSK116" s="7"/>
      <c r="CSM116" s="7"/>
      <c r="CSO116" s="7"/>
      <c r="CSQ116" s="7"/>
      <c r="CSS116" s="7"/>
      <c r="CSU116" s="7"/>
      <c r="CSW116" s="7"/>
      <c r="CSY116" s="7"/>
      <c r="CTA116" s="7"/>
      <c r="CTC116" s="7"/>
      <c r="CTE116" s="7"/>
      <c r="CTG116" s="7"/>
      <c r="CTI116" s="7"/>
      <c r="CTK116" s="7"/>
      <c r="CTM116" s="7"/>
      <c r="CTO116" s="7"/>
      <c r="CTQ116" s="7"/>
      <c r="CTS116" s="7"/>
      <c r="CTU116" s="7"/>
      <c r="CTW116" s="7"/>
      <c r="CTY116" s="7"/>
      <c r="CUA116" s="7"/>
      <c r="CUC116" s="7"/>
      <c r="CUE116" s="7"/>
      <c r="CUG116" s="7"/>
      <c r="CUI116" s="7"/>
      <c r="CUK116" s="7"/>
      <c r="CUM116" s="7"/>
      <c r="CUO116" s="7"/>
      <c r="CUQ116" s="7"/>
      <c r="CUS116" s="7"/>
      <c r="CUU116" s="7"/>
      <c r="CUW116" s="7"/>
      <c r="CUY116" s="7"/>
      <c r="CVA116" s="7"/>
      <c r="CVC116" s="7"/>
      <c r="CVE116" s="7"/>
      <c r="CVG116" s="7"/>
      <c r="CVI116" s="7"/>
      <c r="CVK116" s="7"/>
      <c r="CVM116" s="7"/>
      <c r="CVO116" s="7"/>
      <c r="CVQ116" s="7"/>
      <c r="CVS116" s="7"/>
      <c r="CVU116" s="7"/>
      <c r="CVW116" s="7"/>
      <c r="CVY116" s="7"/>
      <c r="CWA116" s="7"/>
      <c r="CWC116" s="7"/>
      <c r="CWE116" s="7"/>
      <c r="CWG116" s="7"/>
      <c r="CWI116" s="7"/>
      <c r="CWK116" s="7"/>
      <c r="CWM116" s="7"/>
      <c r="CWO116" s="7"/>
      <c r="CWQ116" s="7"/>
      <c r="CWS116" s="7"/>
      <c r="CWU116" s="7"/>
      <c r="CWW116" s="7"/>
      <c r="CWY116" s="7"/>
      <c r="CXA116" s="7"/>
      <c r="CXC116" s="7"/>
      <c r="CXE116" s="7"/>
      <c r="CXG116" s="7"/>
      <c r="CXI116" s="7"/>
      <c r="CXK116" s="7"/>
      <c r="CXM116" s="7"/>
      <c r="CXO116" s="7"/>
      <c r="CXQ116" s="7"/>
      <c r="CXS116" s="7"/>
      <c r="CXU116" s="7"/>
      <c r="CXW116" s="7"/>
      <c r="CXY116" s="7"/>
      <c r="CYA116" s="7"/>
      <c r="CYC116" s="7"/>
      <c r="CYE116" s="7"/>
      <c r="CYG116" s="7"/>
      <c r="CYI116" s="7"/>
      <c r="CYK116" s="7"/>
      <c r="CYM116" s="7"/>
      <c r="CYO116" s="7"/>
      <c r="CYQ116" s="7"/>
      <c r="CYS116" s="7"/>
      <c r="CYU116" s="7"/>
      <c r="CYW116" s="7"/>
      <c r="CYY116" s="7"/>
      <c r="CZA116" s="7"/>
      <c r="CZC116" s="7"/>
      <c r="CZE116" s="7"/>
      <c r="CZG116" s="7"/>
      <c r="CZI116" s="7"/>
      <c r="CZK116" s="7"/>
      <c r="CZM116" s="7"/>
      <c r="CZO116" s="7"/>
      <c r="CZQ116" s="7"/>
      <c r="CZS116" s="7"/>
      <c r="CZU116" s="7"/>
      <c r="CZW116" s="7"/>
      <c r="CZY116" s="7"/>
      <c r="DAA116" s="7"/>
      <c r="DAC116" s="7"/>
      <c r="DAE116" s="7"/>
      <c r="DAG116" s="7"/>
      <c r="DAI116" s="7"/>
      <c r="DAK116" s="7"/>
      <c r="DAM116" s="7"/>
      <c r="DAO116" s="7"/>
      <c r="DAQ116" s="7"/>
      <c r="DAS116" s="7"/>
      <c r="DAU116" s="7"/>
      <c r="DAW116" s="7"/>
      <c r="DAY116" s="7"/>
      <c r="DBA116" s="7"/>
      <c r="DBC116" s="7"/>
      <c r="DBE116" s="7"/>
      <c r="DBG116" s="7"/>
      <c r="DBI116" s="7"/>
      <c r="DBK116" s="7"/>
      <c r="DBM116" s="7"/>
      <c r="DBO116" s="7"/>
      <c r="DBQ116" s="7"/>
      <c r="DBS116" s="7"/>
      <c r="DBU116" s="7"/>
      <c r="DBW116" s="7"/>
      <c r="DBY116" s="7"/>
      <c r="DCA116" s="7"/>
      <c r="DCC116" s="7"/>
      <c r="DCE116" s="7"/>
      <c r="DCG116" s="7"/>
      <c r="DCI116" s="7"/>
      <c r="DCK116" s="7"/>
      <c r="DCM116" s="7"/>
      <c r="DCO116" s="7"/>
      <c r="DCQ116" s="7"/>
      <c r="DCS116" s="7"/>
      <c r="DCU116" s="7"/>
      <c r="DCW116" s="7"/>
      <c r="DCY116" s="7"/>
      <c r="DDA116" s="7"/>
      <c r="DDC116" s="7"/>
      <c r="DDE116" s="7"/>
      <c r="DDG116" s="7"/>
      <c r="DDI116" s="7"/>
      <c r="DDK116" s="7"/>
      <c r="DDM116" s="7"/>
      <c r="DDO116" s="7"/>
      <c r="DDQ116" s="7"/>
      <c r="DDS116" s="7"/>
      <c r="DDU116" s="7"/>
      <c r="DDW116" s="7"/>
      <c r="DDY116" s="7"/>
      <c r="DEA116" s="7"/>
      <c r="DEC116" s="7"/>
      <c r="DEE116" s="7"/>
      <c r="DEG116" s="7"/>
      <c r="DEI116" s="7"/>
      <c r="DEK116" s="7"/>
      <c r="DEM116" s="7"/>
      <c r="DEO116" s="7"/>
      <c r="DEQ116" s="7"/>
      <c r="DES116" s="7"/>
      <c r="DEU116" s="7"/>
      <c r="DEW116" s="7"/>
      <c r="DEY116" s="7"/>
      <c r="DFA116" s="7"/>
      <c r="DFC116" s="7"/>
      <c r="DFE116" s="7"/>
      <c r="DFG116" s="7"/>
      <c r="DFI116" s="7"/>
      <c r="DFK116" s="7"/>
      <c r="DFM116" s="7"/>
      <c r="DFO116" s="7"/>
      <c r="DFQ116" s="7"/>
      <c r="DFS116" s="7"/>
      <c r="DFU116" s="7"/>
      <c r="DFW116" s="7"/>
      <c r="DFY116" s="7"/>
      <c r="DGA116" s="7"/>
      <c r="DGC116" s="7"/>
      <c r="DGE116" s="7"/>
      <c r="DGG116" s="7"/>
      <c r="DGI116" s="7"/>
      <c r="DGK116" s="7"/>
      <c r="DGM116" s="7"/>
      <c r="DGO116" s="7"/>
      <c r="DGQ116" s="7"/>
      <c r="DGS116" s="7"/>
      <c r="DGU116" s="7"/>
      <c r="DGW116" s="7"/>
      <c r="DGY116" s="7"/>
      <c r="DHA116" s="7"/>
      <c r="DHC116" s="7"/>
      <c r="DHE116" s="7"/>
      <c r="DHG116" s="7"/>
      <c r="DHI116" s="7"/>
      <c r="DHK116" s="7"/>
      <c r="DHM116" s="7"/>
      <c r="DHO116" s="7"/>
      <c r="DHQ116" s="7"/>
      <c r="DHS116" s="7"/>
      <c r="DHU116" s="7"/>
      <c r="DHW116" s="7"/>
      <c r="DHY116" s="7"/>
      <c r="DIA116" s="7"/>
      <c r="DIC116" s="7"/>
      <c r="DIE116" s="7"/>
      <c r="DIG116" s="7"/>
      <c r="DII116" s="7"/>
      <c r="DIK116" s="7"/>
      <c r="DIM116" s="7"/>
      <c r="DIO116" s="7"/>
      <c r="DIQ116" s="7"/>
      <c r="DIS116" s="7"/>
      <c r="DIU116" s="7"/>
      <c r="DIW116" s="7"/>
      <c r="DIY116" s="7"/>
      <c r="DJA116" s="7"/>
      <c r="DJC116" s="7"/>
      <c r="DJE116" s="7"/>
      <c r="DJG116" s="7"/>
      <c r="DJI116" s="7"/>
      <c r="DJK116" s="7"/>
      <c r="DJM116" s="7"/>
      <c r="DJO116" s="7"/>
      <c r="DJQ116" s="7"/>
      <c r="DJS116" s="7"/>
      <c r="DJU116" s="7"/>
      <c r="DJW116" s="7"/>
      <c r="DJY116" s="7"/>
      <c r="DKA116" s="7"/>
      <c r="DKC116" s="7"/>
      <c r="DKE116" s="7"/>
      <c r="DKG116" s="7"/>
      <c r="DKI116" s="7"/>
      <c r="DKK116" s="7"/>
      <c r="DKM116" s="7"/>
      <c r="DKO116" s="7"/>
      <c r="DKQ116" s="7"/>
      <c r="DKS116" s="7"/>
      <c r="DKU116" s="7"/>
      <c r="DKW116" s="7"/>
      <c r="DKY116" s="7"/>
      <c r="DLA116" s="7"/>
      <c r="DLC116" s="7"/>
      <c r="DLE116" s="7"/>
      <c r="DLG116" s="7"/>
      <c r="DLI116" s="7"/>
      <c r="DLK116" s="7"/>
      <c r="DLM116" s="7"/>
      <c r="DLO116" s="7"/>
      <c r="DLQ116" s="7"/>
      <c r="DLS116" s="7"/>
      <c r="DLU116" s="7"/>
      <c r="DLW116" s="7"/>
      <c r="DLY116" s="7"/>
      <c r="DMA116" s="7"/>
      <c r="DMC116" s="7"/>
      <c r="DME116" s="7"/>
      <c r="DMG116" s="7"/>
      <c r="DMI116" s="7"/>
      <c r="DMK116" s="7"/>
      <c r="DMM116" s="7"/>
      <c r="DMO116" s="7"/>
      <c r="DMQ116" s="7"/>
      <c r="DMS116" s="7"/>
      <c r="DMU116" s="7"/>
      <c r="DMW116" s="7"/>
      <c r="DMY116" s="7"/>
      <c r="DNA116" s="7"/>
      <c r="DNC116" s="7"/>
      <c r="DNE116" s="7"/>
      <c r="DNG116" s="7"/>
      <c r="DNI116" s="7"/>
      <c r="DNK116" s="7"/>
      <c r="DNM116" s="7"/>
      <c r="DNO116" s="7"/>
      <c r="DNQ116" s="7"/>
      <c r="DNS116" s="7"/>
      <c r="DNU116" s="7"/>
      <c r="DNW116" s="7"/>
      <c r="DNY116" s="7"/>
      <c r="DOA116" s="7"/>
      <c r="DOC116" s="7"/>
      <c r="DOE116" s="7"/>
      <c r="DOG116" s="7"/>
      <c r="DOI116" s="7"/>
      <c r="DOK116" s="7"/>
      <c r="DOM116" s="7"/>
      <c r="DOO116" s="7"/>
      <c r="DOQ116" s="7"/>
      <c r="DOS116" s="7"/>
      <c r="DOU116" s="7"/>
      <c r="DOW116" s="7"/>
      <c r="DOY116" s="7"/>
      <c r="DPA116" s="7"/>
      <c r="DPC116" s="7"/>
      <c r="DPE116" s="7"/>
      <c r="DPG116" s="7"/>
      <c r="DPI116" s="7"/>
      <c r="DPK116" s="7"/>
      <c r="DPM116" s="7"/>
      <c r="DPO116" s="7"/>
      <c r="DPQ116" s="7"/>
      <c r="DPS116" s="7"/>
      <c r="DPU116" s="7"/>
      <c r="DPW116" s="7"/>
      <c r="DPY116" s="7"/>
      <c r="DQA116" s="7"/>
      <c r="DQC116" s="7"/>
      <c r="DQE116" s="7"/>
      <c r="DQG116" s="7"/>
      <c r="DQI116" s="7"/>
      <c r="DQK116" s="7"/>
      <c r="DQM116" s="7"/>
      <c r="DQO116" s="7"/>
      <c r="DQQ116" s="7"/>
      <c r="DQS116" s="7"/>
      <c r="DQU116" s="7"/>
      <c r="DQW116" s="7"/>
      <c r="DQY116" s="7"/>
      <c r="DRA116" s="7"/>
      <c r="DRC116" s="7"/>
      <c r="DRE116" s="7"/>
      <c r="DRG116" s="7"/>
      <c r="DRI116" s="7"/>
      <c r="DRK116" s="7"/>
      <c r="DRM116" s="7"/>
      <c r="DRO116" s="7"/>
      <c r="DRQ116" s="7"/>
      <c r="DRS116" s="7"/>
      <c r="DRU116" s="7"/>
      <c r="DRW116" s="7"/>
      <c r="DRY116" s="7"/>
      <c r="DSA116" s="7"/>
      <c r="DSC116" s="7"/>
      <c r="DSE116" s="7"/>
      <c r="DSG116" s="7"/>
      <c r="DSI116" s="7"/>
      <c r="DSK116" s="7"/>
      <c r="DSM116" s="7"/>
      <c r="DSO116" s="7"/>
      <c r="DSQ116" s="7"/>
      <c r="DSS116" s="7"/>
      <c r="DSU116" s="7"/>
      <c r="DSW116" s="7"/>
      <c r="DSY116" s="7"/>
      <c r="DTA116" s="7"/>
      <c r="DTC116" s="7"/>
      <c r="DTE116" s="7"/>
      <c r="DTG116" s="7"/>
      <c r="DTI116" s="7"/>
      <c r="DTK116" s="7"/>
      <c r="DTM116" s="7"/>
      <c r="DTO116" s="7"/>
      <c r="DTQ116" s="7"/>
      <c r="DTS116" s="7"/>
      <c r="DTU116" s="7"/>
      <c r="DTW116" s="7"/>
      <c r="DTY116" s="7"/>
      <c r="DUA116" s="7"/>
      <c r="DUC116" s="7"/>
      <c r="DUE116" s="7"/>
      <c r="DUG116" s="7"/>
      <c r="DUI116" s="7"/>
      <c r="DUK116" s="7"/>
      <c r="DUM116" s="7"/>
      <c r="DUO116" s="7"/>
      <c r="DUQ116" s="7"/>
      <c r="DUS116" s="7"/>
      <c r="DUU116" s="7"/>
      <c r="DUW116" s="7"/>
      <c r="DUY116" s="7"/>
      <c r="DVA116" s="7"/>
      <c r="DVC116" s="7"/>
      <c r="DVE116" s="7"/>
      <c r="DVG116" s="7"/>
      <c r="DVI116" s="7"/>
      <c r="DVK116" s="7"/>
      <c r="DVM116" s="7"/>
      <c r="DVO116" s="7"/>
      <c r="DVQ116" s="7"/>
      <c r="DVS116" s="7"/>
      <c r="DVU116" s="7"/>
      <c r="DVW116" s="7"/>
      <c r="DVY116" s="7"/>
      <c r="DWA116" s="7"/>
      <c r="DWC116" s="7"/>
      <c r="DWE116" s="7"/>
      <c r="DWG116" s="7"/>
      <c r="DWI116" s="7"/>
      <c r="DWK116" s="7"/>
      <c r="DWM116" s="7"/>
      <c r="DWO116" s="7"/>
      <c r="DWQ116" s="7"/>
      <c r="DWS116" s="7"/>
      <c r="DWU116" s="7"/>
      <c r="DWW116" s="7"/>
      <c r="DWY116" s="7"/>
      <c r="DXA116" s="7"/>
      <c r="DXC116" s="7"/>
      <c r="DXE116" s="7"/>
      <c r="DXG116" s="7"/>
      <c r="DXI116" s="7"/>
      <c r="DXK116" s="7"/>
      <c r="DXM116" s="7"/>
      <c r="DXO116" s="7"/>
      <c r="DXQ116" s="7"/>
      <c r="DXS116" s="7"/>
      <c r="DXU116" s="7"/>
      <c r="DXW116" s="7"/>
      <c r="DXY116" s="7"/>
      <c r="DYA116" s="7"/>
      <c r="DYC116" s="7"/>
      <c r="DYE116" s="7"/>
      <c r="DYG116" s="7"/>
      <c r="DYI116" s="7"/>
      <c r="DYK116" s="7"/>
      <c r="DYM116" s="7"/>
      <c r="DYO116" s="7"/>
      <c r="DYQ116" s="7"/>
      <c r="DYS116" s="7"/>
      <c r="DYU116" s="7"/>
      <c r="DYW116" s="7"/>
      <c r="DYY116" s="7"/>
      <c r="DZA116" s="7"/>
      <c r="DZC116" s="7"/>
      <c r="DZE116" s="7"/>
      <c r="DZG116" s="7"/>
      <c r="DZI116" s="7"/>
      <c r="DZK116" s="7"/>
      <c r="DZM116" s="7"/>
      <c r="DZO116" s="7"/>
      <c r="DZQ116" s="7"/>
      <c r="DZS116" s="7"/>
      <c r="DZU116" s="7"/>
      <c r="DZW116" s="7"/>
      <c r="DZY116" s="7"/>
      <c r="EAA116" s="7"/>
      <c r="EAC116" s="7"/>
      <c r="EAE116" s="7"/>
      <c r="EAG116" s="7"/>
      <c r="EAI116" s="7"/>
      <c r="EAK116" s="7"/>
      <c r="EAM116" s="7"/>
      <c r="EAO116" s="7"/>
      <c r="EAQ116" s="7"/>
      <c r="EAS116" s="7"/>
      <c r="EAU116" s="7"/>
      <c r="EAW116" s="7"/>
      <c r="EAY116" s="7"/>
      <c r="EBA116" s="7"/>
      <c r="EBC116" s="7"/>
      <c r="EBE116" s="7"/>
      <c r="EBG116" s="7"/>
      <c r="EBI116" s="7"/>
      <c r="EBK116" s="7"/>
      <c r="EBM116" s="7"/>
      <c r="EBO116" s="7"/>
      <c r="EBQ116" s="7"/>
      <c r="EBS116" s="7"/>
      <c r="EBU116" s="7"/>
      <c r="EBW116" s="7"/>
      <c r="EBY116" s="7"/>
      <c r="ECA116" s="7"/>
      <c r="ECC116" s="7"/>
      <c r="ECE116" s="7"/>
      <c r="ECG116" s="7"/>
      <c r="ECI116" s="7"/>
      <c r="ECK116" s="7"/>
      <c r="ECM116" s="7"/>
      <c r="ECO116" s="7"/>
      <c r="ECQ116" s="7"/>
      <c r="ECS116" s="7"/>
      <c r="ECU116" s="7"/>
      <c r="ECW116" s="7"/>
      <c r="ECY116" s="7"/>
      <c r="EDA116" s="7"/>
      <c r="EDC116" s="7"/>
      <c r="EDE116" s="7"/>
      <c r="EDG116" s="7"/>
      <c r="EDI116" s="7"/>
      <c r="EDK116" s="7"/>
      <c r="EDM116" s="7"/>
      <c r="EDO116" s="7"/>
      <c r="EDQ116" s="7"/>
      <c r="EDS116" s="7"/>
      <c r="EDU116" s="7"/>
      <c r="EDW116" s="7"/>
      <c r="EDY116" s="7"/>
      <c r="EEA116" s="7"/>
      <c r="EEC116" s="7"/>
      <c r="EEE116" s="7"/>
      <c r="EEG116" s="7"/>
      <c r="EEI116" s="7"/>
      <c r="EEK116" s="7"/>
      <c r="EEM116" s="7"/>
      <c r="EEO116" s="7"/>
      <c r="EEQ116" s="7"/>
      <c r="EES116" s="7"/>
      <c r="EEU116" s="7"/>
      <c r="EEW116" s="7"/>
      <c r="EEY116" s="7"/>
      <c r="EFA116" s="7"/>
      <c r="EFC116" s="7"/>
      <c r="EFE116" s="7"/>
      <c r="EFG116" s="7"/>
      <c r="EFI116" s="7"/>
      <c r="EFK116" s="7"/>
      <c r="EFM116" s="7"/>
      <c r="EFO116" s="7"/>
      <c r="EFQ116" s="7"/>
      <c r="EFS116" s="7"/>
      <c r="EFU116" s="7"/>
      <c r="EFW116" s="7"/>
      <c r="EFY116" s="7"/>
      <c r="EGA116" s="7"/>
      <c r="EGC116" s="7"/>
      <c r="EGE116" s="7"/>
      <c r="EGG116" s="7"/>
      <c r="EGI116" s="7"/>
      <c r="EGK116" s="7"/>
      <c r="EGM116" s="7"/>
      <c r="EGO116" s="7"/>
      <c r="EGQ116" s="7"/>
      <c r="EGS116" s="7"/>
      <c r="EGU116" s="7"/>
      <c r="EGW116" s="7"/>
      <c r="EGY116" s="7"/>
      <c r="EHA116" s="7"/>
      <c r="EHC116" s="7"/>
      <c r="EHE116" s="7"/>
      <c r="EHG116" s="7"/>
      <c r="EHI116" s="7"/>
      <c r="EHK116" s="7"/>
      <c r="EHM116" s="7"/>
      <c r="EHO116" s="7"/>
      <c r="EHQ116" s="7"/>
      <c r="EHS116" s="7"/>
      <c r="EHU116" s="7"/>
      <c r="EHW116" s="7"/>
      <c r="EHY116" s="7"/>
      <c r="EIA116" s="7"/>
      <c r="EIC116" s="7"/>
      <c r="EIE116" s="7"/>
      <c r="EIG116" s="7"/>
      <c r="EII116" s="7"/>
      <c r="EIK116" s="7"/>
      <c r="EIM116" s="7"/>
      <c r="EIO116" s="7"/>
      <c r="EIQ116" s="7"/>
      <c r="EIS116" s="7"/>
      <c r="EIU116" s="7"/>
      <c r="EIW116" s="7"/>
      <c r="EIY116" s="7"/>
      <c r="EJA116" s="7"/>
      <c r="EJC116" s="7"/>
      <c r="EJE116" s="7"/>
      <c r="EJG116" s="7"/>
      <c r="EJI116" s="7"/>
      <c r="EJK116" s="7"/>
      <c r="EJM116" s="7"/>
      <c r="EJO116" s="7"/>
      <c r="EJQ116" s="7"/>
      <c r="EJS116" s="7"/>
      <c r="EJU116" s="7"/>
      <c r="EJW116" s="7"/>
      <c r="EJY116" s="7"/>
      <c r="EKA116" s="7"/>
      <c r="EKC116" s="7"/>
      <c r="EKE116" s="7"/>
      <c r="EKG116" s="7"/>
      <c r="EKI116" s="7"/>
      <c r="EKK116" s="7"/>
      <c r="EKM116" s="7"/>
      <c r="EKO116" s="7"/>
      <c r="EKQ116" s="7"/>
      <c r="EKS116" s="7"/>
      <c r="EKU116" s="7"/>
      <c r="EKW116" s="7"/>
      <c r="EKY116" s="7"/>
      <c r="ELA116" s="7"/>
      <c r="ELC116" s="7"/>
      <c r="ELE116" s="7"/>
      <c r="ELG116" s="7"/>
      <c r="ELI116" s="7"/>
      <c r="ELK116" s="7"/>
      <c r="ELM116" s="7"/>
      <c r="ELO116" s="7"/>
      <c r="ELQ116" s="7"/>
      <c r="ELS116" s="7"/>
      <c r="ELU116" s="7"/>
      <c r="ELW116" s="7"/>
      <c r="ELY116" s="7"/>
      <c r="EMA116" s="7"/>
      <c r="EMC116" s="7"/>
      <c r="EME116" s="7"/>
      <c r="EMG116" s="7"/>
      <c r="EMI116" s="7"/>
      <c r="EMK116" s="7"/>
      <c r="EMM116" s="7"/>
      <c r="EMO116" s="7"/>
      <c r="EMQ116" s="7"/>
      <c r="EMS116" s="7"/>
      <c r="EMU116" s="7"/>
      <c r="EMW116" s="7"/>
      <c r="EMY116" s="7"/>
      <c r="ENA116" s="7"/>
      <c r="ENC116" s="7"/>
      <c r="ENE116" s="7"/>
      <c r="ENG116" s="7"/>
      <c r="ENI116" s="7"/>
      <c r="ENK116" s="7"/>
      <c r="ENM116" s="7"/>
      <c r="ENO116" s="7"/>
      <c r="ENQ116" s="7"/>
      <c r="ENS116" s="7"/>
      <c r="ENU116" s="7"/>
      <c r="ENW116" s="7"/>
      <c r="ENY116" s="7"/>
      <c r="EOA116" s="7"/>
      <c r="EOC116" s="7"/>
      <c r="EOE116" s="7"/>
      <c r="EOG116" s="7"/>
      <c r="EOI116" s="7"/>
      <c r="EOK116" s="7"/>
      <c r="EOM116" s="7"/>
      <c r="EOO116" s="7"/>
      <c r="EOQ116" s="7"/>
      <c r="EOS116" s="7"/>
      <c r="EOU116" s="7"/>
      <c r="EOW116" s="7"/>
      <c r="EOY116" s="7"/>
      <c r="EPA116" s="7"/>
      <c r="EPC116" s="7"/>
      <c r="EPE116" s="7"/>
      <c r="EPG116" s="7"/>
      <c r="EPI116" s="7"/>
      <c r="EPK116" s="7"/>
      <c r="EPM116" s="7"/>
      <c r="EPO116" s="7"/>
      <c r="EPQ116" s="7"/>
      <c r="EPS116" s="7"/>
      <c r="EPU116" s="7"/>
      <c r="EPW116" s="7"/>
      <c r="EPY116" s="7"/>
      <c r="EQA116" s="7"/>
      <c r="EQC116" s="7"/>
      <c r="EQE116" s="7"/>
      <c r="EQG116" s="7"/>
      <c r="EQI116" s="7"/>
      <c r="EQK116" s="7"/>
      <c r="EQM116" s="7"/>
      <c r="EQO116" s="7"/>
      <c r="EQQ116" s="7"/>
      <c r="EQS116" s="7"/>
      <c r="EQU116" s="7"/>
      <c r="EQW116" s="7"/>
      <c r="EQY116" s="7"/>
      <c r="ERA116" s="7"/>
      <c r="ERC116" s="7"/>
      <c r="ERE116" s="7"/>
      <c r="ERG116" s="7"/>
      <c r="ERI116" s="7"/>
      <c r="ERK116" s="7"/>
      <c r="ERM116" s="7"/>
      <c r="ERO116" s="7"/>
      <c r="ERQ116" s="7"/>
      <c r="ERS116" s="7"/>
      <c r="ERU116" s="7"/>
      <c r="ERW116" s="7"/>
      <c r="ERY116" s="7"/>
      <c r="ESA116" s="7"/>
      <c r="ESC116" s="7"/>
      <c r="ESE116" s="7"/>
      <c r="ESG116" s="7"/>
      <c r="ESI116" s="7"/>
      <c r="ESK116" s="7"/>
      <c r="ESM116" s="7"/>
      <c r="ESO116" s="7"/>
      <c r="ESQ116" s="7"/>
      <c r="ESS116" s="7"/>
      <c r="ESU116" s="7"/>
      <c r="ESW116" s="7"/>
      <c r="ESY116" s="7"/>
      <c r="ETA116" s="7"/>
      <c r="ETC116" s="7"/>
      <c r="ETE116" s="7"/>
      <c r="ETG116" s="7"/>
      <c r="ETI116" s="7"/>
      <c r="ETK116" s="7"/>
      <c r="ETM116" s="7"/>
      <c r="ETO116" s="7"/>
      <c r="ETQ116" s="7"/>
      <c r="ETS116" s="7"/>
      <c r="ETU116" s="7"/>
      <c r="ETW116" s="7"/>
      <c r="ETY116" s="7"/>
      <c r="EUA116" s="7"/>
      <c r="EUC116" s="7"/>
      <c r="EUE116" s="7"/>
      <c r="EUG116" s="7"/>
      <c r="EUI116" s="7"/>
      <c r="EUK116" s="7"/>
      <c r="EUM116" s="7"/>
      <c r="EUO116" s="7"/>
      <c r="EUQ116" s="7"/>
      <c r="EUS116" s="7"/>
      <c r="EUU116" s="7"/>
      <c r="EUW116" s="7"/>
      <c r="EUY116" s="7"/>
      <c r="EVA116" s="7"/>
      <c r="EVC116" s="7"/>
      <c r="EVE116" s="7"/>
      <c r="EVG116" s="7"/>
      <c r="EVI116" s="7"/>
      <c r="EVK116" s="7"/>
      <c r="EVM116" s="7"/>
      <c r="EVO116" s="7"/>
      <c r="EVQ116" s="7"/>
      <c r="EVS116" s="7"/>
      <c r="EVU116" s="7"/>
      <c r="EVW116" s="7"/>
      <c r="EVY116" s="7"/>
      <c r="EWA116" s="7"/>
      <c r="EWC116" s="7"/>
      <c r="EWE116" s="7"/>
      <c r="EWG116" s="7"/>
      <c r="EWI116" s="7"/>
      <c r="EWK116" s="7"/>
      <c r="EWM116" s="7"/>
      <c r="EWO116" s="7"/>
      <c r="EWQ116" s="7"/>
      <c r="EWS116" s="7"/>
      <c r="EWU116" s="7"/>
      <c r="EWW116" s="7"/>
      <c r="EWY116" s="7"/>
      <c r="EXA116" s="7"/>
      <c r="EXC116" s="7"/>
      <c r="EXE116" s="7"/>
      <c r="EXG116" s="7"/>
      <c r="EXI116" s="7"/>
      <c r="EXK116" s="7"/>
      <c r="EXM116" s="7"/>
      <c r="EXO116" s="7"/>
      <c r="EXQ116" s="7"/>
      <c r="EXS116" s="7"/>
      <c r="EXU116" s="7"/>
      <c r="EXW116" s="7"/>
      <c r="EXY116" s="7"/>
      <c r="EYA116" s="7"/>
      <c r="EYC116" s="7"/>
      <c r="EYE116" s="7"/>
      <c r="EYG116" s="7"/>
      <c r="EYI116" s="7"/>
      <c r="EYK116" s="7"/>
      <c r="EYM116" s="7"/>
      <c r="EYO116" s="7"/>
      <c r="EYQ116" s="7"/>
      <c r="EYS116" s="7"/>
      <c r="EYU116" s="7"/>
      <c r="EYW116" s="7"/>
      <c r="EYY116" s="7"/>
      <c r="EZA116" s="7"/>
      <c r="EZC116" s="7"/>
      <c r="EZE116" s="7"/>
      <c r="EZG116" s="7"/>
      <c r="EZI116" s="7"/>
      <c r="EZK116" s="7"/>
      <c r="EZM116" s="7"/>
      <c r="EZO116" s="7"/>
      <c r="EZQ116" s="7"/>
      <c r="EZS116" s="7"/>
      <c r="EZU116" s="7"/>
      <c r="EZW116" s="7"/>
      <c r="EZY116" s="7"/>
      <c r="FAA116" s="7"/>
      <c r="FAC116" s="7"/>
      <c r="FAE116" s="7"/>
      <c r="FAG116" s="7"/>
      <c r="FAI116" s="7"/>
      <c r="FAK116" s="7"/>
      <c r="FAM116" s="7"/>
      <c r="FAO116" s="7"/>
      <c r="FAQ116" s="7"/>
      <c r="FAS116" s="7"/>
      <c r="FAU116" s="7"/>
      <c r="FAW116" s="7"/>
      <c r="FAY116" s="7"/>
      <c r="FBA116" s="7"/>
      <c r="FBC116" s="7"/>
      <c r="FBE116" s="7"/>
      <c r="FBG116" s="7"/>
      <c r="FBI116" s="7"/>
      <c r="FBK116" s="7"/>
      <c r="FBM116" s="7"/>
      <c r="FBO116" s="7"/>
      <c r="FBQ116" s="7"/>
      <c r="FBS116" s="7"/>
      <c r="FBU116" s="7"/>
      <c r="FBW116" s="7"/>
      <c r="FBY116" s="7"/>
      <c r="FCA116" s="7"/>
      <c r="FCC116" s="7"/>
      <c r="FCE116" s="7"/>
      <c r="FCG116" s="7"/>
      <c r="FCI116" s="7"/>
      <c r="FCK116" s="7"/>
      <c r="FCM116" s="7"/>
      <c r="FCO116" s="7"/>
      <c r="FCQ116" s="7"/>
      <c r="FCS116" s="7"/>
      <c r="FCU116" s="7"/>
      <c r="FCW116" s="7"/>
      <c r="FCY116" s="7"/>
      <c r="FDA116" s="7"/>
      <c r="FDC116" s="7"/>
      <c r="FDE116" s="7"/>
      <c r="FDG116" s="7"/>
      <c r="FDI116" s="7"/>
      <c r="FDK116" s="7"/>
      <c r="FDM116" s="7"/>
      <c r="FDO116" s="7"/>
      <c r="FDQ116" s="7"/>
      <c r="FDS116" s="7"/>
      <c r="FDU116" s="7"/>
      <c r="FDW116" s="7"/>
      <c r="FDY116" s="7"/>
      <c r="FEA116" s="7"/>
      <c r="FEC116" s="7"/>
      <c r="FEE116" s="7"/>
      <c r="FEG116" s="7"/>
      <c r="FEI116" s="7"/>
      <c r="FEK116" s="7"/>
      <c r="FEM116" s="7"/>
      <c r="FEO116" s="7"/>
      <c r="FEQ116" s="7"/>
      <c r="FES116" s="7"/>
      <c r="FEU116" s="7"/>
      <c r="FEW116" s="7"/>
      <c r="FEY116" s="7"/>
      <c r="FFA116" s="7"/>
      <c r="FFC116" s="7"/>
      <c r="FFE116" s="7"/>
      <c r="FFG116" s="7"/>
      <c r="FFI116" s="7"/>
      <c r="FFK116" s="7"/>
      <c r="FFM116" s="7"/>
      <c r="FFO116" s="7"/>
      <c r="FFQ116" s="7"/>
      <c r="FFS116" s="7"/>
      <c r="FFU116" s="7"/>
      <c r="FFW116" s="7"/>
      <c r="FFY116" s="7"/>
      <c r="FGA116" s="7"/>
      <c r="FGC116" s="7"/>
      <c r="FGE116" s="7"/>
      <c r="FGG116" s="7"/>
      <c r="FGI116" s="7"/>
      <c r="FGK116" s="7"/>
      <c r="FGM116" s="7"/>
      <c r="FGO116" s="7"/>
      <c r="FGQ116" s="7"/>
      <c r="FGS116" s="7"/>
      <c r="FGU116" s="7"/>
      <c r="FGW116" s="7"/>
      <c r="FGY116" s="7"/>
      <c r="FHA116" s="7"/>
      <c r="FHC116" s="7"/>
      <c r="FHE116" s="7"/>
      <c r="FHG116" s="7"/>
      <c r="FHI116" s="7"/>
      <c r="FHK116" s="7"/>
      <c r="FHM116" s="7"/>
      <c r="FHO116" s="7"/>
      <c r="FHQ116" s="7"/>
      <c r="FHS116" s="7"/>
      <c r="FHU116" s="7"/>
      <c r="FHW116" s="7"/>
      <c r="FHY116" s="7"/>
      <c r="FIA116" s="7"/>
      <c r="FIC116" s="7"/>
      <c r="FIE116" s="7"/>
      <c r="FIG116" s="7"/>
      <c r="FII116" s="7"/>
      <c r="FIK116" s="7"/>
      <c r="FIM116" s="7"/>
      <c r="FIO116" s="7"/>
      <c r="FIQ116" s="7"/>
      <c r="FIS116" s="7"/>
      <c r="FIU116" s="7"/>
      <c r="FIW116" s="7"/>
      <c r="FIY116" s="7"/>
      <c r="FJA116" s="7"/>
      <c r="FJC116" s="7"/>
      <c r="FJE116" s="7"/>
      <c r="FJG116" s="7"/>
      <c r="FJI116" s="7"/>
      <c r="FJK116" s="7"/>
      <c r="FJM116" s="7"/>
      <c r="FJO116" s="7"/>
      <c r="FJQ116" s="7"/>
      <c r="FJS116" s="7"/>
      <c r="FJU116" s="7"/>
      <c r="FJW116" s="7"/>
      <c r="FJY116" s="7"/>
      <c r="FKA116" s="7"/>
      <c r="FKC116" s="7"/>
      <c r="FKE116" s="7"/>
      <c r="FKG116" s="7"/>
      <c r="FKI116" s="7"/>
      <c r="FKK116" s="7"/>
      <c r="FKM116" s="7"/>
      <c r="FKO116" s="7"/>
      <c r="FKQ116" s="7"/>
      <c r="FKS116" s="7"/>
      <c r="FKU116" s="7"/>
      <c r="FKW116" s="7"/>
      <c r="FKY116" s="7"/>
      <c r="FLA116" s="7"/>
      <c r="FLC116" s="7"/>
      <c r="FLE116" s="7"/>
      <c r="FLG116" s="7"/>
      <c r="FLI116" s="7"/>
      <c r="FLK116" s="7"/>
      <c r="FLM116" s="7"/>
      <c r="FLO116" s="7"/>
      <c r="FLQ116" s="7"/>
      <c r="FLS116" s="7"/>
      <c r="FLU116" s="7"/>
      <c r="FLW116" s="7"/>
      <c r="FLY116" s="7"/>
      <c r="FMA116" s="7"/>
      <c r="FMC116" s="7"/>
      <c r="FME116" s="7"/>
      <c r="FMG116" s="7"/>
      <c r="FMI116" s="7"/>
      <c r="FMK116" s="7"/>
      <c r="FMM116" s="7"/>
      <c r="FMO116" s="7"/>
      <c r="FMQ116" s="7"/>
      <c r="FMS116" s="7"/>
      <c r="FMU116" s="7"/>
      <c r="FMW116" s="7"/>
      <c r="FMY116" s="7"/>
      <c r="FNA116" s="7"/>
      <c r="FNC116" s="7"/>
      <c r="FNE116" s="7"/>
      <c r="FNG116" s="7"/>
      <c r="FNI116" s="7"/>
      <c r="FNK116" s="7"/>
      <c r="FNM116" s="7"/>
      <c r="FNO116" s="7"/>
      <c r="FNQ116" s="7"/>
      <c r="FNS116" s="7"/>
      <c r="FNU116" s="7"/>
      <c r="FNW116" s="7"/>
      <c r="FNY116" s="7"/>
      <c r="FOA116" s="7"/>
      <c r="FOC116" s="7"/>
      <c r="FOE116" s="7"/>
      <c r="FOG116" s="7"/>
      <c r="FOI116" s="7"/>
      <c r="FOK116" s="7"/>
      <c r="FOM116" s="7"/>
      <c r="FOO116" s="7"/>
      <c r="FOQ116" s="7"/>
      <c r="FOS116" s="7"/>
      <c r="FOU116" s="7"/>
      <c r="FOW116" s="7"/>
      <c r="FOY116" s="7"/>
      <c r="FPA116" s="7"/>
      <c r="FPC116" s="7"/>
      <c r="FPE116" s="7"/>
      <c r="FPG116" s="7"/>
      <c r="FPI116" s="7"/>
      <c r="FPK116" s="7"/>
      <c r="FPM116" s="7"/>
      <c r="FPO116" s="7"/>
      <c r="FPQ116" s="7"/>
      <c r="FPS116" s="7"/>
      <c r="FPU116" s="7"/>
      <c r="FPW116" s="7"/>
      <c r="FPY116" s="7"/>
      <c r="FQA116" s="7"/>
      <c r="FQC116" s="7"/>
      <c r="FQE116" s="7"/>
      <c r="FQG116" s="7"/>
      <c r="FQI116" s="7"/>
      <c r="FQK116" s="7"/>
      <c r="FQM116" s="7"/>
      <c r="FQO116" s="7"/>
      <c r="FQQ116" s="7"/>
      <c r="FQS116" s="7"/>
      <c r="FQU116" s="7"/>
      <c r="FQW116" s="7"/>
      <c r="FQY116" s="7"/>
      <c r="FRA116" s="7"/>
      <c r="FRC116" s="7"/>
      <c r="FRE116" s="7"/>
      <c r="FRG116" s="7"/>
      <c r="FRI116" s="7"/>
      <c r="FRK116" s="7"/>
      <c r="FRM116" s="7"/>
      <c r="FRO116" s="7"/>
      <c r="FRQ116" s="7"/>
      <c r="FRS116" s="7"/>
      <c r="FRU116" s="7"/>
      <c r="FRW116" s="7"/>
      <c r="FRY116" s="7"/>
      <c r="FSA116" s="7"/>
      <c r="FSC116" s="7"/>
      <c r="FSE116" s="7"/>
      <c r="FSG116" s="7"/>
      <c r="FSI116" s="7"/>
      <c r="FSK116" s="7"/>
      <c r="FSM116" s="7"/>
      <c r="FSO116" s="7"/>
      <c r="FSQ116" s="7"/>
      <c r="FSS116" s="7"/>
      <c r="FSU116" s="7"/>
      <c r="FSW116" s="7"/>
      <c r="FSY116" s="7"/>
      <c r="FTA116" s="7"/>
      <c r="FTC116" s="7"/>
      <c r="FTE116" s="7"/>
      <c r="FTG116" s="7"/>
      <c r="FTI116" s="7"/>
      <c r="FTK116" s="7"/>
      <c r="FTM116" s="7"/>
      <c r="FTO116" s="7"/>
      <c r="FTQ116" s="7"/>
      <c r="FTS116" s="7"/>
      <c r="FTU116" s="7"/>
      <c r="FTW116" s="7"/>
      <c r="FTY116" s="7"/>
      <c r="FUA116" s="7"/>
      <c r="FUC116" s="7"/>
      <c r="FUE116" s="7"/>
      <c r="FUG116" s="7"/>
      <c r="FUI116" s="7"/>
      <c r="FUK116" s="7"/>
      <c r="FUM116" s="7"/>
      <c r="FUO116" s="7"/>
      <c r="FUQ116" s="7"/>
      <c r="FUS116" s="7"/>
      <c r="FUU116" s="7"/>
      <c r="FUW116" s="7"/>
      <c r="FUY116" s="7"/>
      <c r="FVA116" s="7"/>
      <c r="FVC116" s="7"/>
      <c r="FVE116" s="7"/>
      <c r="FVG116" s="7"/>
      <c r="FVI116" s="7"/>
      <c r="FVK116" s="7"/>
      <c r="FVM116" s="7"/>
      <c r="FVO116" s="7"/>
      <c r="FVQ116" s="7"/>
      <c r="FVS116" s="7"/>
      <c r="FVU116" s="7"/>
      <c r="FVW116" s="7"/>
      <c r="FVY116" s="7"/>
      <c r="FWA116" s="7"/>
      <c r="FWC116" s="7"/>
      <c r="FWE116" s="7"/>
      <c r="FWG116" s="7"/>
      <c r="FWI116" s="7"/>
      <c r="FWK116" s="7"/>
      <c r="FWM116" s="7"/>
      <c r="FWO116" s="7"/>
      <c r="FWQ116" s="7"/>
      <c r="FWS116" s="7"/>
      <c r="FWU116" s="7"/>
      <c r="FWW116" s="7"/>
      <c r="FWY116" s="7"/>
      <c r="FXA116" s="7"/>
      <c r="FXC116" s="7"/>
      <c r="FXE116" s="7"/>
      <c r="FXG116" s="7"/>
      <c r="FXI116" s="7"/>
      <c r="FXK116" s="7"/>
      <c r="FXM116" s="7"/>
      <c r="FXO116" s="7"/>
      <c r="FXQ116" s="7"/>
      <c r="FXS116" s="7"/>
      <c r="FXU116" s="7"/>
      <c r="FXW116" s="7"/>
      <c r="FXY116" s="7"/>
      <c r="FYA116" s="7"/>
      <c r="FYC116" s="7"/>
      <c r="FYE116" s="7"/>
      <c r="FYG116" s="7"/>
      <c r="FYI116" s="7"/>
      <c r="FYK116" s="7"/>
      <c r="FYM116" s="7"/>
      <c r="FYO116" s="7"/>
      <c r="FYQ116" s="7"/>
      <c r="FYS116" s="7"/>
      <c r="FYU116" s="7"/>
      <c r="FYW116" s="7"/>
      <c r="FYY116" s="7"/>
      <c r="FZA116" s="7"/>
      <c r="FZC116" s="7"/>
      <c r="FZE116" s="7"/>
      <c r="FZG116" s="7"/>
      <c r="FZI116" s="7"/>
      <c r="FZK116" s="7"/>
      <c r="FZM116" s="7"/>
      <c r="FZO116" s="7"/>
      <c r="FZQ116" s="7"/>
      <c r="FZS116" s="7"/>
      <c r="FZU116" s="7"/>
      <c r="FZW116" s="7"/>
      <c r="FZY116" s="7"/>
      <c r="GAA116" s="7"/>
      <c r="GAC116" s="7"/>
      <c r="GAE116" s="7"/>
      <c r="GAG116" s="7"/>
      <c r="GAI116" s="7"/>
      <c r="GAK116" s="7"/>
      <c r="GAM116" s="7"/>
      <c r="GAO116" s="7"/>
      <c r="GAQ116" s="7"/>
      <c r="GAS116" s="7"/>
      <c r="GAU116" s="7"/>
      <c r="GAW116" s="7"/>
      <c r="GAY116" s="7"/>
      <c r="GBA116" s="7"/>
      <c r="GBC116" s="7"/>
      <c r="GBE116" s="7"/>
      <c r="GBG116" s="7"/>
      <c r="GBI116" s="7"/>
      <c r="GBK116" s="7"/>
      <c r="GBM116" s="7"/>
      <c r="GBO116" s="7"/>
      <c r="GBQ116" s="7"/>
      <c r="GBS116" s="7"/>
      <c r="GBU116" s="7"/>
      <c r="GBW116" s="7"/>
      <c r="GBY116" s="7"/>
      <c r="GCA116" s="7"/>
      <c r="GCC116" s="7"/>
      <c r="GCE116" s="7"/>
      <c r="GCG116" s="7"/>
      <c r="GCI116" s="7"/>
      <c r="GCK116" s="7"/>
      <c r="GCM116" s="7"/>
      <c r="GCO116" s="7"/>
      <c r="GCQ116" s="7"/>
      <c r="GCS116" s="7"/>
      <c r="GCU116" s="7"/>
      <c r="GCW116" s="7"/>
      <c r="GCY116" s="7"/>
      <c r="GDA116" s="7"/>
      <c r="GDC116" s="7"/>
      <c r="GDE116" s="7"/>
      <c r="GDG116" s="7"/>
      <c r="GDI116" s="7"/>
      <c r="GDK116" s="7"/>
      <c r="GDM116" s="7"/>
      <c r="GDO116" s="7"/>
      <c r="GDQ116" s="7"/>
      <c r="GDS116" s="7"/>
      <c r="GDU116" s="7"/>
      <c r="GDW116" s="7"/>
      <c r="GDY116" s="7"/>
      <c r="GEA116" s="7"/>
      <c r="GEC116" s="7"/>
      <c r="GEE116" s="7"/>
      <c r="GEG116" s="7"/>
      <c r="GEI116" s="7"/>
      <c r="GEK116" s="7"/>
      <c r="GEM116" s="7"/>
      <c r="GEO116" s="7"/>
      <c r="GEQ116" s="7"/>
      <c r="GES116" s="7"/>
      <c r="GEU116" s="7"/>
      <c r="GEW116" s="7"/>
      <c r="GEY116" s="7"/>
      <c r="GFA116" s="7"/>
      <c r="GFC116" s="7"/>
      <c r="GFE116" s="7"/>
      <c r="GFG116" s="7"/>
      <c r="GFI116" s="7"/>
      <c r="GFK116" s="7"/>
      <c r="GFM116" s="7"/>
      <c r="GFO116" s="7"/>
      <c r="GFQ116" s="7"/>
      <c r="GFS116" s="7"/>
      <c r="GFU116" s="7"/>
      <c r="GFW116" s="7"/>
      <c r="GFY116" s="7"/>
      <c r="GGA116" s="7"/>
      <c r="GGC116" s="7"/>
      <c r="GGE116" s="7"/>
      <c r="GGG116" s="7"/>
      <c r="GGI116" s="7"/>
      <c r="GGK116" s="7"/>
      <c r="GGM116" s="7"/>
      <c r="GGO116" s="7"/>
      <c r="GGQ116" s="7"/>
      <c r="GGS116" s="7"/>
      <c r="GGU116" s="7"/>
      <c r="GGW116" s="7"/>
      <c r="GGY116" s="7"/>
      <c r="GHA116" s="7"/>
      <c r="GHC116" s="7"/>
      <c r="GHE116" s="7"/>
      <c r="GHG116" s="7"/>
      <c r="GHI116" s="7"/>
      <c r="GHK116" s="7"/>
      <c r="GHM116" s="7"/>
      <c r="GHO116" s="7"/>
      <c r="GHQ116" s="7"/>
      <c r="GHS116" s="7"/>
      <c r="GHU116" s="7"/>
      <c r="GHW116" s="7"/>
      <c r="GHY116" s="7"/>
      <c r="GIA116" s="7"/>
      <c r="GIC116" s="7"/>
      <c r="GIE116" s="7"/>
      <c r="GIG116" s="7"/>
      <c r="GII116" s="7"/>
      <c r="GIK116" s="7"/>
      <c r="GIM116" s="7"/>
      <c r="GIO116" s="7"/>
      <c r="GIQ116" s="7"/>
      <c r="GIS116" s="7"/>
      <c r="GIU116" s="7"/>
      <c r="GIW116" s="7"/>
      <c r="GIY116" s="7"/>
      <c r="GJA116" s="7"/>
      <c r="GJC116" s="7"/>
      <c r="GJE116" s="7"/>
      <c r="GJG116" s="7"/>
      <c r="GJI116" s="7"/>
      <c r="GJK116" s="7"/>
      <c r="GJM116" s="7"/>
      <c r="GJO116" s="7"/>
      <c r="GJQ116" s="7"/>
      <c r="GJS116" s="7"/>
      <c r="GJU116" s="7"/>
      <c r="GJW116" s="7"/>
      <c r="GJY116" s="7"/>
      <c r="GKA116" s="7"/>
      <c r="GKC116" s="7"/>
      <c r="GKE116" s="7"/>
      <c r="GKG116" s="7"/>
      <c r="GKI116" s="7"/>
      <c r="GKK116" s="7"/>
      <c r="GKM116" s="7"/>
      <c r="GKO116" s="7"/>
      <c r="GKQ116" s="7"/>
      <c r="GKS116" s="7"/>
      <c r="GKU116" s="7"/>
      <c r="GKW116" s="7"/>
      <c r="GKY116" s="7"/>
      <c r="GLA116" s="7"/>
      <c r="GLC116" s="7"/>
      <c r="GLE116" s="7"/>
      <c r="GLG116" s="7"/>
      <c r="GLI116" s="7"/>
      <c r="GLK116" s="7"/>
      <c r="GLM116" s="7"/>
      <c r="GLO116" s="7"/>
      <c r="GLQ116" s="7"/>
      <c r="GLS116" s="7"/>
      <c r="GLU116" s="7"/>
      <c r="GLW116" s="7"/>
      <c r="GLY116" s="7"/>
      <c r="GMA116" s="7"/>
      <c r="GMC116" s="7"/>
      <c r="GME116" s="7"/>
      <c r="GMG116" s="7"/>
      <c r="GMI116" s="7"/>
      <c r="GMK116" s="7"/>
      <c r="GMM116" s="7"/>
      <c r="GMO116" s="7"/>
      <c r="GMQ116" s="7"/>
      <c r="GMS116" s="7"/>
      <c r="GMU116" s="7"/>
      <c r="GMW116" s="7"/>
      <c r="GMY116" s="7"/>
      <c r="GNA116" s="7"/>
      <c r="GNC116" s="7"/>
      <c r="GNE116" s="7"/>
      <c r="GNG116" s="7"/>
      <c r="GNI116" s="7"/>
      <c r="GNK116" s="7"/>
      <c r="GNM116" s="7"/>
      <c r="GNO116" s="7"/>
      <c r="GNQ116" s="7"/>
      <c r="GNS116" s="7"/>
      <c r="GNU116" s="7"/>
      <c r="GNW116" s="7"/>
      <c r="GNY116" s="7"/>
      <c r="GOA116" s="7"/>
      <c r="GOC116" s="7"/>
      <c r="GOE116" s="7"/>
      <c r="GOG116" s="7"/>
      <c r="GOI116" s="7"/>
      <c r="GOK116" s="7"/>
      <c r="GOM116" s="7"/>
      <c r="GOO116" s="7"/>
      <c r="GOQ116" s="7"/>
      <c r="GOS116" s="7"/>
      <c r="GOU116" s="7"/>
      <c r="GOW116" s="7"/>
      <c r="GOY116" s="7"/>
      <c r="GPA116" s="7"/>
      <c r="GPC116" s="7"/>
      <c r="GPE116" s="7"/>
      <c r="GPG116" s="7"/>
      <c r="GPI116" s="7"/>
      <c r="GPK116" s="7"/>
      <c r="GPM116" s="7"/>
      <c r="GPO116" s="7"/>
      <c r="GPQ116" s="7"/>
      <c r="GPS116" s="7"/>
      <c r="GPU116" s="7"/>
      <c r="GPW116" s="7"/>
      <c r="GPY116" s="7"/>
      <c r="GQA116" s="7"/>
      <c r="GQC116" s="7"/>
      <c r="GQE116" s="7"/>
      <c r="GQG116" s="7"/>
      <c r="GQI116" s="7"/>
      <c r="GQK116" s="7"/>
      <c r="GQM116" s="7"/>
      <c r="GQO116" s="7"/>
      <c r="GQQ116" s="7"/>
      <c r="GQS116" s="7"/>
      <c r="GQU116" s="7"/>
      <c r="GQW116" s="7"/>
      <c r="GQY116" s="7"/>
      <c r="GRA116" s="7"/>
      <c r="GRC116" s="7"/>
      <c r="GRE116" s="7"/>
      <c r="GRG116" s="7"/>
      <c r="GRI116" s="7"/>
      <c r="GRK116" s="7"/>
      <c r="GRM116" s="7"/>
      <c r="GRO116" s="7"/>
      <c r="GRQ116" s="7"/>
      <c r="GRS116" s="7"/>
      <c r="GRU116" s="7"/>
      <c r="GRW116" s="7"/>
      <c r="GRY116" s="7"/>
      <c r="GSA116" s="7"/>
      <c r="GSC116" s="7"/>
      <c r="GSE116" s="7"/>
      <c r="GSG116" s="7"/>
      <c r="GSI116" s="7"/>
      <c r="GSK116" s="7"/>
      <c r="GSM116" s="7"/>
      <c r="GSO116" s="7"/>
      <c r="GSQ116" s="7"/>
      <c r="GSS116" s="7"/>
      <c r="GSU116" s="7"/>
      <c r="GSW116" s="7"/>
      <c r="GSY116" s="7"/>
      <c r="GTA116" s="7"/>
      <c r="GTC116" s="7"/>
      <c r="GTE116" s="7"/>
      <c r="GTG116" s="7"/>
      <c r="GTI116" s="7"/>
      <c r="GTK116" s="7"/>
      <c r="GTM116" s="7"/>
      <c r="GTO116" s="7"/>
      <c r="GTQ116" s="7"/>
      <c r="GTS116" s="7"/>
      <c r="GTU116" s="7"/>
      <c r="GTW116" s="7"/>
      <c r="GTY116" s="7"/>
      <c r="GUA116" s="7"/>
      <c r="GUC116" s="7"/>
      <c r="GUE116" s="7"/>
      <c r="GUG116" s="7"/>
      <c r="GUI116" s="7"/>
      <c r="GUK116" s="7"/>
      <c r="GUM116" s="7"/>
      <c r="GUO116" s="7"/>
      <c r="GUQ116" s="7"/>
      <c r="GUS116" s="7"/>
      <c r="GUU116" s="7"/>
      <c r="GUW116" s="7"/>
      <c r="GUY116" s="7"/>
      <c r="GVA116" s="7"/>
      <c r="GVC116" s="7"/>
      <c r="GVE116" s="7"/>
      <c r="GVG116" s="7"/>
      <c r="GVI116" s="7"/>
      <c r="GVK116" s="7"/>
      <c r="GVM116" s="7"/>
      <c r="GVO116" s="7"/>
      <c r="GVQ116" s="7"/>
      <c r="GVS116" s="7"/>
      <c r="GVU116" s="7"/>
      <c r="GVW116" s="7"/>
      <c r="GVY116" s="7"/>
      <c r="GWA116" s="7"/>
      <c r="GWC116" s="7"/>
      <c r="GWE116" s="7"/>
      <c r="GWG116" s="7"/>
      <c r="GWI116" s="7"/>
      <c r="GWK116" s="7"/>
      <c r="GWM116" s="7"/>
      <c r="GWO116" s="7"/>
      <c r="GWQ116" s="7"/>
      <c r="GWS116" s="7"/>
      <c r="GWU116" s="7"/>
      <c r="GWW116" s="7"/>
      <c r="GWY116" s="7"/>
      <c r="GXA116" s="7"/>
      <c r="GXC116" s="7"/>
      <c r="GXE116" s="7"/>
      <c r="GXG116" s="7"/>
      <c r="GXI116" s="7"/>
      <c r="GXK116" s="7"/>
      <c r="GXM116" s="7"/>
      <c r="GXO116" s="7"/>
      <c r="GXQ116" s="7"/>
      <c r="GXS116" s="7"/>
      <c r="GXU116" s="7"/>
      <c r="GXW116" s="7"/>
      <c r="GXY116" s="7"/>
      <c r="GYA116" s="7"/>
      <c r="GYC116" s="7"/>
      <c r="GYE116" s="7"/>
      <c r="GYG116" s="7"/>
      <c r="GYI116" s="7"/>
      <c r="GYK116" s="7"/>
      <c r="GYM116" s="7"/>
      <c r="GYO116" s="7"/>
      <c r="GYQ116" s="7"/>
      <c r="GYS116" s="7"/>
      <c r="GYU116" s="7"/>
      <c r="GYW116" s="7"/>
      <c r="GYY116" s="7"/>
      <c r="GZA116" s="7"/>
      <c r="GZC116" s="7"/>
      <c r="GZE116" s="7"/>
      <c r="GZG116" s="7"/>
      <c r="GZI116" s="7"/>
      <c r="GZK116" s="7"/>
      <c r="GZM116" s="7"/>
      <c r="GZO116" s="7"/>
      <c r="GZQ116" s="7"/>
      <c r="GZS116" s="7"/>
      <c r="GZU116" s="7"/>
      <c r="GZW116" s="7"/>
      <c r="GZY116" s="7"/>
      <c r="HAA116" s="7"/>
      <c r="HAC116" s="7"/>
      <c r="HAE116" s="7"/>
      <c r="HAG116" s="7"/>
      <c r="HAI116" s="7"/>
      <c r="HAK116" s="7"/>
      <c r="HAM116" s="7"/>
      <c r="HAO116" s="7"/>
      <c r="HAQ116" s="7"/>
      <c r="HAS116" s="7"/>
      <c r="HAU116" s="7"/>
      <c r="HAW116" s="7"/>
      <c r="HAY116" s="7"/>
      <c r="HBA116" s="7"/>
      <c r="HBC116" s="7"/>
      <c r="HBE116" s="7"/>
      <c r="HBG116" s="7"/>
      <c r="HBI116" s="7"/>
      <c r="HBK116" s="7"/>
      <c r="HBM116" s="7"/>
      <c r="HBO116" s="7"/>
      <c r="HBQ116" s="7"/>
      <c r="HBS116" s="7"/>
      <c r="HBU116" s="7"/>
      <c r="HBW116" s="7"/>
      <c r="HBY116" s="7"/>
      <c r="HCA116" s="7"/>
      <c r="HCC116" s="7"/>
      <c r="HCE116" s="7"/>
      <c r="HCG116" s="7"/>
      <c r="HCI116" s="7"/>
      <c r="HCK116" s="7"/>
      <c r="HCM116" s="7"/>
      <c r="HCO116" s="7"/>
      <c r="HCQ116" s="7"/>
      <c r="HCS116" s="7"/>
      <c r="HCU116" s="7"/>
      <c r="HCW116" s="7"/>
      <c r="HCY116" s="7"/>
      <c r="HDA116" s="7"/>
      <c r="HDC116" s="7"/>
      <c r="HDE116" s="7"/>
      <c r="HDG116" s="7"/>
      <c r="HDI116" s="7"/>
      <c r="HDK116" s="7"/>
      <c r="HDM116" s="7"/>
      <c r="HDO116" s="7"/>
      <c r="HDQ116" s="7"/>
      <c r="HDS116" s="7"/>
      <c r="HDU116" s="7"/>
      <c r="HDW116" s="7"/>
      <c r="HDY116" s="7"/>
      <c r="HEA116" s="7"/>
      <c r="HEC116" s="7"/>
      <c r="HEE116" s="7"/>
      <c r="HEG116" s="7"/>
      <c r="HEI116" s="7"/>
      <c r="HEK116" s="7"/>
      <c r="HEM116" s="7"/>
      <c r="HEO116" s="7"/>
      <c r="HEQ116" s="7"/>
      <c r="HES116" s="7"/>
      <c r="HEU116" s="7"/>
      <c r="HEW116" s="7"/>
      <c r="HEY116" s="7"/>
      <c r="HFA116" s="7"/>
      <c r="HFC116" s="7"/>
      <c r="HFE116" s="7"/>
      <c r="HFG116" s="7"/>
      <c r="HFI116" s="7"/>
      <c r="HFK116" s="7"/>
      <c r="HFM116" s="7"/>
      <c r="HFO116" s="7"/>
      <c r="HFQ116" s="7"/>
      <c r="HFS116" s="7"/>
      <c r="HFU116" s="7"/>
      <c r="HFW116" s="7"/>
      <c r="HFY116" s="7"/>
      <c r="HGA116" s="7"/>
      <c r="HGC116" s="7"/>
      <c r="HGE116" s="7"/>
      <c r="HGG116" s="7"/>
      <c r="HGI116" s="7"/>
      <c r="HGK116" s="7"/>
      <c r="HGM116" s="7"/>
      <c r="HGO116" s="7"/>
      <c r="HGQ116" s="7"/>
      <c r="HGS116" s="7"/>
      <c r="HGU116" s="7"/>
      <c r="HGW116" s="7"/>
      <c r="HGY116" s="7"/>
      <c r="HHA116" s="7"/>
      <c r="HHC116" s="7"/>
      <c r="HHE116" s="7"/>
      <c r="HHG116" s="7"/>
      <c r="HHI116" s="7"/>
      <c r="HHK116" s="7"/>
      <c r="HHM116" s="7"/>
      <c r="HHO116" s="7"/>
      <c r="HHQ116" s="7"/>
      <c r="HHS116" s="7"/>
      <c r="HHU116" s="7"/>
      <c r="HHW116" s="7"/>
      <c r="HHY116" s="7"/>
      <c r="HIA116" s="7"/>
      <c r="HIC116" s="7"/>
      <c r="HIE116" s="7"/>
      <c r="HIG116" s="7"/>
      <c r="HII116" s="7"/>
      <c r="HIK116" s="7"/>
      <c r="HIM116" s="7"/>
      <c r="HIO116" s="7"/>
      <c r="HIQ116" s="7"/>
      <c r="HIS116" s="7"/>
      <c r="HIU116" s="7"/>
      <c r="HIW116" s="7"/>
      <c r="HIY116" s="7"/>
      <c r="HJA116" s="7"/>
      <c r="HJC116" s="7"/>
      <c r="HJE116" s="7"/>
      <c r="HJG116" s="7"/>
      <c r="HJI116" s="7"/>
      <c r="HJK116" s="7"/>
      <c r="HJM116" s="7"/>
      <c r="HJO116" s="7"/>
      <c r="HJQ116" s="7"/>
      <c r="HJS116" s="7"/>
      <c r="HJU116" s="7"/>
      <c r="HJW116" s="7"/>
      <c r="HJY116" s="7"/>
      <c r="HKA116" s="7"/>
      <c r="HKC116" s="7"/>
      <c r="HKE116" s="7"/>
      <c r="HKG116" s="7"/>
      <c r="HKI116" s="7"/>
      <c r="HKK116" s="7"/>
      <c r="HKM116" s="7"/>
      <c r="HKO116" s="7"/>
      <c r="HKQ116" s="7"/>
      <c r="HKS116" s="7"/>
      <c r="HKU116" s="7"/>
      <c r="HKW116" s="7"/>
      <c r="HKY116" s="7"/>
      <c r="HLA116" s="7"/>
      <c r="HLC116" s="7"/>
      <c r="HLE116" s="7"/>
      <c r="HLG116" s="7"/>
      <c r="HLI116" s="7"/>
      <c r="HLK116" s="7"/>
      <c r="HLM116" s="7"/>
      <c r="HLO116" s="7"/>
      <c r="HLQ116" s="7"/>
      <c r="HLS116" s="7"/>
      <c r="HLU116" s="7"/>
      <c r="HLW116" s="7"/>
      <c r="HLY116" s="7"/>
      <c r="HMA116" s="7"/>
      <c r="HMC116" s="7"/>
      <c r="HME116" s="7"/>
      <c r="HMG116" s="7"/>
      <c r="HMI116" s="7"/>
      <c r="HMK116" s="7"/>
      <c r="HMM116" s="7"/>
      <c r="HMO116" s="7"/>
      <c r="HMQ116" s="7"/>
      <c r="HMS116" s="7"/>
      <c r="HMU116" s="7"/>
      <c r="HMW116" s="7"/>
      <c r="HMY116" s="7"/>
      <c r="HNA116" s="7"/>
      <c r="HNC116" s="7"/>
      <c r="HNE116" s="7"/>
      <c r="HNG116" s="7"/>
      <c r="HNI116" s="7"/>
      <c r="HNK116" s="7"/>
      <c r="HNM116" s="7"/>
      <c r="HNO116" s="7"/>
      <c r="HNQ116" s="7"/>
      <c r="HNS116" s="7"/>
      <c r="HNU116" s="7"/>
      <c r="HNW116" s="7"/>
      <c r="HNY116" s="7"/>
      <c r="HOA116" s="7"/>
      <c r="HOC116" s="7"/>
      <c r="HOE116" s="7"/>
      <c r="HOG116" s="7"/>
      <c r="HOI116" s="7"/>
      <c r="HOK116" s="7"/>
      <c r="HOM116" s="7"/>
      <c r="HOO116" s="7"/>
      <c r="HOQ116" s="7"/>
      <c r="HOS116" s="7"/>
      <c r="HOU116" s="7"/>
      <c r="HOW116" s="7"/>
      <c r="HOY116" s="7"/>
      <c r="HPA116" s="7"/>
      <c r="HPC116" s="7"/>
      <c r="HPE116" s="7"/>
      <c r="HPG116" s="7"/>
      <c r="HPI116" s="7"/>
      <c r="HPK116" s="7"/>
      <c r="HPM116" s="7"/>
      <c r="HPO116" s="7"/>
      <c r="HPQ116" s="7"/>
      <c r="HPS116" s="7"/>
      <c r="HPU116" s="7"/>
      <c r="HPW116" s="7"/>
      <c r="HPY116" s="7"/>
      <c r="HQA116" s="7"/>
      <c r="HQC116" s="7"/>
      <c r="HQE116" s="7"/>
      <c r="HQG116" s="7"/>
      <c r="HQI116" s="7"/>
      <c r="HQK116" s="7"/>
      <c r="HQM116" s="7"/>
      <c r="HQO116" s="7"/>
      <c r="HQQ116" s="7"/>
      <c r="HQS116" s="7"/>
      <c r="HQU116" s="7"/>
      <c r="HQW116" s="7"/>
      <c r="HQY116" s="7"/>
      <c r="HRA116" s="7"/>
      <c r="HRC116" s="7"/>
      <c r="HRE116" s="7"/>
      <c r="HRG116" s="7"/>
      <c r="HRI116" s="7"/>
      <c r="HRK116" s="7"/>
      <c r="HRM116" s="7"/>
      <c r="HRO116" s="7"/>
      <c r="HRQ116" s="7"/>
      <c r="HRS116" s="7"/>
      <c r="HRU116" s="7"/>
      <c r="HRW116" s="7"/>
      <c r="HRY116" s="7"/>
      <c r="HSA116" s="7"/>
      <c r="HSC116" s="7"/>
      <c r="HSE116" s="7"/>
      <c r="HSG116" s="7"/>
      <c r="HSI116" s="7"/>
      <c r="HSK116" s="7"/>
      <c r="HSM116" s="7"/>
      <c r="HSO116" s="7"/>
      <c r="HSQ116" s="7"/>
      <c r="HSS116" s="7"/>
      <c r="HSU116" s="7"/>
      <c r="HSW116" s="7"/>
      <c r="HSY116" s="7"/>
      <c r="HTA116" s="7"/>
      <c r="HTC116" s="7"/>
      <c r="HTE116" s="7"/>
      <c r="HTG116" s="7"/>
      <c r="HTI116" s="7"/>
      <c r="HTK116" s="7"/>
      <c r="HTM116" s="7"/>
      <c r="HTO116" s="7"/>
      <c r="HTQ116" s="7"/>
      <c r="HTS116" s="7"/>
      <c r="HTU116" s="7"/>
      <c r="HTW116" s="7"/>
      <c r="HTY116" s="7"/>
      <c r="HUA116" s="7"/>
      <c r="HUC116" s="7"/>
      <c r="HUE116" s="7"/>
      <c r="HUG116" s="7"/>
      <c r="HUI116" s="7"/>
      <c r="HUK116" s="7"/>
      <c r="HUM116" s="7"/>
      <c r="HUO116" s="7"/>
      <c r="HUQ116" s="7"/>
      <c r="HUS116" s="7"/>
      <c r="HUU116" s="7"/>
      <c r="HUW116" s="7"/>
      <c r="HUY116" s="7"/>
      <c r="HVA116" s="7"/>
      <c r="HVC116" s="7"/>
      <c r="HVE116" s="7"/>
      <c r="HVG116" s="7"/>
      <c r="HVI116" s="7"/>
      <c r="HVK116" s="7"/>
      <c r="HVM116" s="7"/>
      <c r="HVO116" s="7"/>
      <c r="HVQ116" s="7"/>
      <c r="HVS116" s="7"/>
      <c r="HVU116" s="7"/>
      <c r="HVW116" s="7"/>
      <c r="HVY116" s="7"/>
      <c r="HWA116" s="7"/>
      <c r="HWC116" s="7"/>
      <c r="HWE116" s="7"/>
      <c r="HWG116" s="7"/>
      <c r="HWI116" s="7"/>
      <c r="HWK116" s="7"/>
      <c r="HWM116" s="7"/>
      <c r="HWO116" s="7"/>
      <c r="HWQ116" s="7"/>
      <c r="HWS116" s="7"/>
      <c r="HWU116" s="7"/>
      <c r="HWW116" s="7"/>
      <c r="HWY116" s="7"/>
      <c r="HXA116" s="7"/>
      <c r="HXC116" s="7"/>
      <c r="HXE116" s="7"/>
      <c r="HXG116" s="7"/>
      <c r="HXI116" s="7"/>
      <c r="HXK116" s="7"/>
      <c r="HXM116" s="7"/>
      <c r="HXO116" s="7"/>
      <c r="HXQ116" s="7"/>
      <c r="HXS116" s="7"/>
      <c r="HXU116" s="7"/>
      <c r="HXW116" s="7"/>
      <c r="HXY116" s="7"/>
      <c r="HYA116" s="7"/>
      <c r="HYC116" s="7"/>
      <c r="HYE116" s="7"/>
      <c r="HYG116" s="7"/>
      <c r="HYI116" s="7"/>
      <c r="HYK116" s="7"/>
      <c r="HYM116" s="7"/>
      <c r="HYO116" s="7"/>
      <c r="HYQ116" s="7"/>
      <c r="HYS116" s="7"/>
      <c r="HYU116" s="7"/>
      <c r="HYW116" s="7"/>
      <c r="HYY116" s="7"/>
      <c r="HZA116" s="7"/>
      <c r="HZC116" s="7"/>
      <c r="HZE116" s="7"/>
      <c r="HZG116" s="7"/>
      <c r="HZI116" s="7"/>
      <c r="HZK116" s="7"/>
      <c r="HZM116" s="7"/>
      <c r="HZO116" s="7"/>
      <c r="HZQ116" s="7"/>
      <c r="HZS116" s="7"/>
      <c r="HZU116" s="7"/>
      <c r="HZW116" s="7"/>
      <c r="HZY116" s="7"/>
      <c r="IAA116" s="7"/>
      <c r="IAC116" s="7"/>
      <c r="IAE116" s="7"/>
      <c r="IAG116" s="7"/>
      <c r="IAI116" s="7"/>
      <c r="IAK116" s="7"/>
      <c r="IAM116" s="7"/>
      <c r="IAO116" s="7"/>
      <c r="IAQ116" s="7"/>
      <c r="IAS116" s="7"/>
      <c r="IAU116" s="7"/>
      <c r="IAW116" s="7"/>
      <c r="IAY116" s="7"/>
      <c r="IBA116" s="7"/>
      <c r="IBC116" s="7"/>
      <c r="IBE116" s="7"/>
      <c r="IBG116" s="7"/>
      <c r="IBI116" s="7"/>
      <c r="IBK116" s="7"/>
      <c r="IBM116" s="7"/>
      <c r="IBO116" s="7"/>
      <c r="IBQ116" s="7"/>
      <c r="IBS116" s="7"/>
      <c r="IBU116" s="7"/>
      <c r="IBW116" s="7"/>
      <c r="IBY116" s="7"/>
      <c r="ICA116" s="7"/>
      <c r="ICC116" s="7"/>
      <c r="ICE116" s="7"/>
      <c r="ICG116" s="7"/>
      <c r="ICI116" s="7"/>
      <c r="ICK116" s="7"/>
      <c r="ICM116" s="7"/>
      <c r="ICO116" s="7"/>
      <c r="ICQ116" s="7"/>
      <c r="ICS116" s="7"/>
      <c r="ICU116" s="7"/>
      <c r="ICW116" s="7"/>
      <c r="ICY116" s="7"/>
      <c r="IDA116" s="7"/>
      <c r="IDC116" s="7"/>
      <c r="IDE116" s="7"/>
      <c r="IDG116" s="7"/>
      <c r="IDI116" s="7"/>
      <c r="IDK116" s="7"/>
      <c r="IDM116" s="7"/>
      <c r="IDO116" s="7"/>
      <c r="IDQ116" s="7"/>
      <c r="IDS116" s="7"/>
      <c r="IDU116" s="7"/>
      <c r="IDW116" s="7"/>
      <c r="IDY116" s="7"/>
      <c r="IEA116" s="7"/>
      <c r="IEC116" s="7"/>
      <c r="IEE116" s="7"/>
      <c r="IEG116" s="7"/>
      <c r="IEI116" s="7"/>
      <c r="IEK116" s="7"/>
      <c r="IEM116" s="7"/>
      <c r="IEO116" s="7"/>
      <c r="IEQ116" s="7"/>
      <c r="IES116" s="7"/>
      <c r="IEU116" s="7"/>
      <c r="IEW116" s="7"/>
      <c r="IEY116" s="7"/>
      <c r="IFA116" s="7"/>
      <c r="IFC116" s="7"/>
      <c r="IFE116" s="7"/>
      <c r="IFG116" s="7"/>
      <c r="IFI116" s="7"/>
      <c r="IFK116" s="7"/>
      <c r="IFM116" s="7"/>
      <c r="IFO116" s="7"/>
      <c r="IFQ116" s="7"/>
      <c r="IFS116" s="7"/>
      <c r="IFU116" s="7"/>
      <c r="IFW116" s="7"/>
      <c r="IFY116" s="7"/>
      <c r="IGA116" s="7"/>
      <c r="IGC116" s="7"/>
      <c r="IGE116" s="7"/>
      <c r="IGG116" s="7"/>
      <c r="IGI116" s="7"/>
      <c r="IGK116" s="7"/>
      <c r="IGM116" s="7"/>
      <c r="IGO116" s="7"/>
      <c r="IGQ116" s="7"/>
      <c r="IGS116" s="7"/>
      <c r="IGU116" s="7"/>
      <c r="IGW116" s="7"/>
      <c r="IGY116" s="7"/>
      <c r="IHA116" s="7"/>
      <c r="IHC116" s="7"/>
      <c r="IHE116" s="7"/>
      <c r="IHG116" s="7"/>
      <c r="IHI116" s="7"/>
      <c r="IHK116" s="7"/>
      <c r="IHM116" s="7"/>
      <c r="IHO116" s="7"/>
      <c r="IHQ116" s="7"/>
      <c r="IHS116" s="7"/>
      <c r="IHU116" s="7"/>
      <c r="IHW116" s="7"/>
      <c r="IHY116" s="7"/>
      <c r="IIA116" s="7"/>
      <c r="IIC116" s="7"/>
      <c r="IIE116" s="7"/>
      <c r="IIG116" s="7"/>
      <c r="III116" s="7"/>
      <c r="IIK116" s="7"/>
      <c r="IIM116" s="7"/>
      <c r="IIO116" s="7"/>
      <c r="IIQ116" s="7"/>
      <c r="IIS116" s="7"/>
      <c r="IIU116" s="7"/>
      <c r="IIW116" s="7"/>
      <c r="IIY116" s="7"/>
      <c r="IJA116" s="7"/>
      <c r="IJC116" s="7"/>
      <c r="IJE116" s="7"/>
      <c r="IJG116" s="7"/>
      <c r="IJI116" s="7"/>
      <c r="IJK116" s="7"/>
      <c r="IJM116" s="7"/>
      <c r="IJO116" s="7"/>
      <c r="IJQ116" s="7"/>
      <c r="IJS116" s="7"/>
      <c r="IJU116" s="7"/>
      <c r="IJW116" s="7"/>
      <c r="IJY116" s="7"/>
      <c r="IKA116" s="7"/>
      <c r="IKC116" s="7"/>
      <c r="IKE116" s="7"/>
      <c r="IKG116" s="7"/>
      <c r="IKI116" s="7"/>
      <c r="IKK116" s="7"/>
      <c r="IKM116" s="7"/>
      <c r="IKO116" s="7"/>
      <c r="IKQ116" s="7"/>
      <c r="IKS116" s="7"/>
      <c r="IKU116" s="7"/>
      <c r="IKW116" s="7"/>
      <c r="IKY116" s="7"/>
      <c r="ILA116" s="7"/>
      <c r="ILC116" s="7"/>
      <c r="ILE116" s="7"/>
      <c r="ILG116" s="7"/>
      <c r="ILI116" s="7"/>
      <c r="ILK116" s="7"/>
      <c r="ILM116" s="7"/>
      <c r="ILO116" s="7"/>
      <c r="ILQ116" s="7"/>
      <c r="ILS116" s="7"/>
      <c r="ILU116" s="7"/>
      <c r="ILW116" s="7"/>
      <c r="ILY116" s="7"/>
      <c r="IMA116" s="7"/>
      <c r="IMC116" s="7"/>
      <c r="IME116" s="7"/>
      <c r="IMG116" s="7"/>
      <c r="IMI116" s="7"/>
      <c r="IMK116" s="7"/>
      <c r="IMM116" s="7"/>
      <c r="IMO116" s="7"/>
      <c r="IMQ116" s="7"/>
      <c r="IMS116" s="7"/>
      <c r="IMU116" s="7"/>
      <c r="IMW116" s="7"/>
      <c r="IMY116" s="7"/>
      <c r="INA116" s="7"/>
      <c r="INC116" s="7"/>
      <c r="INE116" s="7"/>
      <c r="ING116" s="7"/>
      <c r="INI116" s="7"/>
      <c r="INK116" s="7"/>
      <c r="INM116" s="7"/>
      <c r="INO116" s="7"/>
      <c r="INQ116" s="7"/>
      <c r="INS116" s="7"/>
      <c r="INU116" s="7"/>
      <c r="INW116" s="7"/>
      <c r="INY116" s="7"/>
      <c r="IOA116" s="7"/>
      <c r="IOC116" s="7"/>
      <c r="IOE116" s="7"/>
      <c r="IOG116" s="7"/>
      <c r="IOI116" s="7"/>
      <c r="IOK116" s="7"/>
      <c r="IOM116" s="7"/>
      <c r="IOO116" s="7"/>
      <c r="IOQ116" s="7"/>
      <c r="IOS116" s="7"/>
      <c r="IOU116" s="7"/>
      <c r="IOW116" s="7"/>
      <c r="IOY116" s="7"/>
      <c r="IPA116" s="7"/>
      <c r="IPC116" s="7"/>
      <c r="IPE116" s="7"/>
      <c r="IPG116" s="7"/>
      <c r="IPI116" s="7"/>
      <c r="IPK116" s="7"/>
      <c r="IPM116" s="7"/>
      <c r="IPO116" s="7"/>
      <c r="IPQ116" s="7"/>
      <c r="IPS116" s="7"/>
      <c r="IPU116" s="7"/>
      <c r="IPW116" s="7"/>
      <c r="IPY116" s="7"/>
      <c r="IQA116" s="7"/>
      <c r="IQC116" s="7"/>
      <c r="IQE116" s="7"/>
      <c r="IQG116" s="7"/>
      <c r="IQI116" s="7"/>
      <c r="IQK116" s="7"/>
      <c r="IQM116" s="7"/>
      <c r="IQO116" s="7"/>
      <c r="IQQ116" s="7"/>
      <c r="IQS116" s="7"/>
      <c r="IQU116" s="7"/>
      <c r="IQW116" s="7"/>
      <c r="IQY116" s="7"/>
      <c r="IRA116" s="7"/>
      <c r="IRC116" s="7"/>
      <c r="IRE116" s="7"/>
      <c r="IRG116" s="7"/>
      <c r="IRI116" s="7"/>
      <c r="IRK116" s="7"/>
      <c r="IRM116" s="7"/>
      <c r="IRO116" s="7"/>
      <c r="IRQ116" s="7"/>
      <c r="IRS116" s="7"/>
      <c r="IRU116" s="7"/>
      <c r="IRW116" s="7"/>
      <c r="IRY116" s="7"/>
      <c r="ISA116" s="7"/>
      <c r="ISC116" s="7"/>
      <c r="ISE116" s="7"/>
      <c r="ISG116" s="7"/>
      <c r="ISI116" s="7"/>
      <c r="ISK116" s="7"/>
      <c r="ISM116" s="7"/>
      <c r="ISO116" s="7"/>
      <c r="ISQ116" s="7"/>
      <c r="ISS116" s="7"/>
      <c r="ISU116" s="7"/>
      <c r="ISW116" s="7"/>
      <c r="ISY116" s="7"/>
      <c r="ITA116" s="7"/>
      <c r="ITC116" s="7"/>
      <c r="ITE116" s="7"/>
      <c r="ITG116" s="7"/>
      <c r="ITI116" s="7"/>
      <c r="ITK116" s="7"/>
      <c r="ITM116" s="7"/>
      <c r="ITO116" s="7"/>
      <c r="ITQ116" s="7"/>
      <c r="ITS116" s="7"/>
      <c r="ITU116" s="7"/>
      <c r="ITW116" s="7"/>
      <c r="ITY116" s="7"/>
      <c r="IUA116" s="7"/>
      <c r="IUC116" s="7"/>
      <c r="IUE116" s="7"/>
      <c r="IUG116" s="7"/>
      <c r="IUI116" s="7"/>
      <c r="IUK116" s="7"/>
      <c r="IUM116" s="7"/>
      <c r="IUO116" s="7"/>
      <c r="IUQ116" s="7"/>
      <c r="IUS116" s="7"/>
      <c r="IUU116" s="7"/>
      <c r="IUW116" s="7"/>
      <c r="IUY116" s="7"/>
      <c r="IVA116" s="7"/>
      <c r="IVC116" s="7"/>
      <c r="IVE116" s="7"/>
      <c r="IVG116" s="7"/>
      <c r="IVI116" s="7"/>
      <c r="IVK116" s="7"/>
      <c r="IVM116" s="7"/>
      <c r="IVO116" s="7"/>
      <c r="IVQ116" s="7"/>
      <c r="IVS116" s="7"/>
      <c r="IVU116" s="7"/>
      <c r="IVW116" s="7"/>
      <c r="IVY116" s="7"/>
      <c r="IWA116" s="7"/>
      <c r="IWC116" s="7"/>
      <c r="IWE116" s="7"/>
      <c r="IWG116" s="7"/>
      <c r="IWI116" s="7"/>
      <c r="IWK116" s="7"/>
      <c r="IWM116" s="7"/>
      <c r="IWO116" s="7"/>
      <c r="IWQ116" s="7"/>
      <c r="IWS116" s="7"/>
      <c r="IWU116" s="7"/>
      <c r="IWW116" s="7"/>
      <c r="IWY116" s="7"/>
      <c r="IXA116" s="7"/>
      <c r="IXC116" s="7"/>
      <c r="IXE116" s="7"/>
      <c r="IXG116" s="7"/>
      <c r="IXI116" s="7"/>
      <c r="IXK116" s="7"/>
      <c r="IXM116" s="7"/>
      <c r="IXO116" s="7"/>
      <c r="IXQ116" s="7"/>
      <c r="IXS116" s="7"/>
      <c r="IXU116" s="7"/>
      <c r="IXW116" s="7"/>
      <c r="IXY116" s="7"/>
      <c r="IYA116" s="7"/>
      <c r="IYC116" s="7"/>
      <c r="IYE116" s="7"/>
      <c r="IYG116" s="7"/>
      <c r="IYI116" s="7"/>
      <c r="IYK116" s="7"/>
      <c r="IYM116" s="7"/>
      <c r="IYO116" s="7"/>
      <c r="IYQ116" s="7"/>
      <c r="IYS116" s="7"/>
      <c r="IYU116" s="7"/>
      <c r="IYW116" s="7"/>
      <c r="IYY116" s="7"/>
      <c r="IZA116" s="7"/>
      <c r="IZC116" s="7"/>
      <c r="IZE116" s="7"/>
      <c r="IZG116" s="7"/>
      <c r="IZI116" s="7"/>
      <c r="IZK116" s="7"/>
      <c r="IZM116" s="7"/>
      <c r="IZO116" s="7"/>
      <c r="IZQ116" s="7"/>
      <c r="IZS116" s="7"/>
      <c r="IZU116" s="7"/>
      <c r="IZW116" s="7"/>
      <c r="IZY116" s="7"/>
      <c r="JAA116" s="7"/>
      <c r="JAC116" s="7"/>
      <c r="JAE116" s="7"/>
      <c r="JAG116" s="7"/>
      <c r="JAI116" s="7"/>
      <c r="JAK116" s="7"/>
      <c r="JAM116" s="7"/>
      <c r="JAO116" s="7"/>
      <c r="JAQ116" s="7"/>
      <c r="JAS116" s="7"/>
      <c r="JAU116" s="7"/>
      <c r="JAW116" s="7"/>
      <c r="JAY116" s="7"/>
      <c r="JBA116" s="7"/>
      <c r="JBC116" s="7"/>
      <c r="JBE116" s="7"/>
      <c r="JBG116" s="7"/>
      <c r="JBI116" s="7"/>
      <c r="JBK116" s="7"/>
      <c r="JBM116" s="7"/>
      <c r="JBO116" s="7"/>
      <c r="JBQ116" s="7"/>
      <c r="JBS116" s="7"/>
      <c r="JBU116" s="7"/>
      <c r="JBW116" s="7"/>
      <c r="JBY116" s="7"/>
      <c r="JCA116" s="7"/>
      <c r="JCC116" s="7"/>
      <c r="JCE116" s="7"/>
      <c r="JCG116" s="7"/>
      <c r="JCI116" s="7"/>
      <c r="JCK116" s="7"/>
      <c r="JCM116" s="7"/>
      <c r="JCO116" s="7"/>
      <c r="JCQ116" s="7"/>
      <c r="JCS116" s="7"/>
      <c r="JCU116" s="7"/>
      <c r="JCW116" s="7"/>
      <c r="JCY116" s="7"/>
      <c r="JDA116" s="7"/>
      <c r="JDC116" s="7"/>
      <c r="JDE116" s="7"/>
      <c r="JDG116" s="7"/>
      <c r="JDI116" s="7"/>
      <c r="JDK116" s="7"/>
      <c r="JDM116" s="7"/>
      <c r="JDO116" s="7"/>
      <c r="JDQ116" s="7"/>
      <c r="JDS116" s="7"/>
      <c r="JDU116" s="7"/>
      <c r="JDW116" s="7"/>
      <c r="JDY116" s="7"/>
      <c r="JEA116" s="7"/>
      <c r="JEC116" s="7"/>
      <c r="JEE116" s="7"/>
      <c r="JEG116" s="7"/>
      <c r="JEI116" s="7"/>
      <c r="JEK116" s="7"/>
      <c r="JEM116" s="7"/>
      <c r="JEO116" s="7"/>
      <c r="JEQ116" s="7"/>
      <c r="JES116" s="7"/>
      <c r="JEU116" s="7"/>
      <c r="JEW116" s="7"/>
      <c r="JEY116" s="7"/>
      <c r="JFA116" s="7"/>
      <c r="JFC116" s="7"/>
      <c r="JFE116" s="7"/>
      <c r="JFG116" s="7"/>
      <c r="JFI116" s="7"/>
      <c r="JFK116" s="7"/>
      <c r="JFM116" s="7"/>
      <c r="JFO116" s="7"/>
      <c r="JFQ116" s="7"/>
      <c r="JFS116" s="7"/>
      <c r="JFU116" s="7"/>
      <c r="JFW116" s="7"/>
      <c r="JFY116" s="7"/>
      <c r="JGA116" s="7"/>
      <c r="JGC116" s="7"/>
      <c r="JGE116" s="7"/>
      <c r="JGG116" s="7"/>
      <c r="JGI116" s="7"/>
      <c r="JGK116" s="7"/>
      <c r="JGM116" s="7"/>
      <c r="JGO116" s="7"/>
      <c r="JGQ116" s="7"/>
      <c r="JGS116" s="7"/>
      <c r="JGU116" s="7"/>
      <c r="JGW116" s="7"/>
      <c r="JGY116" s="7"/>
      <c r="JHA116" s="7"/>
      <c r="JHC116" s="7"/>
      <c r="JHE116" s="7"/>
      <c r="JHG116" s="7"/>
      <c r="JHI116" s="7"/>
      <c r="JHK116" s="7"/>
      <c r="JHM116" s="7"/>
      <c r="JHO116" s="7"/>
      <c r="JHQ116" s="7"/>
      <c r="JHS116" s="7"/>
      <c r="JHU116" s="7"/>
      <c r="JHW116" s="7"/>
      <c r="JHY116" s="7"/>
      <c r="JIA116" s="7"/>
      <c r="JIC116" s="7"/>
      <c r="JIE116" s="7"/>
      <c r="JIG116" s="7"/>
      <c r="JII116" s="7"/>
      <c r="JIK116" s="7"/>
      <c r="JIM116" s="7"/>
      <c r="JIO116" s="7"/>
      <c r="JIQ116" s="7"/>
      <c r="JIS116" s="7"/>
      <c r="JIU116" s="7"/>
      <c r="JIW116" s="7"/>
      <c r="JIY116" s="7"/>
      <c r="JJA116" s="7"/>
      <c r="JJC116" s="7"/>
      <c r="JJE116" s="7"/>
      <c r="JJG116" s="7"/>
      <c r="JJI116" s="7"/>
      <c r="JJK116" s="7"/>
      <c r="JJM116" s="7"/>
      <c r="JJO116" s="7"/>
      <c r="JJQ116" s="7"/>
      <c r="JJS116" s="7"/>
      <c r="JJU116" s="7"/>
      <c r="JJW116" s="7"/>
      <c r="JJY116" s="7"/>
      <c r="JKA116" s="7"/>
      <c r="JKC116" s="7"/>
      <c r="JKE116" s="7"/>
      <c r="JKG116" s="7"/>
      <c r="JKI116" s="7"/>
      <c r="JKK116" s="7"/>
      <c r="JKM116" s="7"/>
      <c r="JKO116" s="7"/>
      <c r="JKQ116" s="7"/>
      <c r="JKS116" s="7"/>
      <c r="JKU116" s="7"/>
      <c r="JKW116" s="7"/>
      <c r="JKY116" s="7"/>
      <c r="JLA116" s="7"/>
      <c r="JLC116" s="7"/>
      <c r="JLE116" s="7"/>
      <c r="JLG116" s="7"/>
      <c r="JLI116" s="7"/>
      <c r="JLK116" s="7"/>
      <c r="JLM116" s="7"/>
      <c r="JLO116" s="7"/>
      <c r="JLQ116" s="7"/>
      <c r="JLS116" s="7"/>
      <c r="JLU116" s="7"/>
      <c r="JLW116" s="7"/>
      <c r="JLY116" s="7"/>
      <c r="JMA116" s="7"/>
      <c r="JMC116" s="7"/>
      <c r="JME116" s="7"/>
      <c r="JMG116" s="7"/>
      <c r="JMI116" s="7"/>
      <c r="JMK116" s="7"/>
      <c r="JMM116" s="7"/>
      <c r="JMO116" s="7"/>
      <c r="JMQ116" s="7"/>
      <c r="JMS116" s="7"/>
      <c r="JMU116" s="7"/>
      <c r="JMW116" s="7"/>
      <c r="JMY116" s="7"/>
      <c r="JNA116" s="7"/>
      <c r="JNC116" s="7"/>
      <c r="JNE116" s="7"/>
      <c r="JNG116" s="7"/>
      <c r="JNI116" s="7"/>
      <c r="JNK116" s="7"/>
      <c r="JNM116" s="7"/>
      <c r="JNO116" s="7"/>
      <c r="JNQ116" s="7"/>
      <c r="JNS116" s="7"/>
      <c r="JNU116" s="7"/>
      <c r="JNW116" s="7"/>
      <c r="JNY116" s="7"/>
      <c r="JOA116" s="7"/>
      <c r="JOC116" s="7"/>
      <c r="JOE116" s="7"/>
      <c r="JOG116" s="7"/>
      <c r="JOI116" s="7"/>
      <c r="JOK116" s="7"/>
      <c r="JOM116" s="7"/>
      <c r="JOO116" s="7"/>
      <c r="JOQ116" s="7"/>
      <c r="JOS116" s="7"/>
      <c r="JOU116" s="7"/>
      <c r="JOW116" s="7"/>
      <c r="JOY116" s="7"/>
      <c r="JPA116" s="7"/>
      <c r="JPC116" s="7"/>
      <c r="JPE116" s="7"/>
      <c r="JPG116" s="7"/>
      <c r="JPI116" s="7"/>
      <c r="JPK116" s="7"/>
      <c r="JPM116" s="7"/>
      <c r="JPO116" s="7"/>
      <c r="JPQ116" s="7"/>
      <c r="JPS116" s="7"/>
      <c r="JPU116" s="7"/>
      <c r="JPW116" s="7"/>
      <c r="JPY116" s="7"/>
      <c r="JQA116" s="7"/>
      <c r="JQC116" s="7"/>
      <c r="JQE116" s="7"/>
      <c r="JQG116" s="7"/>
      <c r="JQI116" s="7"/>
      <c r="JQK116" s="7"/>
      <c r="JQM116" s="7"/>
      <c r="JQO116" s="7"/>
      <c r="JQQ116" s="7"/>
      <c r="JQS116" s="7"/>
      <c r="JQU116" s="7"/>
      <c r="JQW116" s="7"/>
      <c r="JQY116" s="7"/>
      <c r="JRA116" s="7"/>
      <c r="JRC116" s="7"/>
      <c r="JRE116" s="7"/>
      <c r="JRG116" s="7"/>
      <c r="JRI116" s="7"/>
      <c r="JRK116" s="7"/>
      <c r="JRM116" s="7"/>
      <c r="JRO116" s="7"/>
      <c r="JRQ116" s="7"/>
      <c r="JRS116" s="7"/>
      <c r="JRU116" s="7"/>
      <c r="JRW116" s="7"/>
      <c r="JRY116" s="7"/>
      <c r="JSA116" s="7"/>
      <c r="JSC116" s="7"/>
      <c r="JSE116" s="7"/>
      <c r="JSG116" s="7"/>
      <c r="JSI116" s="7"/>
      <c r="JSK116" s="7"/>
      <c r="JSM116" s="7"/>
      <c r="JSO116" s="7"/>
      <c r="JSQ116" s="7"/>
      <c r="JSS116" s="7"/>
      <c r="JSU116" s="7"/>
      <c r="JSW116" s="7"/>
      <c r="JSY116" s="7"/>
      <c r="JTA116" s="7"/>
      <c r="JTC116" s="7"/>
      <c r="JTE116" s="7"/>
      <c r="JTG116" s="7"/>
      <c r="JTI116" s="7"/>
      <c r="JTK116" s="7"/>
      <c r="JTM116" s="7"/>
      <c r="JTO116" s="7"/>
      <c r="JTQ116" s="7"/>
      <c r="JTS116" s="7"/>
      <c r="JTU116" s="7"/>
      <c r="JTW116" s="7"/>
      <c r="JTY116" s="7"/>
      <c r="JUA116" s="7"/>
      <c r="JUC116" s="7"/>
      <c r="JUE116" s="7"/>
      <c r="JUG116" s="7"/>
      <c r="JUI116" s="7"/>
      <c r="JUK116" s="7"/>
      <c r="JUM116" s="7"/>
      <c r="JUO116" s="7"/>
      <c r="JUQ116" s="7"/>
      <c r="JUS116" s="7"/>
      <c r="JUU116" s="7"/>
      <c r="JUW116" s="7"/>
      <c r="JUY116" s="7"/>
      <c r="JVA116" s="7"/>
      <c r="JVC116" s="7"/>
      <c r="JVE116" s="7"/>
      <c r="JVG116" s="7"/>
      <c r="JVI116" s="7"/>
      <c r="JVK116" s="7"/>
      <c r="JVM116" s="7"/>
      <c r="JVO116" s="7"/>
      <c r="JVQ116" s="7"/>
      <c r="JVS116" s="7"/>
      <c r="JVU116" s="7"/>
      <c r="JVW116" s="7"/>
      <c r="JVY116" s="7"/>
      <c r="JWA116" s="7"/>
      <c r="JWC116" s="7"/>
      <c r="JWE116" s="7"/>
      <c r="JWG116" s="7"/>
      <c r="JWI116" s="7"/>
      <c r="JWK116" s="7"/>
      <c r="JWM116" s="7"/>
      <c r="JWO116" s="7"/>
      <c r="JWQ116" s="7"/>
      <c r="JWS116" s="7"/>
      <c r="JWU116" s="7"/>
      <c r="JWW116" s="7"/>
      <c r="JWY116" s="7"/>
      <c r="JXA116" s="7"/>
      <c r="JXC116" s="7"/>
      <c r="JXE116" s="7"/>
      <c r="JXG116" s="7"/>
      <c r="JXI116" s="7"/>
      <c r="JXK116" s="7"/>
      <c r="JXM116" s="7"/>
      <c r="JXO116" s="7"/>
      <c r="JXQ116" s="7"/>
      <c r="JXS116" s="7"/>
      <c r="JXU116" s="7"/>
      <c r="JXW116" s="7"/>
      <c r="JXY116" s="7"/>
      <c r="JYA116" s="7"/>
      <c r="JYC116" s="7"/>
      <c r="JYE116" s="7"/>
      <c r="JYG116" s="7"/>
      <c r="JYI116" s="7"/>
      <c r="JYK116" s="7"/>
      <c r="JYM116" s="7"/>
      <c r="JYO116" s="7"/>
      <c r="JYQ116" s="7"/>
      <c r="JYS116" s="7"/>
      <c r="JYU116" s="7"/>
      <c r="JYW116" s="7"/>
      <c r="JYY116" s="7"/>
      <c r="JZA116" s="7"/>
      <c r="JZC116" s="7"/>
      <c r="JZE116" s="7"/>
      <c r="JZG116" s="7"/>
      <c r="JZI116" s="7"/>
      <c r="JZK116" s="7"/>
      <c r="JZM116" s="7"/>
      <c r="JZO116" s="7"/>
      <c r="JZQ116" s="7"/>
      <c r="JZS116" s="7"/>
      <c r="JZU116" s="7"/>
      <c r="JZW116" s="7"/>
      <c r="JZY116" s="7"/>
      <c r="KAA116" s="7"/>
      <c r="KAC116" s="7"/>
      <c r="KAE116" s="7"/>
      <c r="KAG116" s="7"/>
      <c r="KAI116" s="7"/>
      <c r="KAK116" s="7"/>
      <c r="KAM116" s="7"/>
      <c r="KAO116" s="7"/>
      <c r="KAQ116" s="7"/>
      <c r="KAS116" s="7"/>
      <c r="KAU116" s="7"/>
      <c r="KAW116" s="7"/>
      <c r="KAY116" s="7"/>
      <c r="KBA116" s="7"/>
      <c r="KBC116" s="7"/>
      <c r="KBE116" s="7"/>
      <c r="KBG116" s="7"/>
      <c r="KBI116" s="7"/>
      <c r="KBK116" s="7"/>
      <c r="KBM116" s="7"/>
      <c r="KBO116" s="7"/>
      <c r="KBQ116" s="7"/>
      <c r="KBS116" s="7"/>
      <c r="KBU116" s="7"/>
      <c r="KBW116" s="7"/>
      <c r="KBY116" s="7"/>
      <c r="KCA116" s="7"/>
      <c r="KCC116" s="7"/>
      <c r="KCE116" s="7"/>
      <c r="KCG116" s="7"/>
      <c r="KCI116" s="7"/>
      <c r="KCK116" s="7"/>
      <c r="KCM116" s="7"/>
      <c r="KCO116" s="7"/>
      <c r="KCQ116" s="7"/>
      <c r="KCS116" s="7"/>
      <c r="KCU116" s="7"/>
      <c r="KCW116" s="7"/>
      <c r="KCY116" s="7"/>
      <c r="KDA116" s="7"/>
      <c r="KDC116" s="7"/>
      <c r="KDE116" s="7"/>
      <c r="KDG116" s="7"/>
      <c r="KDI116" s="7"/>
      <c r="KDK116" s="7"/>
      <c r="KDM116" s="7"/>
      <c r="KDO116" s="7"/>
      <c r="KDQ116" s="7"/>
      <c r="KDS116" s="7"/>
      <c r="KDU116" s="7"/>
      <c r="KDW116" s="7"/>
      <c r="KDY116" s="7"/>
      <c r="KEA116" s="7"/>
      <c r="KEC116" s="7"/>
      <c r="KEE116" s="7"/>
      <c r="KEG116" s="7"/>
      <c r="KEI116" s="7"/>
      <c r="KEK116" s="7"/>
      <c r="KEM116" s="7"/>
      <c r="KEO116" s="7"/>
      <c r="KEQ116" s="7"/>
      <c r="KES116" s="7"/>
      <c r="KEU116" s="7"/>
      <c r="KEW116" s="7"/>
      <c r="KEY116" s="7"/>
      <c r="KFA116" s="7"/>
      <c r="KFC116" s="7"/>
      <c r="KFE116" s="7"/>
      <c r="KFG116" s="7"/>
      <c r="KFI116" s="7"/>
      <c r="KFK116" s="7"/>
      <c r="KFM116" s="7"/>
      <c r="KFO116" s="7"/>
      <c r="KFQ116" s="7"/>
      <c r="KFS116" s="7"/>
      <c r="KFU116" s="7"/>
      <c r="KFW116" s="7"/>
      <c r="KFY116" s="7"/>
      <c r="KGA116" s="7"/>
      <c r="KGC116" s="7"/>
      <c r="KGE116" s="7"/>
      <c r="KGG116" s="7"/>
      <c r="KGI116" s="7"/>
      <c r="KGK116" s="7"/>
      <c r="KGM116" s="7"/>
      <c r="KGO116" s="7"/>
      <c r="KGQ116" s="7"/>
      <c r="KGS116" s="7"/>
      <c r="KGU116" s="7"/>
      <c r="KGW116" s="7"/>
      <c r="KGY116" s="7"/>
      <c r="KHA116" s="7"/>
      <c r="KHC116" s="7"/>
      <c r="KHE116" s="7"/>
      <c r="KHG116" s="7"/>
      <c r="KHI116" s="7"/>
      <c r="KHK116" s="7"/>
      <c r="KHM116" s="7"/>
      <c r="KHO116" s="7"/>
      <c r="KHQ116" s="7"/>
      <c r="KHS116" s="7"/>
      <c r="KHU116" s="7"/>
      <c r="KHW116" s="7"/>
      <c r="KHY116" s="7"/>
      <c r="KIA116" s="7"/>
      <c r="KIC116" s="7"/>
      <c r="KIE116" s="7"/>
      <c r="KIG116" s="7"/>
      <c r="KII116" s="7"/>
      <c r="KIK116" s="7"/>
      <c r="KIM116" s="7"/>
      <c r="KIO116" s="7"/>
      <c r="KIQ116" s="7"/>
      <c r="KIS116" s="7"/>
      <c r="KIU116" s="7"/>
      <c r="KIW116" s="7"/>
      <c r="KIY116" s="7"/>
      <c r="KJA116" s="7"/>
      <c r="KJC116" s="7"/>
      <c r="KJE116" s="7"/>
      <c r="KJG116" s="7"/>
      <c r="KJI116" s="7"/>
      <c r="KJK116" s="7"/>
      <c r="KJM116" s="7"/>
      <c r="KJO116" s="7"/>
      <c r="KJQ116" s="7"/>
      <c r="KJS116" s="7"/>
      <c r="KJU116" s="7"/>
      <c r="KJW116" s="7"/>
      <c r="KJY116" s="7"/>
      <c r="KKA116" s="7"/>
      <c r="KKC116" s="7"/>
      <c r="KKE116" s="7"/>
      <c r="KKG116" s="7"/>
      <c r="KKI116" s="7"/>
      <c r="KKK116" s="7"/>
      <c r="KKM116" s="7"/>
      <c r="KKO116" s="7"/>
      <c r="KKQ116" s="7"/>
      <c r="KKS116" s="7"/>
      <c r="KKU116" s="7"/>
      <c r="KKW116" s="7"/>
      <c r="KKY116" s="7"/>
      <c r="KLA116" s="7"/>
      <c r="KLC116" s="7"/>
      <c r="KLE116" s="7"/>
      <c r="KLG116" s="7"/>
      <c r="KLI116" s="7"/>
      <c r="KLK116" s="7"/>
      <c r="KLM116" s="7"/>
      <c r="KLO116" s="7"/>
      <c r="KLQ116" s="7"/>
      <c r="KLS116" s="7"/>
      <c r="KLU116" s="7"/>
      <c r="KLW116" s="7"/>
      <c r="KLY116" s="7"/>
      <c r="KMA116" s="7"/>
      <c r="KMC116" s="7"/>
      <c r="KME116" s="7"/>
      <c r="KMG116" s="7"/>
      <c r="KMI116" s="7"/>
      <c r="KMK116" s="7"/>
      <c r="KMM116" s="7"/>
      <c r="KMO116" s="7"/>
      <c r="KMQ116" s="7"/>
      <c r="KMS116" s="7"/>
      <c r="KMU116" s="7"/>
      <c r="KMW116" s="7"/>
      <c r="KMY116" s="7"/>
      <c r="KNA116" s="7"/>
      <c r="KNC116" s="7"/>
      <c r="KNE116" s="7"/>
      <c r="KNG116" s="7"/>
      <c r="KNI116" s="7"/>
      <c r="KNK116" s="7"/>
      <c r="KNM116" s="7"/>
      <c r="KNO116" s="7"/>
      <c r="KNQ116" s="7"/>
      <c r="KNS116" s="7"/>
      <c r="KNU116" s="7"/>
      <c r="KNW116" s="7"/>
      <c r="KNY116" s="7"/>
      <c r="KOA116" s="7"/>
      <c r="KOC116" s="7"/>
      <c r="KOE116" s="7"/>
      <c r="KOG116" s="7"/>
      <c r="KOI116" s="7"/>
      <c r="KOK116" s="7"/>
      <c r="KOM116" s="7"/>
      <c r="KOO116" s="7"/>
      <c r="KOQ116" s="7"/>
      <c r="KOS116" s="7"/>
      <c r="KOU116" s="7"/>
      <c r="KOW116" s="7"/>
      <c r="KOY116" s="7"/>
      <c r="KPA116" s="7"/>
      <c r="KPC116" s="7"/>
      <c r="KPE116" s="7"/>
      <c r="KPG116" s="7"/>
      <c r="KPI116" s="7"/>
      <c r="KPK116" s="7"/>
      <c r="KPM116" s="7"/>
      <c r="KPO116" s="7"/>
      <c r="KPQ116" s="7"/>
      <c r="KPS116" s="7"/>
      <c r="KPU116" s="7"/>
      <c r="KPW116" s="7"/>
      <c r="KPY116" s="7"/>
      <c r="KQA116" s="7"/>
      <c r="KQC116" s="7"/>
      <c r="KQE116" s="7"/>
      <c r="KQG116" s="7"/>
      <c r="KQI116" s="7"/>
      <c r="KQK116" s="7"/>
      <c r="KQM116" s="7"/>
      <c r="KQO116" s="7"/>
      <c r="KQQ116" s="7"/>
      <c r="KQS116" s="7"/>
      <c r="KQU116" s="7"/>
      <c r="KQW116" s="7"/>
      <c r="KQY116" s="7"/>
      <c r="KRA116" s="7"/>
      <c r="KRC116" s="7"/>
      <c r="KRE116" s="7"/>
      <c r="KRG116" s="7"/>
      <c r="KRI116" s="7"/>
      <c r="KRK116" s="7"/>
      <c r="KRM116" s="7"/>
      <c r="KRO116" s="7"/>
      <c r="KRQ116" s="7"/>
      <c r="KRS116" s="7"/>
      <c r="KRU116" s="7"/>
      <c r="KRW116" s="7"/>
      <c r="KRY116" s="7"/>
      <c r="KSA116" s="7"/>
      <c r="KSC116" s="7"/>
      <c r="KSE116" s="7"/>
      <c r="KSG116" s="7"/>
      <c r="KSI116" s="7"/>
      <c r="KSK116" s="7"/>
      <c r="KSM116" s="7"/>
      <c r="KSO116" s="7"/>
      <c r="KSQ116" s="7"/>
      <c r="KSS116" s="7"/>
      <c r="KSU116" s="7"/>
      <c r="KSW116" s="7"/>
      <c r="KSY116" s="7"/>
      <c r="KTA116" s="7"/>
      <c r="KTC116" s="7"/>
      <c r="KTE116" s="7"/>
      <c r="KTG116" s="7"/>
      <c r="KTI116" s="7"/>
      <c r="KTK116" s="7"/>
      <c r="KTM116" s="7"/>
      <c r="KTO116" s="7"/>
      <c r="KTQ116" s="7"/>
      <c r="KTS116" s="7"/>
      <c r="KTU116" s="7"/>
      <c r="KTW116" s="7"/>
      <c r="KTY116" s="7"/>
      <c r="KUA116" s="7"/>
      <c r="KUC116" s="7"/>
      <c r="KUE116" s="7"/>
      <c r="KUG116" s="7"/>
      <c r="KUI116" s="7"/>
      <c r="KUK116" s="7"/>
      <c r="KUM116" s="7"/>
      <c r="KUO116" s="7"/>
      <c r="KUQ116" s="7"/>
      <c r="KUS116" s="7"/>
      <c r="KUU116" s="7"/>
      <c r="KUW116" s="7"/>
      <c r="KUY116" s="7"/>
      <c r="KVA116" s="7"/>
      <c r="KVC116" s="7"/>
      <c r="KVE116" s="7"/>
      <c r="KVG116" s="7"/>
      <c r="KVI116" s="7"/>
      <c r="KVK116" s="7"/>
      <c r="KVM116" s="7"/>
      <c r="KVO116" s="7"/>
      <c r="KVQ116" s="7"/>
      <c r="KVS116" s="7"/>
      <c r="KVU116" s="7"/>
      <c r="KVW116" s="7"/>
      <c r="KVY116" s="7"/>
      <c r="KWA116" s="7"/>
      <c r="KWC116" s="7"/>
      <c r="KWE116" s="7"/>
      <c r="KWG116" s="7"/>
      <c r="KWI116" s="7"/>
      <c r="KWK116" s="7"/>
      <c r="KWM116" s="7"/>
      <c r="KWO116" s="7"/>
      <c r="KWQ116" s="7"/>
      <c r="KWS116" s="7"/>
      <c r="KWU116" s="7"/>
      <c r="KWW116" s="7"/>
      <c r="KWY116" s="7"/>
      <c r="KXA116" s="7"/>
      <c r="KXC116" s="7"/>
      <c r="KXE116" s="7"/>
      <c r="KXG116" s="7"/>
      <c r="KXI116" s="7"/>
      <c r="KXK116" s="7"/>
      <c r="KXM116" s="7"/>
      <c r="KXO116" s="7"/>
      <c r="KXQ116" s="7"/>
      <c r="KXS116" s="7"/>
      <c r="KXU116" s="7"/>
      <c r="KXW116" s="7"/>
      <c r="KXY116" s="7"/>
      <c r="KYA116" s="7"/>
      <c r="KYC116" s="7"/>
      <c r="KYE116" s="7"/>
      <c r="KYG116" s="7"/>
      <c r="KYI116" s="7"/>
      <c r="KYK116" s="7"/>
      <c r="KYM116" s="7"/>
      <c r="KYO116" s="7"/>
      <c r="KYQ116" s="7"/>
      <c r="KYS116" s="7"/>
      <c r="KYU116" s="7"/>
      <c r="KYW116" s="7"/>
      <c r="KYY116" s="7"/>
      <c r="KZA116" s="7"/>
      <c r="KZC116" s="7"/>
      <c r="KZE116" s="7"/>
      <c r="KZG116" s="7"/>
      <c r="KZI116" s="7"/>
      <c r="KZK116" s="7"/>
      <c r="KZM116" s="7"/>
      <c r="KZO116" s="7"/>
      <c r="KZQ116" s="7"/>
      <c r="KZS116" s="7"/>
      <c r="KZU116" s="7"/>
      <c r="KZW116" s="7"/>
      <c r="KZY116" s="7"/>
      <c r="LAA116" s="7"/>
      <c r="LAC116" s="7"/>
      <c r="LAE116" s="7"/>
      <c r="LAG116" s="7"/>
      <c r="LAI116" s="7"/>
      <c r="LAK116" s="7"/>
      <c r="LAM116" s="7"/>
      <c r="LAO116" s="7"/>
      <c r="LAQ116" s="7"/>
      <c r="LAS116" s="7"/>
      <c r="LAU116" s="7"/>
      <c r="LAW116" s="7"/>
      <c r="LAY116" s="7"/>
      <c r="LBA116" s="7"/>
      <c r="LBC116" s="7"/>
      <c r="LBE116" s="7"/>
      <c r="LBG116" s="7"/>
      <c r="LBI116" s="7"/>
      <c r="LBK116" s="7"/>
      <c r="LBM116" s="7"/>
      <c r="LBO116" s="7"/>
      <c r="LBQ116" s="7"/>
      <c r="LBS116" s="7"/>
      <c r="LBU116" s="7"/>
      <c r="LBW116" s="7"/>
      <c r="LBY116" s="7"/>
      <c r="LCA116" s="7"/>
      <c r="LCC116" s="7"/>
      <c r="LCE116" s="7"/>
      <c r="LCG116" s="7"/>
      <c r="LCI116" s="7"/>
      <c r="LCK116" s="7"/>
      <c r="LCM116" s="7"/>
      <c r="LCO116" s="7"/>
      <c r="LCQ116" s="7"/>
      <c r="LCS116" s="7"/>
      <c r="LCU116" s="7"/>
      <c r="LCW116" s="7"/>
      <c r="LCY116" s="7"/>
      <c r="LDA116" s="7"/>
      <c r="LDC116" s="7"/>
      <c r="LDE116" s="7"/>
      <c r="LDG116" s="7"/>
      <c r="LDI116" s="7"/>
      <c r="LDK116" s="7"/>
      <c r="LDM116" s="7"/>
      <c r="LDO116" s="7"/>
      <c r="LDQ116" s="7"/>
      <c r="LDS116" s="7"/>
      <c r="LDU116" s="7"/>
      <c r="LDW116" s="7"/>
      <c r="LDY116" s="7"/>
      <c r="LEA116" s="7"/>
      <c r="LEC116" s="7"/>
      <c r="LEE116" s="7"/>
      <c r="LEG116" s="7"/>
      <c r="LEI116" s="7"/>
      <c r="LEK116" s="7"/>
      <c r="LEM116" s="7"/>
      <c r="LEO116" s="7"/>
      <c r="LEQ116" s="7"/>
      <c r="LES116" s="7"/>
      <c r="LEU116" s="7"/>
      <c r="LEW116" s="7"/>
      <c r="LEY116" s="7"/>
      <c r="LFA116" s="7"/>
      <c r="LFC116" s="7"/>
      <c r="LFE116" s="7"/>
      <c r="LFG116" s="7"/>
      <c r="LFI116" s="7"/>
      <c r="LFK116" s="7"/>
      <c r="LFM116" s="7"/>
      <c r="LFO116" s="7"/>
      <c r="LFQ116" s="7"/>
      <c r="LFS116" s="7"/>
      <c r="LFU116" s="7"/>
      <c r="LFW116" s="7"/>
      <c r="LFY116" s="7"/>
      <c r="LGA116" s="7"/>
      <c r="LGC116" s="7"/>
      <c r="LGE116" s="7"/>
      <c r="LGG116" s="7"/>
      <c r="LGI116" s="7"/>
      <c r="LGK116" s="7"/>
      <c r="LGM116" s="7"/>
      <c r="LGO116" s="7"/>
      <c r="LGQ116" s="7"/>
      <c r="LGS116" s="7"/>
      <c r="LGU116" s="7"/>
      <c r="LGW116" s="7"/>
      <c r="LGY116" s="7"/>
      <c r="LHA116" s="7"/>
      <c r="LHC116" s="7"/>
      <c r="LHE116" s="7"/>
      <c r="LHG116" s="7"/>
      <c r="LHI116" s="7"/>
      <c r="LHK116" s="7"/>
      <c r="LHM116" s="7"/>
      <c r="LHO116" s="7"/>
      <c r="LHQ116" s="7"/>
      <c r="LHS116" s="7"/>
      <c r="LHU116" s="7"/>
      <c r="LHW116" s="7"/>
      <c r="LHY116" s="7"/>
      <c r="LIA116" s="7"/>
      <c r="LIC116" s="7"/>
      <c r="LIE116" s="7"/>
      <c r="LIG116" s="7"/>
      <c r="LII116" s="7"/>
      <c r="LIK116" s="7"/>
      <c r="LIM116" s="7"/>
      <c r="LIO116" s="7"/>
      <c r="LIQ116" s="7"/>
      <c r="LIS116" s="7"/>
      <c r="LIU116" s="7"/>
      <c r="LIW116" s="7"/>
      <c r="LIY116" s="7"/>
      <c r="LJA116" s="7"/>
      <c r="LJC116" s="7"/>
      <c r="LJE116" s="7"/>
      <c r="LJG116" s="7"/>
      <c r="LJI116" s="7"/>
      <c r="LJK116" s="7"/>
      <c r="LJM116" s="7"/>
      <c r="LJO116" s="7"/>
      <c r="LJQ116" s="7"/>
      <c r="LJS116" s="7"/>
      <c r="LJU116" s="7"/>
      <c r="LJW116" s="7"/>
      <c r="LJY116" s="7"/>
      <c r="LKA116" s="7"/>
      <c r="LKC116" s="7"/>
      <c r="LKE116" s="7"/>
      <c r="LKG116" s="7"/>
      <c r="LKI116" s="7"/>
      <c r="LKK116" s="7"/>
      <c r="LKM116" s="7"/>
      <c r="LKO116" s="7"/>
      <c r="LKQ116" s="7"/>
      <c r="LKS116" s="7"/>
      <c r="LKU116" s="7"/>
      <c r="LKW116" s="7"/>
      <c r="LKY116" s="7"/>
      <c r="LLA116" s="7"/>
      <c r="LLC116" s="7"/>
      <c r="LLE116" s="7"/>
      <c r="LLG116" s="7"/>
      <c r="LLI116" s="7"/>
      <c r="LLK116" s="7"/>
      <c r="LLM116" s="7"/>
      <c r="LLO116" s="7"/>
      <c r="LLQ116" s="7"/>
      <c r="LLS116" s="7"/>
      <c r="LLU116" s="7"/>
      <c r="LLW116" s="7"/>
      <c r="LLY116" s="7"/>
      <c r="LMA116" s="7"/>
      <c r="LMC116" s="7"/>
      <c r="LME116" s="7"/>
      <c r="LMG116" s="7"/>
      <c r="LMI116" s="7"/>
      <c r="LMK116" s="7"/>
      <c r="LMM116" s="7"/>
      <c r="LMO116" s="7"/>
      <c r="LMQ116" s="7"/>
      <c r="LMS116" s="7"/>
      <c r="LMU116" s="7"/>
      <c r="LMW116" s="7"/>
      <c r="LMY116" s="7"/>
      <c r="LNA116" s="7"/>
      <c r="LNC116" s="7"/>
      <c r="LNE116" s="7"/>
      <c r="LNG116" s="7"/>
      <c r="LNI116" s="7"/>
      <c r="LNK116" s="7"/>
      <c r="LNM116" s="7"/>
      <c r="LNO116" s="7"/>
      <c r="LNQ116" s="7"/>
      <c r="LNS116" s="7"/>
      <c r="LNU116" s="7"/>
      <c r="LNW116" s="7"/>
      <c r="LNY116" s="7"/>
      <c r="LOA116" s="7"/>
      <c r="LOC116" s="7"/>
      <c r="LOE116" s="7"/>
      <c r="LOG116" s="7"/>
      <c r="LOI116" s="7"/>
      <c r="LOK116" s="7"/>
      <c r="LOM116" s="7"/>
      <c r="LOO116" s="7"/>
      <c r="LOQ116" s="7"/>
      <c r="LOS116" s="7"/>
      <c r="LOU116" s="7"/>
      <c r="LOW116" s="7"/>
      <c r="LOY116" s="7"/>
      <c r="LPA116" s="7"/>
      <c r="LPC116" s="7"/>
      <c r="LPE116" s="7"/>
      <c r="LPG116" s="7"/>
      <c r="LPI116" s="7"/>
      <c r="LPK116" s="7"/>
      <c r="LPM116" s="7"/>
      <c r="LPO116" s="7"/>
      <c r="LPQ116" s="7"/>
      <c r="LPS116" s="7"/>
      <c r="LPU116" s="7"/>
      <c r="LPW116" s="7"/>
      <c r="LPY116" s="7"/>
      <c r="LQA116" s="7"/>
      <c r="LQC116" s="7"/>
      <c r="LQE116" s="7"/>
      <c r="LQG116" s="7"/>
      <c r="LQI116" s="7"/>
      <c r="LQK116" s="7"/>
      <c r="LQM116" s="7"/>
      <c r="LQO116" s="7"/>
      <c r="LQQ116" s="7"/>
      <c r="LQS116" s="7"/>
      <c r="LQU116" s="7"/>
      <c r="LQW116" s="7"/>
      <c r="LQY116" s="7"/>
      <c r="LRA116" s="7"/>
      <c r="LRC116" s="7"/>
      <c r="LRE116" s="7"/>
      <c r="LRG116" s="7"/>
      <c r="LRI116" s="7"/>
      <c r="LRK116" s="7"/>
      <c r="LRM116" s="7"/>
      <c r="LRO116" s="7"/>
      <c r="LRQ116" s="7"/>
      <c r="LRS116" s="7"/>
      <c r="LRU116" s="7"/>
      <c r="LRW116" s="7"/>
      <c r="LRY116" s="7"/>
      <c r="LSA116" s="7"/>
      <c r="LSC116" s="7"/>
      <c r="LSE116" s="7"/>
      <c r="LSG116" s="7"/>
      <c r="LSI116" s="7"/>
      <c r="LSK116" s="7"/>
      <c r="LSM116" s="7"/>
      <c r="LSO116" s="7"/>
      <c r="LSQ116" s="7"/>
      <c r="LSS116" s="7"/>
      <c r="LSU116" s="7"/>
      <c r="LSW116" s="7"/>
      <c r="LSY116" s="7"/>
      <c r="LTA116" s="7"/>
      <c r="LTC116" s="7"/>
      <c r="LTE116" s="7"/>
      <c r="LTG116" s="7"/>
      <c r="LTI116" s="7"/>
      <c r="LTK116" s="7"/>
      <c r="LTM116" s="7"/>
      <c r="LTO116" s="7"/>
      <c r="LTQ116" s="7"/>
      <c r="LTS116" s="7"/>
      <c r="LTU116" s="7"/>
      <c r="LTW116" s="7"/>
      <c r="LTY116" s="7"/>
      <c r="LUA116" s="7"/>
      <c r="LUC116" s="7"/>
      <c r="LUE116" s="7"/>
      <c r="LUG116" s="7"/>
      <c r="LUI116" s="7"/>
      <c r="LUK116" s="7"/>
      <c r="LUM116" s="7"/>
      <c r="LUO116" s="7"/>
      <c r="LUQ116" s="7"/>
      <c r="LUS116" s="7"/>
      <c r="LUU116" s="7"/>
      <c r="LUW116" s="7"/>
      <c r="LUY116" s="7"/>
      <c r="LVA116" s="7"/>
      <c r="LVC116" s="7"/>
      <c r="LVE116" s="7"/>
      <c r="LVG116" s="7"/>
      <c r="LVI116" s="7"/>
      <c r="LVK116" s="7"/>
      <c r="LVM116" s="7"/>
      <c r="LVO116" s="7"/>
      <c r="LVQ116" s="7"/>
      <c r="LVS116" s="7"/>
      <c r="LVU116" s="7"/>
      <c r="LVW116" s="7"/>
      <c r="LVY116" s="7"/>
      <c r="LWA116" s="7"/>
      <c r="LWC116" s="7"/>
      <c r="LWE116" s="7"/>
      <c r="LWG116" s="7"/>
      <c r="LWI116" s="7"/>
      <c r="LWK116" s="7"/>
      <c r="LWM116" s="7"/>
      <c r="LWO116" s="7"/>
      <c r="LWQ116" s="7"/>
      <c r="LWS116" s="7"/>
      <c r="LWU116" s="7"/>
      <c r="LWW116" s="7"/>
      <c r="LWY116" s="7"/>
      <c r="LXA116" s="7"/>
      <c r="LXC116" s="7"/>
      <c r="LXE116" s="7"/>
      <c r="LXG116" s="7"/>
      <c r="LXI116" s="7"/>
      <c r="LXK116" s="7"/>
      <c r="LXM116" s="7"/>
      <c r="LXO116" s="7"/>
      <c r="LXQ116" s="7"/>
      <c r="LXS116" s="7"/>
      <c r="LXU116" s="7"/>
      <c r="LXW116" s="7"/>
      <c r="LXY116" s="7"/>
      <c r="LYA116" s="7"/>
      <c r="LYC116" s="7"/>
      <c r="LYE116" s="7"/>
      <c r="LYG116" s="7"/>
      <c r="LYI116" s="7"/>
      <c r="LYK116" s="7"/>
      <c r="LYM116" s="7"/>
      <c r="LYO116" s="7"/>
      <c r="LYQ116" s="7"/>
      <c r="LYS116" s="7"/>
      <c r="LYU116" s="7"/>
      <c r="LYW116" s="7"/>
      <c r="LYY116" s="7"/>
      <c r="LZA116" s="7"/>
      <c r="LZC116" s="7"/>
      <c r="LZE116" s="7"/>
      <c r="LZG116" s="7"/>
      <c r="LZI116" s="7"/>
      <c r="LZK116" s="7"/>
      <c r="LZM116" s="7"/>
      <c r="LZO116" s="7"/>
      <c r="LZQ116" s="7"/>
      <c r="LZS116" s="7"/>
      <c r="LZU116" s="7"/>
      <c r="LZW116" s="7"/>
      <c r="LZY116" s="7"/>
      <c r="MAA116" s="7"/>
      <c r="MAC116" s="7"/>
      <c r="MAE116" s="7"/>
      <c r="MAG116" s="7"/>
      <c r="MAI116" s="7"/>
      <c r="MAK116" s="7"/>
      <c r="MAM116" s="7"/>
      <c r="MAO116" s="7"/>
      <c r="MAQ116" s="7"/>
      <c r="MAS116" s="7"/>
      <c r="MAU116" s="7"/>
      <c r="MAW116" s="7"/>
      <c r="MAY116" s="7"/>
      <c r="MBA116" s="7"/>
      <c r="MBC116" s="7"/>
      <c r="MBE116" s="7"/>
      <c r="MBG116" s="7"/>
      <c r="MBI116" s="7"/>
      <c r="MBK116" s="7"/>
      <c r="MBM116" s="7"/>
      <c r="MBO116" s="7"/>
      <c r="MBQ116" s="7"/>
      <c r="MBS116" s="7"/>
      <c r="MBU116" s="7"/>
      <c r="MBW116" s="7"/>
      <c r="MBY116" s="7"/>
      <c r="MCA116" s="7"/>
      <c r="MCC116" s="7"/>
      <c r="MCE116" s="7"/>
      <c r="MCG116" s="7"/>
      <c r="MCI116" s="7"/>
      <c r="MCK116" s="7"/>
      <c r="MCM116" s="7"/>
      <c r="MCO116" s="7"/>
      <c r="MCQ116" s="7"/>
      <c r="MCS116" s="7"/>
      <c r="MCU116" s="7"/>
      <c r="MCW116" s="7"/>
      <c r="MCY116" s="7"/>
      <c r="MDA116" s="7"/>
      <c r="MDC116" s="7"/>
      <c r="MDE116" s="7"/>
      <c r="MDG116" s="7"/>
      <c r="MDI116" s="7"/>
      <c r="MDK116" s="7"/>
      <c r="MDM116" s="7"/>
      <c r="MDO116" s="7"/>
      <c r="MDQ116" s="7"/>
      <c r="MDS116" s="7"/>
      <c r="MDU116" s="7"/>
      <c r="MDW116" s="7"/>
      <c r="MDY116" s="7"/>
      <c r="MEA116" s="7"/>
      <c r="MEC116" s="7"/>
      <c r="MEE116" s="7"/>
      <c r="MEG116" s="7"/>
      <c r="MEI116" s="7"/>
      <c r="MEK116" s="7"/>
      <c r="MEM116" s="7"/>
      <c r="MEO116" s="7"/>
      <c r="MEQ116" s="7"/>
      <c r="MES116" s="7"/>
      <c r="MEU116" s="7"/>
      <c r="MEW116" s="7"/>
      <c r="MEY116" s="7"/>
      <c r="MFA116" s="7"/>
      <c r="MFC116" s="7"/>
      <c r="MFE116" s="7"/>
      <c r="MFG116" s="7"/>
      <c r="MFI116" s="7"/>
      <c r="MFK116" s="7"/>
      <c r="MFM116" s="7"/>
      <c r="MFO116" s="7"/>
      <c r="MFQ116" s="7"/>
      <c r="MFS116" s="7"/>
      <c r="MFU116" s="7"/>
      <c r="MFW116" s="7"/>
      <c r="MFY116" s="7"/>
      <c r="MGA116" s="7"/>
      <c r="MGC116" s="7"/>
      <c r="MGE116" s="7"/>
      <c r="MGG116" s="7"/>
      <c r="MGI116" s="7"/>
      <c r="MGK116" s="7"/>
      <c r="MGM116" s="7"/>
      <c r="MGO116" s="7"/>
      <c r="MGQ116" s="7"/>
      <c r="MGS116" s="7"/>
      <c r="MGU116" s="7"/>
      <c r="MGW116" s="7"/>
      <c r="MGY116" s="7"/>
      <c r="MHA116" s="7"/>
      <c r="MHC116" s="7"/>
      <c r="MHE116" s="7"/>
      <c r="MHG116" s="7"/>
      <c r="MHI116" s="7"/>
      <c r="MHK116" s="7"/>
      <c r="MHM116" s="7"/>
      <c r="MHO116" s="7"/>
      <c r="MHQ116" s="7"/>
      <c r="MHS116" s="7"/>
      <c r="MHU116" s="7"/>
      <c r="MHW116" s="7"/>
      <c r="MHY116" s="7"/>
      <c r="MIA116" s="7"/>
      <c r="MIC116" s="7"/>
      <c r="MIE116" s="7"/>
      <c r="MIG116" s="7"/>
      <c r="MII116" s="7"/>
      <c r="MIK116" s="7"/>
      <c r="MIM116" s="7"/>
      <c r="MIO116" s="7"/>
      <c r="MIQ116" s="7"/>
      <c r="MIS116" s="7"/>
      <c r="MIU116" s="7"/>
      <c r="MIW116" s="7"/>
      <c r="MIY116" s="7"/>
      <c r="MJA116" s="7"/>
      <c r="MJC116" s="7"/>
      <c r="MJE116" s="7"/>
      <c r="MJG116" s="7"/>
      <c r="MJI116" s="7"/>
      <c r="MJK116" s="7"/>
      <c r="MJM116" s="7"/>
      <c r="MJO116" s="7"/>
      <c r="MJQ116" s="7"/>
      <c r="MJS116" s="7"/>
      <c r="MJU116" s="7"/>
      <c r="MJW116" s="7"/>
      <c r="MJY116" s="7"/>
      <c r="MKA116" s="7"/>
      <c r="MKC116" s="7"/>
      <c r="MKE116" s="7"/>
      <c r="MKG116" s="7"/>
      <c r="MKI116" s="7"/>
      <c r="MKK116" s="7"/>
      <c r="MKM116" s="7"/>
      <c r="MKO116" s="7"/>
      <c r="MKQ116" s="7"/>
      <c r="MKS116" s="7"/>
      <c r="MKU116" s="7"/>
      <c r="MKW116" s="7"/>
      <c r="MKY116" s="7"/>
      <c r="MLA116" s="7"/>
      <c r="MLC116" s="7"/>
      <c r="MLE116" s="7"/>
      <c r="MLG116" s="7"/>
      <c r="MLI116" s="7"/>
      <c r="MLK116" s="7"/>
      <c r="MLM116" s="7"/>
      <c r="MLO116" s="7"/>
      <c r="MLQ116" s="7"/>
      <c r="MLS116" s="7"/>
      <c r="MLU116" s="7"/>
      <c r="MLW116" s="7"/>
      <c r="MLY116" s="7"/>
      <c r="MMA116" s="7"/>
      <c r="MMC116" s="7"/>
      <c r="MME116" s="7"/>
      <c r="MMG116" s="7"/>
      <c r="MMI116" s="7"/>
      <c r="MMK116" s="7"/>
      <c r="MMM116" s="7"/>
      <c r="MMO116" s="7"/>
      <c r="MMQ116" s="7"/>
      <c r="MMS116" s="7"/>
      <c r="MMU116" s="7"/>
      <c r="MMW116" s="7"/>
      <c r="MMY116" s="7"/>
      <c r="MNA116" s="7"/>
      <c r="MNC116" s="7"/>
      <c r="MNE116" s="7"/>
      <c r="MNG116" s="7"/>
      <c r="MNI116" s="7"/>
      <c r="MNK116" s="7"/>
      <c r="MNM116" s="7"/>
      <c r="MNO116" s="7"/>
      <c r="MNQ116" s="7"/>
      <c r="MNS116" s="7"/>
      <c r="MNU116" s="7"/>
      <c r="MNW116" s="7"/>
      <c r="MNY116" s="7"/>
      <c r="MOA116" s="7"/>
      <c r="MOC116" s="7"/>
      <c r="MOE116" s="7"/>
      <c r="MOG116" s="7"/>
      <c r="MOI116" s="7"/>
      <c r="MOK116" s="7"/>
      <c r="MOM116" s="7"/>
      <c r="MOO116" s="7"/>
      <c r="MOQ116" s="7"/>
      <c r="MOS116" s="7"/>
      <c r="MOU116" s="7"/>
      <c r="MOW116" s="7"/>
      <c r="MOY116" s="7"/>
      <c r="MPA116" s="7"/>
      <c r="MPC116" s="7"/>
      <c r="MPE116" s="7"/>
      <c r="MPG116" s="7"/>
      <c r="MPI116" s="7"/>
      <c r="MPK116" s="7"/>
      <c r="MPM116" s="7"/>
      <c r="MPO116" s="7"/>
      <c r="MPQ116" s="7"/>
      <c r="MPS116" s="7"/>
      <c r="MPU116" s="7"/>
      <c r="MPW116" s="7"/>
      <c r="MPY116" s="7"/>
      <c r="MQA116" s="7"/>
      <c r="MQC116" s="7"/>
      <c r="MQE116" s="7"/>
      <c r="MQG116" s="7"/>
      <c r="MQI116" s="7"/>
      <c r="MQK116" s="7"/>
      <c r="MQM116" s="7"/>
      <c r="MQO116" s="7"/>
      <c r="MQQ116" s="7"/>
      <c r="MQS116" s="7"/>
      <c r="MQU116" s="7"/>
      <c r="MQW116" s="7"/>
      <c r="MQY116" s="7"/>
      <c r="MRA116" s="7"/>
      <c r="MRC116" s="7"/>
      <c r="MRE116" s="7"/>
      <c r="MRG116" s="7"/>
      <c r="MRI116" s="7"/>
      <c r="MRK116" s="7"/>
      <c r="MRM116" s="7"/>
      <c r="MRO116" s="7"/>
      <c r="MRQ116" s="7"/>
      <c r="MRS116" s="7"/>
      <c r="MRU116" s="7"/>
      <c r="MRW116" s="7"/>
      <c r="MRY116" s="7"/>
      <c r="MSA116" s="7"/>
      <c r="MSC116" s="7"/>
      <c r="MSE116" s="7"/>
      <c r="MSG116" s="7"/>
      <c r="MSI116" s="7"/>
      <c r="MSK116" s="7"/>
      <c r="MSM116" s="7"/>
      <c r="MSO116" s="7"/>
      <c r="MSQ116" s="7"/>
      <c r="MSS116" s="7"/>
      <c r="MSU116" s="7"/>
      <c r="MSW116" s="7"/>
      <c r="MSY116" s="7"/>
      <c r="MTA116" s="7"/>
      <c r="MTC116" s="7"/>
      <c r="MTE116" s="7"/>
      <c r="MTG116" s="7"/>
      <c r="MTI116" s="7"/>
      <c r="MTK116" s="7"/>
      <c r="MTM116" s="7"/>
      <c r="MTO116" s="7"/>
      <c r="MTQ116" s="7"/>
      <c r="MTS116" s="7"/>
      <c r="MTU116" s="7"/>
      <c r="MTW116" s="7"/>
      <c r="MTY116" s="7"/>
      <c r="MUA116" s="7"/>
      <c r="MUC116" s="7"/>
      <c r="MUE116" s="7"/>
      <c r="MUG116" s="7"/>
      <c r="MUI116" s="7"/>
      <c r="MUK116" s="7"/>
      <c r="MUM116" s="7"/>
      <c r="MUO116" s="7"/>
      <c r="MUQ116" s="7"/>
      <c r="MUS116" s="7"/>
      <c r="MUU116" s="7"/>
      <c r="MUW116" s="7"/>
      <c r="MUY116" s="7"/>
      <c r="MVA116" s="7"/>
      <c r="MVC116" s="7"/>
      <c r="MVE116" s="7"/>
      <c r="MVG116" s="7"/>
      <c r="MVI116" s="7"/>
      <c r="MVK116" s="7"/>
      <c r="MVM116" s="7"/>
      <c r="MVO116" s="7"/>
      <c r="MVQ116" s="7"/>
      <c r="MVS116" s="7"/>
      <c r="MVU116" s="7"/>
      <c r="MVW116" s="7"/>
      <c r="MVY116" s="7"/>
      <c r="MWA116" s="7"/>
      <c r="MWC116" s="7"/>
      <c r="MWE116" s="7"/>
      <c r="MWG116" s="7"/>
      <c r="MWI116" s="7"/>
      <c r="MWK116" s="7"/>
      <c r="MWM116" s="7"/>
      <c r="MWO116" s="7"/>
      <c r="MWQ116" s="7"/>
      <c r="MWS116" s="7"/>
      <c r="MWU116" s="7"/>
      <c r="MWW116" s="7"/>
      <c r="MWY116" s="7"/>
      <c r="MXA116" s="7"/>
      <c r="MXC116" s="7"/>
      <c r="MXE116" s="7"/>
      <c r="MXG116" s="7"/>
      <c r="MXI116" s="7"/>
      <c r="MXK116" s="7"/>
      <c r="MXM116" s="7"/>
      <c r="MXO116" s="7"/>
      <c r="MXQ116" s="7"/>
      <c r="MXS116" s="7"/>
      <c r="MXU116" s="7"/>
      <c r="MXW116" s="7"/>
      <c r="MXY116" s="7"/>
      <c r="MYA116" s="7"/>
      <c r="MYC116" s="7"/>
      <c r="MYE116" s="7"/>
      <c r="MYG116" s="7"/>
      <c r="MYI116" s="7"/>
      <c r="MYK116" s="7"/>
      <c r="MYM116" s="7"/>
      <c r="MYO116" s="7"/>
      <c r="MYQ116" s="7"/>
      <c r="MYS116" s="7"/>
      <c r="MYU116" s="7"/>
      <c r="MYW116" s="7"/>
      <c r="MYY116" s="7"/>
      <c r="MZA116" s="7"/>
      <c r="MZC116" s="7"/>
      <c r="MZE116" s="7"/>
      <c r="MZG116" s="7"/>
      <c r="MZI116" s="7"/>
      <c r="MZK116" s="7"/>
      <c r="MZM116" s="7"/>
      <c r="MZO116" s="7"/>
      <c r="MZQ116" s="7"/>
      <c r="MZS116" s="7"/>
      <c r="MZU116" s="7"/>
      <c r="MZW116" s="7"/>
      <c r="MZY116" s="7"/>
      <c r="NAA116" s="7"/>
      <c r="NAC116" s="7"/>
      <c r="NAE116" s="7"/>
      <c r="NAG116" s="7"/>
      <c r="NAI116" s="7"/>
      <c r="NAK116" s="7"/>
      <c r="NAM116" s="7"/>
      <c r="NAO116" s="7"/>
      <c r="NAQ116" s="7"/>
      <c r="NAS116" s="7"/>
      <c r="NAU116" s="7"/>
      <c r="NAW116" s="7"/>
      <c r="NAY116" s="7"/>
      <c r="NBA116" s="7"/>
      <c r="NBC116" s="7"/>
      <c r="NBE116" s="7"/>
      <c r="NBG116" s="7"/>
      <c r="NBI116" s="7"/>
      <c r="NBK116" s="7"/>
      <c r="NBM116" s="7"/>
      <c r="NBO116" s="7"/>
      <c r="NBQ116" s="7"/>
      <c r="NBS116" s="7"/>
      <c r="NBU116" s="7"/>
      <c r="NBW116" s="7"/>
      <c r="NBY116" s="7"/>
      <c r="NCA116" s="7"/>
      <c r="NCC116" s="7"/>
      <c r="NCE116" s="7"/>
      <c r="NCG116" s="7"/>
      <c r="NCI116" s="7"/>
      <c r="NCK116" s="7"/>
      <c r="NCM116" s="7"/>
      <c r="NCO116" s="7"/>
      <c r="NCQ116" s="7"/>
      <c r="NCS116" s="7"/>
      <c r="NCU116" s="7"/>
      <c r="NCW116" s="7"/>
      <c r="NCY116" s="7"/>
      <c r="NDA116" s="7"/>
      <c r="NDC116" s="7"/>
      <c r="NDE116" s="7"/>
      <c r="NDG116" s="7"/>
      <c r="NDI116" s="7"/>
      <c r="NDK116" s="7"/>
      <c r="NDM116" s="7"/>
      <c r="NDO116" s="7"/>
      <c r="NDQ116" s="7"/>
      <c r="NDS116" s="7"/>
      <c r="NDU116" s="7"/>
      <c r="NDW116" s="7"/>
      <c r="NDY116" s="7"/>
      <c r="NEA116" s="7"/>
      <c r="NEC116" s="7"/>
      <c r="NEE116" s="7"/>
      <c r="NEG116" s="7"/>
      <c r="NEI116" s="7"/>
      <c r="NEK116" s="7"/>
      <c r="NEM116" s="7"/>
      <c r="NEO116" s="7"/>
      <c r="NEQ116" s="7"/>
      <c r="NES116" s="7"/>
      <c r="NEU116" s="7"/>
      <c r="NEW116" s="7"/>
      <c r="NEY116" s="7"/>
      <c r="NFA116" s="7"/>
      <c r="NFC116" s="7"/>
      <c r="NFE116" s="7"/>
      <c r="NFG116" s="7"/>
      <c r="NFI116" s="7"/>
      <c r="NFK116" s="7"/>
      <c r="NFM116" s="7"/>
      <c r="NFO116" s="7"/>
      <c r="NFQ116" s="7"/>
      <c r="NFS116" s="7"/>
      <c r="NFU116" s="7"/>
      <c r="NFW116" s="7"/>
      <c r="NFY116" s="7"/>
      <c r="NGA116" s="7"/>
      <c r="NGC116" s="7"/>
      <c r="NGE116" s="7"/>
      <c r="NGG116" s="7"/>
      <c r="NGI116" s="7"/>
      <c r="NGK116" s="7"/>
      <c r="NGM116" s="7"/>
      <c r="NGO116" s="7"/>
      <c r="NGQ116" s="7"/>
      <c r="NGS116" s="7"/>
      <c r="NGU116" s="7"/>
      <c r="NGW116" s="7"/>
      <c r="NGY116" s="7"/>
      <c r="NHA116" s="7"/>
      <c r="NHC116" s="7"/>
      <c r="NHE116" s="7"/>
      <c r="NHG116" s="7"/>
      <c r="NHI116" s="7"/>
      <c r="NHK116" s="7"/>
      <c r="NHM116" s="7"/>
      <c r="NHO116" s="7"/>
      <c r="NHQ116" s="7"/>
      <c r="NHS116" s="7"/>
      <c r="NHU116" s="7"/>
      <c r="NHW116" s="7"/>
      <c r="NHY116" s="7"/>
      <c r="NIA116" s="7"/>
      <c r="NIC116" s="7"/>
      <c r="NIE116" s="7"/>
      <c r="NIG116" s="7"/>
      <c r="NII116" s="7"/>
      <c r="NIK116" s="7"/>
      <c r="NIM116" s="7"/>
      <c r="NIO116" s="7"/>
      <c r="NIQ116" s="7"/>
      <c r="NIS116" s="7"/>
      <c r="NIU116" s="7"/>
      <c r="NIW116" s="7"/>
      <c r="NIY116" s="7"/>
      <c r="NJA116" s="7"/>
      <c r="NJC116" s="7"/>
      <c r="NJE116" s="7"/>
      <c r="NJG116" s="7"/>
      <c r="NJI116" s="7"/>
      <c r="NJK116" s="7"/>
      <c r="NJM116" s="7"/>
      <c r="NJO116" s="7"/>
      <c r="NJQ116" s="7"/>
      <c r="NJS116" s="7"/>
      <c r="NJU116" s="7"/>
      <c r="NJW116" s="7"/>
      <c r="NJY116" s="7"/>
      <c r="NKA116" s="7"/>
      <c r="NKC116" s="7"/>
      <c r="NKE116" s="7"/>
      <c r="NKG116" s="7"/>
      <c r="NKI116" s="7"/>
      <c r="NKK116" s="7"/>
      <c r="NKM116" s="7"/>
      <c r="NKO116" s="7"/>
      <c r="NKQ116" s="7"/>
      <c r="NKS116" s="7"/>
      <c r="NKU116" s="7"/>
      <c r="NKW116" s="7"/>
      <c r="NKY116" s="7"/>
      <c r="NLA116" s="7"/>
      <c r="NLC116" s="7"/>
      <c r="NLE116" s="7"/>
      <c r="NLG116" s="7"/>
      <c r="NLI116" s="7"/>
      <c r="NLK116" s="7"/>
      <c r="NLM116" s="7"/>
      <c r="NLO116" s="7"/>
      <c r="NLQ116" s="7"/>
      <c r="NLS116" s="7"/>
      <c r="NLU116" s="7"/>
      <c r="NLW116" s="7"/>
      <c r="NLY116" s="7"/>
      <c r="NMA116" s="7"/>
      <c r="NMC116" s="7"/>
      <c r="NME116" s="7"/>
      <c r="NMG116" s="7"/>
      <c r="NMI116" s="7"/>
      <c r="NMK116" s="7"/>
      <c r="NMM116" s="7"/>
      <c r="NMO116" s="7"/>
      <c r="NMQ116" s="7"/>
      <c r="NMS116" s="7"/>
      <c r="NMU116" s="7"/>
      <c r="NMW116" s="7"/>
      <c r="NMY116" s="7"/>
      <c r="NNA116" s="7"/>
      <c r="NNC116" s="7"/>
      <c r="NNE116" s="7"/>
      <c r="NNG116" s="7"/>
      <c r="NNI116" s="7"/>
      <c r="NNK116" s="7"/>
      <c r="NNM116" s="7"/>
      <c r="NNO116" s="7"/>
      <c r="NNQ116" s="7"/>
      <c r="NNS116" s="7"/>
      <c r="NNU116" s="7"/>
      <c r="NNW116" s="7"/>
      <c r="NNY116" s="7"/>
      <c r="NOA116" s="7"/>
      <c r="NOC116" s="7"/>
      <c r="NOE116" s="7"/>
      <c r="NOG116" s="7"/>
      <c r="NOI116" s="7"/>
      <c r="NOK116" s="7"/>
      <c r="NOM116" s="7"/>
      <c r="NOO116" s="7"/>
      <c r="NOQ116" s="7"/>
      <c r="NOS116" s="7"/>
      <c r="NOU116" s="7"/>
      <c r="NOW116" s="7"/>
      <c r="NOY116" s="7"/>
      <c r="NPA116" s="7"/>
      <c r="NPC116" s="7"/>
      <c r="NPE116" s="7"/>
      <c r="NPG116" s="7"/>
      <c r="NPI116" s="7"/>
      <c r="NPK116" s="7"/>
      <c r="NPM116" s="7"/>
      <c r="NPO116" s="7"/>
      <c r="NPQ116" s="7"/>
      <c r="NPS116" s="7"/>
      <c r="NPU116" s="7"/>
      <c r="NPW116" s="7"/>
      <c r="NPY116" s="7"/>
      <c r="NQA116" s="7"/>
      <c r="NQC116" s="7"/>
      <c r="NQE116" s="7"/>
      <c r="NQG116" s="7"/>
      <c r="NQI116" s="7"/>
      <c r="NQK116" s="7"/>
      <c r="NQM116" s="7"/>
      <c r="NQO116" s="7"/>
      <c r="NQQ116" s="7"/>
      <c r="NQS116" s="7"/>
      <c r="NQU116" s="7"/>
      <c r="NQW116" s="7"/>
      <c r="NQY116" s="7"/>
      <c r="NRA116" s="7"/>
      <c r="NRC116" s="7"/>
      <c r="NRE116" s="7"/>
      <c r="NRG116" s="7"/>
      <c r="NRI116" s="7"/>
      <c r="NRK116" s="7"/>
      <c r="NRM116" s="7"/>
      <c r="NRO116" s="7"/>
      <c r="NRQ116" s="7"/>
      <c r="NRS116" s="7"/>
      <c r="NRU116" s="7"/>
      <c r="NRW116" s="7"/>
      <c r="NRY116" s="7"/>
      <c r="NSA116" s="7"/>
      <c r="NSC116" s="7"/>
      <c r="NSE116" s="7"/>
      <c r="NSG116" s="7"/>
      <c r="NSI116" s="7"/>
      <c r="NSK116" s="7"/>
      <c r="NSM116" s="7"/>
      <c r="NSO116" s="7"/>
      <c r="NSQ116" s="7"/>
      <c r="NSS116" s="7"/>
      <c r="NSU116" s="7"/>
      <c r="NSW116" s="7"/>
      <c r="NSY116" s="7"/>
      <c r="NTA116" s="7"/>
      <c r="NTC116" s="7"/>
      <c r="NTE116" s="7"/>
      <c r="NTG116" s="7"/>
      <c r="NTI116" s="7"/>
      <c r="NTK116" s="7"/>
      <c r="NTM116" s="7"/>
      <c r="NTO116" s="7"/>
      <c r="NTQ116" s="7"/>
      <c r="NTS116" s="7"/>
      <c r="NTU116" s="7"/>
      <c r="NTW116" s="7"/>
      <c r="NTY116" s="7"/>
      <c r="NUA116" s="7"/>
      <c r="NUC116" s="7"/>
      <c r="NUE116" s="7"/>
      <c r="NUG116" s="7"/>
      <c r="NUI116" s="7"/>
      <c r="NUK116" s="7"/>
      <c r="NUM116" s="7"/>
      <c r="NUO116" s="7"/>
      <c r="NUQ116" s="7"/>
      <c r="NUS116" s="7"/>
      <c r="NUU116" s="7"/>
      <c r="NUW116" s="7"/>
      <c r="NUY116" s="7"/>
      <c r="NVA116" s="7"/>
      <c r="NVC116" s="7"/>
      <c r="NVE116" s="7"/>
      <c r="NVG116" s="7"/>
      <c r="NVI116" s="7"/>
      <c r="NVK116" s="7"/>
      <c r="NVM116" s="7"/>
      <c r="NVO116" s="7"/>
      <c r="NVQ116" s="7"/>
      <c r="NVS116" s="7"/>
      <c r="NVU116" s="7"/>
      <c r="NVW116" s="7"/>
      <c r="NVY116" s="7"/>
      <c r="NWA116" s="7"/>
      <c r="NWC116" s="7"/>
      <c r="NWE116" s="7"/>
      <c r="NWG116" s="7"/>
      <c r="NWI116" s="7"/>
      <c r="NWK116" s="7"/>
      <c r="NWM116" s="7"/>
      <c r="NWO116" s="7"/>
      <c r="NWQ116" s="7"/>
      <c r="NWS116" s="7"/>
      <c r="NWU116" s="7"/>
      <c r="NWW116" s="7"/>
      <c r="NWY116" s="7"/>
      <c r="NXA116" s="7"/>
      <c r="NXC116" s="7"/>
      <c r="NXE116" s="7"/>
      <c r="NXG116" s="7"/>
      <c r="NXI116" s="7"/>
      <c r="NXK116" s="7"/>
      <c r="NXM116" s="7"/>
      <c r="NXO116" s="7"/>
      <c r="NXQ116" s="7"/>
      <c r="NXS116" s="7"/>
      <c r="NXU116" s="7"/>
      <c r="NXW116" s="7"/>
      <c r="NXY116" s="7"/>
      <c r="NYA116" s="7"/>
      <c r="NYC116" s="7"/>
      <c r="NYE116" s="7"/>
      <c r="NYG116" s="7"/>
      <c r="NYI116" s="7"/>
      <c r="NYK116" s="7"/>
      <c r="NYM116" s="7"/>
      <c r="NYO116" s="7"/>
      <c r="NYQ116" s="7"/>
      <c r="NYS116" s="7"/>
      <c r="NYU116" s="7"/>
      <c r="NYW116" s="7"/>
      <c r="NYY116" s="7"/>
      <c r="NZA116" s="7"/>
      <c r="NZC116" s="7"/>
      <c r="NZE116" s="7"/>
      <c r="NZG116" s="7"/>
      <c r="NZI116" s="7"/>
      <c r="NZK116" s="7"/>
      <c r="NZM116" s="7"/>
      <c r="NZO116" s="7"/>
      <c r="NZQ116" s="7"/>
      <c r="NZS116" s="7"/>
      <c r="NZU116" s="7"/>
      <c r="NZW116" s="7"/>
      <c r="NZY116" s="7"/>
      <c r="OAA116" s="7"/>
      <c r="OAC116" s="7"/>
      <c r="OAE116" s="7"/>
      <c r="OAG116" s="7"/>
      <c r="OAI116" s="7"/>
      <c r="OAK116" s="7"/>
      <c r="OAM116" s="7"/>
      <c r="OAO116" s="7"/>
      <c r="OAQ116" s="7"/>
      <c r="OAS116" s="7"/>
      <c r="OAU116" s="7"/>
      <c r="OAW116" s="7"/>
      <c r="OAY116" s="7"/>
      <c r="OBA116" s="7"/>
      <c r="OBC116" s="7"/>
      <c r="OBE116" s="7"/>
      <c r="OBG116" s="7"/>
      <c r="OBI116" s="7"/>
      <c r="OBK116" s="7"/>
      <c r="OBM116" s="7"/>
      <c r="OBO116" s="7"/>
      <c r="OBQ116" s="7"/>
      <c r="OBS116" s="7"/>
      <c r="OBU116" s="7"/>
      <c r="OBW116" s="7"/>
      <c r="OBY116" s="7"/>
      <c r="OCA116" s="7"/>
      <c r="OCC116" s="7"/>
      <c r="OCE116" s="7"/>
      <c r="OCG116" s="7"/>
      <c r="OCI116" s="7"/>
      <c r="OCK116" s="7"/>
      <c r="OCM116" s="7"/>
      <c r="OCO116" s="7"/>
      <c r="OCQ116" s="7"/>
      <c r="OCS116" s="7"/>
      <c r="OCU116" s="7"/>
      <c r="OCW116" s="7"/>
      <c r="OCY116" s="7"/>
      <c r="ODA116" s="7"/>
      <c r="ODC116" s="7"/>
      <c r="ODE116" s="7"/>
      <c r="ODG116" s="7"/>
      <c r="ODI116" s="7"/>
      <c r="ODK116" s="7"/>
      <c r="ODM116" s="7"/>
      <c r="ODO116" s="7"/>
      <c r="ODQ116" s="7"/>
      <c r="ODS116" s="7"/>
      <c r="ODU116" s="7"/>
      <c r="ODW116" s="7"/>
      <c r="ODY116" s="7"/>
      <c r="OEA116" s="7"/>
      <c r="OEC116" s="7"/>
      <c r="OEE116" s="7"/>
      <c r="OEG116" s="7"/>
      <c r="OEI116" s="7"/>
      <c r="OEK116" s="7"/>
      <c r="OEM116" s="7"/>
      <c r="OEO116" s="7"/>
      <c r="OEQ116" s="7"/>
      <c r="OES116" s="7"/>
      <c r="OEU116" s="7"/>
      <c r="OEW116" s="7"/>
      <c r="OEY116" s="7"/>
      <c r="OFA116" s="7"/>
      <c r="OFC116" s="7"/>
      <c r="OFE116" s="7"/>
      <c r="OFG116" s="7"/>
      <c r="OFI116" s="7"/>
      <c r="OFK116" s="7"/>
      <c r="OFM116" s="7"/>
      <c r="OFO116" s="7"/>
      <c r="OFQ116" s="7"/>
      <c r="OFS116" s="7"/>
      <c r="OFU116" s="7"/>
      <c r="OFW116" s="7"/>
      <c r="OFY116" s="7"/>
      <c r="OGA116" s="7"/>
      <c r="OGC116" s="7"/>
      <c r="OGE116" s="7"/>
      <c r="OGG116" s="7"/>
      <c r="OGI116" s="7"/>
      <c r="OGK116" s="7"/>
      <c r="OGM116" s="7"/>
      <c r="OGO116" s="7"/>
      <c r="OGQ116" s="7"/>
      <c r="OGS116" s="7"/>
      <c r="OGU116" s="7"/>
      <c r="OGW116" s="7"/>
      <c r="OGY116" s="7"/>
      <c r="OHA116" s="7"/>
      <c r="OHC116" s="7"/>
      <c r="OHE116" s="7"/>
      <c r="OHG116" s="7"/>
      <c r="OHI116" s="7"/>
      <c r="OHK116" s="7"/>
      <c r="OHM116" s="7"/>
      <c r="OHO116" s="7"/>
      <c r="OHQ116" s="7"/>
      <c r="OHS116" s="7"/>
      <c r="OHU116" s="7"/>
      <c r="OHW116" s="7"/>
      <c r="OHY116" s="7"/>
      <c r="OIA116" s="7"/>
      <c r="OIC116" s="7"/>
      <c r="OIE116" s="7"/>
      <c r="OIG116" s="7"/>
      <c r="OII116" s="7"/>
      <c r="OIK116" s="7"/>
      <c r="OIM116" s="7"/>
      <c r="OIO116" s="7"/>
      <c r="OIQ116" s="7"/>
      <c r="OIS116" s="7"/>
      <c r="OIU116" s="7"/>
      <c r="OIW116" s="7"/>
      <c r="OIY116" s="7"/>
      <c r="OJA116" s="7"/>
      <c r="OJC116" s="7"/>
      <c r="OJE116" s="7"/>
      <c r="OJG116" s="7"/>
      <c r="OJI116" s="7"/>
      <c r="OJK116" s="7"/>
      <c r="OJM116" s="7"/>
      <c r="OJO116" s="7"/>
      <c r="OJQ116" s="7"/>
      <c r="OJS116" s="7"/>
      <c r="OJU116" s="7"/>
      <c r="OJW116" s="7"/>
      <c r="OJY116" s="7"/>
      <c r="OKA116" s="7"/>
      <c r="OKC116" s="7"/>
      <c r="OKE116" s="7"/>
      <c r="OKG116" s="7"/>
      <c r="OKI116" s="7"/>
      <c r="OKK116" s="7"/>
      <c r="OKM116" s="7"/>
      <c r="OKO116" s="7"/>
      <c r="OKQ116" s="7"/>
      <c r="OKS116" s="7"/>
      <c r="OKU116" s="7"/>
      <c r="OKW116" s="7"/>
      <c r="OKY116" s="7"/>
      <c r="OLA116" s="7"/>
      <c r="OLC116" s="7"/>
      <c r="OLE116" s="7"/>
      <c r="OLG116" s="7"/>
      <c r="OLI116" s="7"/>
      <c r="OLK116" s="7"/>
      <c r="OLM116" s="7"/>
      <c r="OLO116" s="7"/>
      <c r="OLQ116" s="7"/>
      <c r="OLS116" s="7"/>
      <c r="OLU116" s="7"/>
      <c r="OLW116" s="7"/>
      <c r="OLY116" s="7"/>
      <c r="OMA116" s="7"/>
      <c r="OMC116" s="7"/>
      <c r="OME116" s="7"/>
      <c r="OMG116" s="7"/>
      <c r="OMI116" s="7"/>
      <c r="OMK116" s="7"/>
      <c r="OMM116" s="7"/>
      <c r="OMO116" s="7"/>
      <c r="OMQ116" s="7"/>
      <c r="OMS116" s="7"/>
      <c r="OMU116" s="7"/>
      <c r="OMW116" s="7"/>
      <c r="OMY116" s="7"/>
      <c r="ONA116" s="7"/>
      <c r="ONC116" s="7"/>
      <c r="ONE116" s="7"/>
      <c r="ONG116" s="7"/>
      <c r="ONI116" s="7"/>
      <c r="ONK116" s="7"/>
      <c r="ONM116" s="7"/>
      <c r="ONO116" s="7"/>
      <c r="ONQ116" s="7"/>
      <c r="ONS116" s="7"/>
      <c r="ONU116" s="7"/>
      <c r="ONW116" s="7"/>
      <c r="ONY116" s="7"/>
      <c r="OOA116" s="7"/>
      <c r="OOC116" s="7"/>
      <c r="OOE116" s="7"/>
      <c r="OOG116" s="7"/>
      <c r="OOI116" s="7"/>
      <c r="OOK116" s="7"/>
      <c r="OOM116" s="7"/>
      <c r="OOO116" s="7"/>
      <c r="OOQ116" s="7"/>
      <c r="OOS116" s="7"/>
      <c r="OOU116" s="7"/>
      <c r="OOW116" s="7"/>
      <c r="OOY116" s="7"/>
      <c r="OPA116" s="7"/>
      <c r="OPC116" s="7"/>
      <c r="OPE116" s="7"/>
      <c r="OPG116" s="7"/>
      <c r="OPI116" s="7"/>
      <c r="OPK116" s="7"/>
      <c r="OPM116" s="7"/>
      <c r="OPO116" s="7"/>
      <c r="OPQ116" s="7"/>
      <c r="OPS116" s="7"/>
      <c r="OPU116" s="7"/>
      <c r="OPW116" s="7"/>
      <c r="OPY116" s="7"/>
      <c r="OQA116" s="7"/>
      <c r="OQC116" s="7"/>
      <c r="OQE116" s="7"/>
      <c r="OQG116" s="7"/>
      <c r="OQI116" s="7"/>
      <c r="OQK116" s="7"/>
      <c r="OQM116" s="7"/>
      <c r="OQO116" s="7"/>
      <c r="OQQ116" s="7"/>
      <c r="OQS116" s="7"/>
      <c r="OQU116" s="7"/>
      <c r="OQW116" s="7"/>
      <c r="OQY116" s="7"/>
      <c r="ORA116" s="7"/>
      <c r="ORC116" s="7"/>
      <c r="ORE116" s="7"/>
      <c r="ORG116" s="7"/>
      <c r="ORI116" s="7"/>
      <c r="ORK116" s="7"/>
      <c r="ORM116" s="7"/>
      <c r="ORO116" s="7"/>
      <c r="ORQ116" s="7"/>
      <c r="ORS116" s="7"/>
      <c r="ORU116" s="7"/>
      <c r="ORW116" s="7"/>
      <c r="ORY116" s="7"/>
      <c r="OSA116" s="7"/>
      <c r="OSC116" s="7"/>
      <c r="OSE116" s="7"/>
      <c r="OSG116" s="7"/>
      <c r="OSI116" s="7"/>
      <c r="OSK116" s="7"/>
      <c r="OSM116" s="7"/>
      <c r="OSO116" s="7"/>
      <c r="OSQ116" s="7"/>
      <c r="OSS116" s="7"/>
      <c r="OSU116" s="7"/>
      <c r="OSW116" s="7"/>
      <c r="OSY116" s="7"/>
      <c r="OTA116" s="7"/>
      <c r="OTC116" s="7"/>
      <c r="OTE116" s="7"/>
      <c r="OTG116" s="7"/>
      <c r="OTI116" s="7"/>
      <c r="OTK116" s="7"/>
      <c r="OTM116" s="7"/>
      <c r="OTO116" s="7"/>
      <c r="OTQ116" s="7"/>
      <c r="OTS116" s="7"/>
      <c r="OTU116" s="7"/>
      <c r="OTW116" s="7"/>
      <c r="OTY116" s="7"/>
      <c r="OUA116" s="7"/>
      <c r="OUC116" s="7"/>
      <c r="OUE116" s="7"/>
      <c r="OUG116" s="7"/>
      <c r="OUI116" s="7"/>
      <c r="OUK116" s="7"/>
      <c r="OUM116" s="7"/>
      <c r="OUO116" s="7"/>
      <c r="OUQ116" s="7"/>
      <c r="OUS116" s="7"/>
      <c r="OUU116" s="7"/>
      <c r="OUW116" s="7"/>
      <c r="OUY116" s="7"/>
      <c r="OVA116" s="7"/>
      <c r="OVC116" s="7"/>
      <c r="OVE116" s="7"/>
      <c r="OVG116" s="7"/>
      <c r="OVI116" s="7"/>
      <c r="OVK116" s="7"/>
      <c r="OVM116" s="7"/>
      <c r="OVO116" s="7"/>
      <c r="OVQ116" s="7"/>
      <c r="OVS116" s="7"/>
      <c r="OVU116" s="7"/>
      <c r="OVW116" s="7"/>
      <c r="OVY116" s="7"/>
      <c r="OWA116" s="7"/>
      <c r="OWC116" s="7"/>
      <c r="OWE116" s="7"/>
      <c r="OWG116" s="7"/>
      <c r="OWI116" s="7"/>
      <c r="OWK116" s="7"/>
      <c r="OWM116" s="7"/>
      <c r="OWO116" s="7"/>
      <c r="OWQ116" s="7"/>
      <c r="OWS116" s="7"/>
      <c r="OWU116" s="7"/>
      <c r="OWW116" s="7"/>
      <c r="OWY116" s="7"/>
      <c r="OXA116" s="7"/>
      <c r="OXC116" s="7"/>
      <c r="OXE116" s="7"/>
      <c r="OXG116" s="7"/>
      <c r="OXI116" s="7"/>
      <c r="OXK116" s="7"/>
      <c r="OXM116" s="7"/>
      <c r="OXO116" s="7"/>
      <c r="OXQ116" s="7"/>
      <c r="OXS116" s="7"/>
      <c r="OXU116" s="7"/>
      <c r="OXW116" s="7"/>
      <c r="OXY116" s="7"/>
      <c r="OYA116" s="7"/>
      <c r="OYC116" s="7"/>
      <c r="OYE116" s="7"/>
      <c r="OYG116" s="7"/>
      <c r="OYI116" s="7"/>
      <c r="OYK116" s="7"/>
      <c r="OYM116" s="7"/>
      <c r="OYO116" s="7"/>
      <c r="OYQ116" s="7"/>
      <c r="OYS116" s="7"/>
      <c r="OYU116" s="7"/>
      <c r="OYW116" s="7"/>
      <c r="OYY116" s="7"/>
      <c r="OZA116" s="7"/>
      <c r="OZC116" s="7"/>
      <c r="OZE116" s="7"/>
      <c r="OZG116" s="7"/>
      <c r="OZI116" s="7"/>
      <c r="OZK116" s="7"/>
      <c r="OZM116" s="7"/>
      <c r="OZO116" s="7"/>
      <c r="OZQ116" s="7"/>
      <c r="OZS116" s="7"/>
      <c r="OZU116" s="7"/>
      <c r="OZW116" s="7"/>
      <c r="OZY116" s="7"/>
      <c r="PAA116" s="7"/>
      <c r="PAC116" s="7"/>
      <c r="PAE116" s="7"/>
      <c r="PAG116" s="7"/>
      <c r="PAI116" s="7"/>
      <c r="PAK116" s="7"/>
      <c r="PAM116" s="7"/>
      <c r="PAO116" s="7"/>
      <c r="PAQ116" s="7"/>
      <c r="PAS116" s="7"/>
      <c r="PAU116" s="7"/>
      <c r="PAW116" s="7"/>
      <c r="PAY116" s="7"/>
      <c r="PBA116" s="7"/>
      <c r="PBC116" s="7"/>
      <c r="PBE116" s="7"/>
      <c r="PBG116" s="7"/>
      <c r="PBI116" s="7"/>
      <c r="PBK116" s="7"/>
      <c r="PBM116" s="7"/>
      <c r="PBO116" s="7"/>
      <c r="PBQ116" s="7"/>
      <c r="PBS116" s="7"/>
      <c r="PBU116" s="7"/>
      <c r="PBW116" s="7"/>
      <c r="PBY116" s="7"/>
      <c r="PCA116" s="7"/>
      <c r="PCC116" s="7"/>
      <c r="PCE116" s="7"/>
      <c r="PCG116" s="7"/>
      <c r="PCI116" s="7"/>
      <c r="PCK116" s="7"/>
      <c r="PCM116" s="7"/>
      <c r="PCO116" s="7"/>
      <c r="PCQ116" s="7"/>
      <c r="PCS116" s="7"/>
      <c r="PCU116" s="7"/>
      <c r="PCW116" s="7"/>
      <c r="PCY116" s="7"/>
      <c r="PDA116" s="7"/>
      <c r="PDC116" s="7"/>
      <c r="PDE116" s="7"/>
      <c r="PDG116" s="7"/>
      <c r="PDI116" s="7"/>
      <c r="PDK116" s="7"/>
      <c r="PDM116" s="7"/>
      <c r="PDO116" s="7"/>
      <c r="PDQ116" s="7"/>
      <c r="PDS116" s="7"/>
      <c r="PDU116" s="7"/>
      <c r="PDW116" s="7"/>
      <c r="PDY116" s="7"/>
      <c r="PEA116" s="7"/>
      <c r="PEC116" s="7"/>
      <c r="PEE116" s="7"/>
      <c r="PEG116" s="7"/>
      <c r="PEI116" s="7"/>
      <c r="PEK116" s="7"/>
      <c r="PEM116" s="7"/>
      <c r="PEO116" s="7"/>
      <c r="PEQ116" s="7"/>
      <c r="PES116" s="7"/>
      <c r="PEU116" s="7"/>
      <c r="PEW116" s="7"/>
      <c r="PEY116" s="7"/>
      <c r="PFA116" s="7"/>
      <c r="PFC116" s="7"/>
      <c r="PFE116" s="7"/>
      <c r="PFG116" s="7"/>
      <c r="PFI116" s="7"/>
      <c r="PFK116" s="7"/>
      <c r="PFM116" s="7"/>
      <c r="PFO116" s="7"/>
      <c r="PFQ116" s="7"/>
      <c r="PFS116" s="7"/>
      <c r="PFU116" s="7"/>
      <c r="PFW116" s="7"/>
      <c r="PFY116" s="7"/>
      <c r="PGA116" s="7"/>
      <c r="PGC116" s="7"/>
      <c r="PGE116" s="7"/>
      <c r="PGG116" s="7"/>
      <c r="PGI116" s="7"/>
      <c r="PGK116" s="7"/>
      <c r="PGM116" s="7"/>
      <c r="PGO116" s="7"/>
      <c r="PGQ116" s="7"/>
      <c r="PGS116" s="7"/>
      <c r="PGU116" s="7"/>
      <c r="PGW116" s="7"/>
      <c r="PGY116" s="7"/>
      <c r="PHA116" s="7"/>
      <c r="PHC116" s="7"/>
      <c r="PHE116" s="7"/>
      <c r="PHG116" s="7"/>
      <c r="PHI116" s="7"/>
      <c r="PHK116" s="7"/>
      <c r="PHM116" s="7"/>
      <c r="PHO116" s="7"/>
      <c r="PHQ116" s="7"/>
      <c r="PHS116" s="7"/>
      <c r="PHU116" s="7"/>
      <c r="PHW116" s="7"/>
      <c r="PHY116" s="7"/>
      <c r="PIA116" s="7"/>
      <c r="PIC116" s="7"/>
      <c r="PIE116" s="7"/>
      <c r="PIG116" s="7"/>
      <c r="PII116" s="7"/>
      <c r="PIK116" s="7"/>
      <c r="PIM116" s="7"/>
      <c r="PIO116" s="7"/>
      <c r="PIQ116" s="7"/>
      <c r="PIS116" s="7"/>
      <c r="PIU116" s="7"/>
      <c r="PIW116" s="7"/>
      <c r="PIY116" s="7"/>
      <c r="PJA116" s="7"/>
      <c r="PJC116" s="7"/>
      <c r="PJE116" s="7"/>
      <c r="PJG116" s="7"/>
      <c r="PJI116" s="7"/>
      <c r="PJK116" s="7"/>
      <c r="PJM116" s="7"/>
      <c r="PJO116" s="7"/>
      <c r="PJQ116" s="7"/>
      <c r="PJS116" s="7"/>
      <c r="PJU116" s="7"/>
      <c r="PJW116" s="7"/>
      <c r="PJY116" s="7"/>
      <c r="PKA116" s="7"/>
      <c r="PKC116" s="7"/>
      <c r="PKE116" s="7"/>
      <c r="PKG116" s="7"/>
      <c r="PKI116" s="7"/>
      <c r="PKK116" s="7"/>
      <c r="PKM116" s="7"/>
      <c r="PKO116" s="7"/>
      <c r="PKQ116" s="7"/>
      <c r="PKS116" s="7"/>
      <c r="PKU116" s="7"/>
      <c r="PKW116" s="7"/>
      <c r="PKY116" s="7"/>
      <c r="PLA116" s="7"/>
      <c r="PLC116" s="7"/>
      <c r="PLE116" s="7"/>
      <c r="PLG116" s="7"/>
      <c r="PLI116" s="7"/>
      <c r="PLK116" s="7"/>
      <c r="PLM116" s="7"/>
      <c r="PLO116" s="7"/>
      <c r="PLQ116" s="7"/>
      <c r="PLS116" s="7"/>
      <c r="PLU116" s="7"/>
      <c r="PLW116" s="7"/>
      <c r="PLY116" s="7"/>
      <c r="PMA116" s="7"/>
      <c r="PMC116" s="7"/>
      <c r="PME116" s="7"/>
      <c r="PMG116" s="7"/>
      <c r="PMI116" s="7"/>
      <c r="PMK116" s="7"/>
      <c r="PMM116" s="7"/>
      <c r="PMO116" s="7"/>
      <c r="PMQ116" s="7"/>
      <c r="PMS116" s="7"/>
      <c r="PMU116" s="7"/>
      <c r="PMW116" s="7"/>
      <c r="PMY116" s="7"/>
      <c r="PNA116" s="7"/>
      <c r="PNC116" s="7"/>
      <c r="PNE116" s="7"/>
      <c r="PNG116" s="7"/>
      <c r="PNI116" s="7"/>
      <c r="PNK116" s="7"/>
      <c r="PNM116" s="7"/>
      <c r="PNO116" s="7"/>
      <c r="PNQ116" s="7"/>
      <c r="PNS116" s="7"/>
      <c r="PNU116" s="7"/>
      <c r="PNW116" s="7"/>
      <c r="PNY116" s="7"/>
      <c r="POA116" s="7"/>
      <c r="POC116" s="7"/>
      <c r="POE116" s="7"/>
      <c r="POG116" s="7"/>
      <c r="POI116" s="7"/>
      <c r="POK116" s="7"/>
      <c r="POM116" s="7"/>
      <c r="POO116" s="7"/>
      <c r="POQ116" s="7"/>
      <c r="POS116" s="7"/>
      <c r="POU116" s="7"/>
      <c r="POW116" s="7"/>
      <c r="POY116" s="7"/>
      <c r="PPA116" s="7"/>
      <c r="PPC116" s="7"/>
      <c r="PPE116" s="7"/>
      <c r="PPG116" s="7"/>
      <c r="PPI116" s="7"/>
      <c r="PPK116" s="7"/>
      <c r="PPM116" s="7"/>
      <c r="PPO116" s="7"/>
      <c r="PPQ116" s="7"/>
      <c r="PPS116" s="7"/>
      <c r="PPU116" s="7"/>
      <c r="PPW116" s="7"/>
      <c r="PPY116" s="7"/>
      <c r="PQA116" s="7"/>
      <c r="PQC116" s="7"/>
      <c r="PQE116" s="7"/>
      <c r="PQG116" s="7"/>
      <c r="PQI116" s="7"/>
      <c r="PQK116" s="7"/>
      <c r="PQM116" s="7"/>
      <c r="PQO116" s="7"/>
      <c r="PQQ116" s="7"/>
      <c r="PQS116" s="7"/>
      <c r="PQU116" s="7"/>
      <c r="PQW116" s="7"/>
      <c r="PQY116" s="7"/>
      <c r="PRA116" s="7"/>
      <c r="PRC116" s="7"/>
      <c r="PRE116" s="7"/>
      <c r="PRG116" s="7"/>
      <c r="PRI116" s="7"/>
      <c r="PRK116" s="7"/>
      <c r="PRM116" s="7"/>
      <c r="PRO116" s="7"/>
      <c r="PRQ116" s="7"/>
      <c r="PRS116" s="7"/>
      <c r="PRU116" s="7"/>
      <c r="PRW116" s="7"/>
      <c r="PRY116" s="7"/>
      <c r="PSA116" s="7"/>
      <c r="PSC116" s="7"/>
      <c r="PSE116" s="7"/>
      <c r="PSG116" s="7"/>
      <c r="PSI116" s="7"/>
      <c r="PSK116" s="7"/>
      <c r="PSM116" s="7"/>
      <c r="PSO116" s="7"/>
      <c r="PSQ116" s="7"/>
      <c r="PSS116" s="7"/>
      <c r="PSU116" s="7"/>
      <c r="PSW116" s="7"/>
      <c r="PSY116" s="7"/>
      <c r="PTA116" s="7"/>
      <c r="PTC116" s="7"/>
      <c r="PTE116" s="7"/>
      <c r="PTG116" s="7"/>
      <c r="PTI116" s="7"/>
      <c r="PTK116" s="7"/>
      <c r="PTM116" s="7"/>
      <c r="PTO116" s="7"/>
      <c r="PTQ116" s="7"/>
      <c r="PTS116" s="7"/>
      <c r="PTU116" s="7"/>
      <c r="PTW116" s="7"/>
      <c r="PTY116" s="7"/>
      <c r="PUA116" s="7"/>
      <c r="PUC116" s="7"/>
      <c r="PUE116" s="7"/>
      <c r="PUG116" s="7"/>
      <c r="PUI116" s="7"/>
      <c r="PUK116" s="7"/>
      <c r="PUM116" s="7"/>
      <c r="PUO116" s="7"/>
      <c r="PUQ116" s="7"/>
      <c r="PUS116" s="7"/>
      <c r="PUU116" s="7"/>
      <c r="PUW116" s="7"/>
      <c r="PUY116" s="7"/>
      <c r="PVA116" s="7"/>
      <c r="PVC116" s="7"/>
      <c r="PVE116" s="7"/>
      <c r="PVG116" s="7"/>
      <c r="PVI116" s="7"/>
      <c r="PVK116" s="7"/>
      <c r="PVM116" s="7"/>
      <c r="PVO116" s="7"/>
      <c r="PVQ116" s="7"/>
      <c r="PVS116" s="7"/>
      <c r="PVU116" s="7"/>
      <c r="PVW116" s="7"/>
      <c r="PVY116" s="7"/>
      <c r="PWA116" s="7"/>
      <c r="PWC116" s="7"/>
      <c r="PWE116" s="7"/>
      <c r="PWG116" s="7"/>
      <c r="PWI116" s="7"/>
      <c r="PWK116" s="7"/>
      <c r="PWM116" s="7"/>
      <c r="PWO116" s="7"/>
      <c r="PWQ116" s="7"/>
      <c r="PWS116" s="7"/>
      <c r="PWU116" s="7"/>
      <c r="PWW116" s="7"/>
      <c r="PWY116" s="7"/>
      <c r="PXA116" s="7"/>
      <c r="PXC116" s="7"/>
      <c r="PXE116" s="7"/>
      <c r="PXG116" s="7"/>
      <c r="PXI116" s="7"/>
      <c r="PXK116" s="7"/>
      <c r="PXM116" s="7"/>
      <c r="PXO116" s="7"/>
      <c r="PXQ116" s="7"/>
      <c r="PXS116" s="7"/>
      <c r="PXU116" s="7"/>
      <c r="PXW116" s="7"/>
      <c r="PXY116" s="7"/>
      <c r="PYA116" s="7"/>
      <c r="PYC116" s="7"/>
      <c r="PYE116" s="7"/>
      <c r="PYG116" s="7"/>
      <c r="PYI116" s="7"/>
      <c r="PYK116" s="7"/>
      <c r="PYM116" s="7"/>
      <c r="PYO116" s="7"/>
      <c r="PYQ116" s="7"/>
      <c r="PYS116" s="7"/>
      <c r="PYU116" s="7"/>
      <c r="PYW116" s="7"/>
      <c r="PYY116" s="7"/>
      <c r="PZA116" s="7"/>
      <c r="PZC116" s="7"/>
      <c r="PZE116" s="7"/>
      <c r="PZG116" s="7"/>
      <c r="PZI116" s="7"/>
      <c r="PZK116" s="7"/>
      <c r="PZM116" s="7"/>
      <c r="PZO116" s="7"/>
      <c r="PZQ116" s="7"/>
      <c r="PZS116" s="7"/>
      <c r="PZU116" s="7"/>
      <c r="PZW116" s="7"/>
      <c r="PZY116" s="7"/>
      <c r="QAA116" s="7"/>
      <c r="QAC116" s="7"/>
      <c r="QAE116" s="7"/>
      <c r="QAG116" s="7"/>
      <c r="QAI116" s="7"/>
      <c r="QAK116" s="7"/>
      <c r="QAM116" s="7"/>
      <c r="QAO116" s="7"/>
      <c r="QAQ116" s="7"/>
      <c r="QAS116" s="7"/>
      <c r="QAU116" s="7"/>
      <c r="QAW116" s="7"/>
      <c r="QAY116" s="7"/>
      <c r="QBA116" s="7"/>
      <c r="QBC116" s="7"/>
      <c r="QBE116" s="7"/>
      <c r="QBG116" s="7"/>
      <c r="QBI116" s="7"/>
      <c r="QBK116" s="7"/>
      <c r="QBM116" s="7"/>
      <c r="QBO116" s="7"/>
      <c r="QBQ116" s="7"/>
      <c r="QBS116" s="7"/>
      <c r="QBU116" s="7"/>
      <c r="QBW116" s="7"/>
      <c r="QBY116" s="7"/>
      <c r="QCA116" s="7"/>
      <c r="QCC116" s="7"/>
      <c r="QCE116" s="7"/>
      <c r="QCG116" s="7"/>
      <c r="QCI116" s="7"/>
      <c r="QCK116" s="7"/>
      <c r="QCM116" s="7"/>
      <c r="QCO116" s="7"/>
      <c r="QCQ116" s="7"/>
      <c r="QCS116" s="7"/>
      <c r="QCU116" s="7"/>
      <c r="QCW116" s="7"/>
      <c r="QCY116" s="7"/>
      <c r="QDA116" s="7"/>
      <c r="QDC116" s="7"/>
      <c r="QDE116" s="7"/>
      <c r="QDG116" s="7"/>
      <c r="QDI116" s="7"/>
      <c r="QDK116" s="7"/>
      <c r="QDM116" s="7"/>
      <c r="QDO116" s="7"/>
      <c r="QDQ116" s="7"/>
      <c r="QDS116" s="7"/>
      <c r="QDU116" s="7"/>
      <c r="QDW116" s="7"/>
      <c r="QDY116" s="7"/>
      <c r="QEA116" s="7"/>
      <c r="QEC116" s="7"/>
      <c r="QEE116" s="7"/>
      <c r="QEG116" s="7"/>
      <c r="QEI116" s="7"/>
      <c r="QEK116" s="7"/>
      <c r="QEM116" s="7"/>
      <c r="QEO116" s="7"/>
      <c r="QEQ116" s="7"/>
      <c r="QES116" s="7"/>
      <c r="QEU116" s="7"/>
      <c r="QEW116" s="7"/>
      <c r="QEY116" s="7"/>
      <c r="QFA116" s="7"/>
      <c r="QFC116" s="7"/>
      <c r="QFE116" s="7"/>
      <c r="QFG116" s="7"/>
      <c r="QFI116" s="7"/>
      <c r="QFK116" s="7"/>
      <c r="QFM116" s="7"/>
      <c r="QFO116" s="7"/>
      <c r="QFQ116" s="7"/>
      <c r="QFS116" s="7"/>
      <c r="QFU116" s="7"/>
      <c r="QFW116" s="7"/>
      <c r="QFY116" s="7"/>
      <c r="QGA116" s="7"/>
      <c r="QGC116" s="7"/>
      <c r="QGE116" s="7"/>
      <c r="QGG116" s="7"/>
      <c r="QGI116" s="7"/>
      <c r="QGK116" s="7"/>
      <c r="QGM116" s="7"/>
      <c r="QGO116" s="7"/>
      <c r="QGQ116" s="7"/>
      <c r="QGS116" s="7"/>
      <c r="QGU116" s="7"/>
      <c r="QGW116" s="7"/>
      <c r="QGY116" s="7"/>
      <c r="QHA116" s="7"/>
      <c r="QHC116" s="7"/>
      <c r="QHE116" s="7"/>
      <c r="QHG116" s="7"/>
      <c r="QHI116" s="7"/>
      <c r="QHK116" s="7"/>
      <c r="QHM116" s="7"/>
      <c r="QHO116" s="7"/>
      <c r="QHQ116" s="7"/>
      <c r="QHS116" s="7"/>
      <c r="QHU116" s="7"/>
      <c r="QHW116" s="7"/>
      <c r="QHY116" s="7"/>
      <c r="QIA116" s="7"/>
      <c r="QIC116" s="7"/>
      <c r="QIE116" s="7"/>
      <c r="QIG116" s="7"/>
      <c r="QII116" s="7"/>
      <c r="QIK116" s="7"/>
      <c r="QIM116" s="7"/>
      <c r="QIO116" s="7"/>
      <c r="QIQ116" s="7"/>
      <c r="QIS116" s="7"/>
      <c r="QIU116" s="7"/>
      <c r="QIW116" s="7"/>
      <c r="QIY116" s="7"/>
      <c r="QJA116" s="7"/>
      <c r="QJC116" s="7"/>
      <c r="QJE116" s="7"/>
      <c r="QJG116" s="7"/>
      <c r="QJI116" s="7"/>
      <c r="QJK116" s="7"/>
      <c r="QJM116" s="7"/>
      <c r="QJO116" s="7"/>
      <c r="QJQ116" s="7"/>
      <c r="QJS116" s="7"/>
      <c r="QJU116" s="7"/>
      <c r="QJW116" s="7"/>
      <c r="QJY116" s="7"/>
      <c r="QKA116" s="7"/>
      <c r="QKC116" s="7"/>
      <c r="QKE116" s="7"/>
      <c r="QKG116" s="7"/>
      <c r="QKI116" s="7"/>
      <c r="QKK116" s="7"/>
      <c r="QKM116" s="7"/>
      <c r="QKO116" s="7"/>
      <c r="QKQ116" s="7"/>
      <c r="QKS116" s="7"/>
      <c r="QKU116" s="7"/>
      <c r="QKW116" s="7"/>
      <c r="QKY116" s="7"/>
      <c r="QLA116" s="7"/>
      <c r="QLC116" s="7"/>
      <c r="QLE116" s="7"/>
      <c r="QLG116" s="7"/>
      <c r="QLI116" s="7"/>
      <c r="QLK116" s="7"/>
      <c r="QLM116" s="7"/>
      <c r="QLO116" s="7"/>
      <c r="QLQ116" s="7"/>
      <c r="QLS116" s="7"/>
      <c r="QLU116" s="7"/>
      <c r="QLW116" s="7"/>
      <c r="QLY116" s="7"/>
      <c r="QMA116" s="7"/>
      <c r="QMC116" s="7"/>
      <c r="QME116" s="7"/>
      <c r="QMG116" s="7"/>
      <c r="QMI116" s="7"/>
      <c r="QMK116" s="7"/>
      <c r="QMM116" s="7"/>
      <c r="QMO116" s="7"/>
      <c r="QMQ116" s="7"/>
      <c r="QMS116" s="7"/>
      <c r="QMU116" s="7"/>
      <c r="QMW116" s="7"/>
      <c r="QMY116" s="7"/>
      <c r="QNA116" s="7"/>
      <c r="QNC116" s="7"/>
      <c r="QNE116" s="7"/>
      <c r="QNG116" s="7"/>
      <c r="QNI116" s="7"/>
      <c r="QNK116" s="7"/>
      <c r="QNM116" s="7"/>
      <c r="QNO116" s="7"/>
      <c r="QNQ116" s="7"/>
      <c r="QNS116" s="7"/>
      <c r="QNU116" s="7"/>
      <c r="QNW116" s="7"/>
      <c r="QNY116" s="7"/>
      <c r="QOA116" s="7"/>
      <c r="QOC116" s="7"/>
      <c r="QOE116" s="7"/>
      <c r="QOG116" s="7"/>
      <c r="QOI116" s="7"/>
      <c r="QOK116" s="7"/>
      <c r="QOM116" s="7"/>
      <c r="QOO116" s="7"/>
      <c r="QOQ116" s="7"/>
      <c r="QOS116" s="7"/>
      <c r="QOU116" s="7"/>
      <c r="QOW116" s="7"/>
      <c r="QOY116" s="7"/>
      <c r="QPA116" s="7"/>
      <c r="QPC116" s="7"/>
      <c r="QPE116" s="7"/>
      <c r="QPG116" s="7"/>
      <c r="QPI116" s="7"/>
      <c r="QPK116" s="7"/>
      <c r="QPM116" s="7"/>
      <c r="QPO116" s="7"/>
      <c r="QPQ116" s="7"/>
      <c r="QPS116" s="7"/>
      <c r="QPU116" s="7"/>
      <c r="QPW116" s="7"/>
      <c r="QPY116" s="7"/>
      <c r="QQA116" s="7"/>
      <c r="QQC116" s="7"/>
      <c r="QQE116" s="7"/>
      <c r="QQG116" s="7"/>
      <c r="QQI116" s="7"/>
      <c r="QQK116" s="7"/>
      <c r="QQM116" s="7"/>
      <c r="QQO116" s="7"/>
      <c r="QQQ116" s="7"/>
      <c r="QQS116" s="7"/>
      <c r="QQU116" s="7"/>
      <c r="QQW116" s="7"/>
      <c r="QQY116" s="7"/>
      <c r="QRA116" s="7"/>
      <c r="QRC116" s="7"/>
      <c r="QRE116" s="7"/>
      <c r="QRG116" s="7"/>
      <c r="QRI116" s="7"/>
      <c r="QRK116" s="7"/>
      <c r="QRM116" s="7"/>
      <c r="QRO116" s="7"/>
      <c r="QRQ116" s="7"/>
      <c r="QRS116" s="7"/>
      <c r="QRU116" s="7"/>
      <c r="QRW116" s="7"/>
      <c r="QRY116" s="7"/>
      <c r="QSA116" s="7"/>
      <c r="QSC116" s="7"/>
      <c r="QSE116" s="7"/>
      <c r="QSG116" s="7"/>
      <c r="QSI116" s="7"/>
      <c r="QSK116" s="7"/>
      <c r="QSM116" s="7"/>
      <c r="QSO116" s="7"/>
      <c r="QSQ116" s="7"/>
      <c r="QSS116" s="7"/>
      <c r="QSU116" s="7"/>
      <c r="QSW116" s="7"/>
      <c r="QSY116" s="7"/>
      <c r="QTA116" s="7"/>
      <c r="QTC116" s="7"/>
      <c r="QTE116" s="7"/>
      <c r="QTG116" s="7"/>
      <c r="QTI116" s="7"/>
      <c r="QTK116" s="7"/>
      <c r="QTM116" s="7"/>
      <c r="QTO116" s="7"/>
      <c r="QTQ116" s="7"/>
      <c r="QTS116" s="7"/>
      <c r="QTU116" s="7"/>
      <c r="QTW116" s="7"/>
      <c r="QTY116" s="7"/>
      <c r="QUA116" s="7"/>
      <c r="QUC116" s="7"/>
      <c r="QUE116" s="7"/>
      <c r="QUG116" s="7"/>
      <c r="QUI116" s="7"/>
      <c r="QUK116" s="7"/>
      <c r="QUM116" s="7"/>
      <c r="QUO116" s="7"/>
      <c r="QUQ116" s="7"/>
      <c r="QUS116" s="7"/>
      <c r="QUU116" s="7"/>
      <c r="QUW116" s="7"/>
      <c r="QUY116" s="7"/>
      <c r="QVA116" s="7"/>
      <c r="QVC116" s="7"/>
      <c r="QVE116" s="7"/>
      <c r="QVG116" s="7"/>
      <c r="QVI116" s="7"/>
      <c r="QVK116" s="7"/>
      <c r="QVM116" s="7"/>
      <c r="QVO116" s="7"/>
      <c r="QVQ116" s="7"/>
      <c r="QVS116" s="7"/>
      <c r="QVU116" s="7"/>
      <c r="QVW116" s="7"/>
      <c r="QVY116" s="7"/>
      <c r="QWA116" s="7"/>
      <c r="QWC116" s="7"/>
      <c r="QWE116" s="7"/>
      <c r="QWG116" s="7"/>
      <c r="QWI116" s="7"/>
      <c r="QWK116" s="7"/>
      <c r="QWM116" s="7"/>
      <c r="QWO116" s="7"/>
      <c r="QWQ116" s="7"/>
      <c r="QWS116" s="7"/>
      <c r="QWU116" s="7"/>
      <c r="QWW116" s="7"/>
      <c r="QWY116" s="7"/>
      <c r="QXA116" s="7"/>
      <c r="QXC116" s="7"/>
      <c r="QXE116" s="7"/>
      <c r="QXG116" s="7"/>
      <c r="QXI116" s="7"/>
      <c r="QXK116" s="7"/>
      <c r="QXM116" s="7"/>
      <c r="QXO116" s="7"/>
      <c r="QXQ116" s="7"/>
      <c r="QXS116" s="7"/>
      <c r="QXU116" s="7"/>
      <c r="QXW116" s="7"/>
      <c r="QXY116" s="7"/>
      <c r="QYA116" s="7"/>
      <c r="QYC116" s="7"/>
      <c r="QYE116" s="7"/>
      <c r="QYG116" s="7"/>
      <c r="QYI116" s="7"/>
      <c r="QYK116" s="7"/>
      <c r="QYM116" s="7"/>
      <c r="QYO116" s="7"/>
      <c r="QYQ116" s="7"/>
      <c r="QYS116" s="7"/>
      <c r="QYU116" s="7"/>
      <c r="QYW116" s="7"/>
      <c r="QYY116" s="7"/>
      <c r="QZA116" s="7"/>
      <c r="QZC116" s="7"/>
      <c r="QZE116" s="7"/>
      <c r="QZG116" s="7"/>
      <c r="QZI116" s="7"/>
      <c r="QZK116" s="7"/>
      <c r="QZM116" s="7"/>
      <c r="QZO116" s="7"/>
      <c r="QZQ116" s="7"/>
      <c r="QZS116" s="7"/>
      <c r="QZU116" s="7"/>
      <c r="QZW116" s="7"/>
      <c r="QZY116" s="7"/>
      <c r="RAA116" s="7"/>
      <c r="RAC116" s="7"/>
      <c r="RAE116" s="7"/>
      <c r="RAG116" s="7"/>
      <c r="RAI116" s="7"/>
      <c r="RAK116" s="7"/>
      <c r="RAM116" s="7"/>
      <c r="RAO116" s="7"/>
      <c r="RAQ116" s="7"/>
      <c r="RAS116" s="7"/>
      <c r="RAU116" s="7"/>
      <c r="RAW116" s="7"/>
      <c r="RAY116" s="7"/>
      <c r="RBA116" s="7"/>
      <c r="RBC116" s="7"/>
      <c r="RBE116" s="7"/>
      <c r="RBG116" s="7"/>
      <c r="RBI116" s="7"/>
      <c r="RBK116" s="7"/>
      <c r="RBM116" s="7"/>
      <c r="RBO116" s="7"/>
      <c r="RBQ116" s="7"/>
      <c r="RBS116" s="7"/>
      <c r="RBU116" s="7"/>
      <c r="RBW116" s="7"/>
      <c r="RBY116" s="7"/>
      <c r="RCA116" s="7"/>
      <c r="RCC116" s="7"/>
      <c r="RCE116" s="7"/>
      <c r="RCG116" s="7"/>
      <c r="RCI116" s="7"/>
      <c r="RCK116" s="7"/>
      <c r="RCM116" s="7"/>
      <c r="RCO116" s="7"/>
      <c r="RCQ116" s="7"/>
      <c r="RCS116" s="7"/>
      <c r="RCU116" s="7"/>
      <c r="RCW116" s="7"/>
      <c r="RCY116" s="7"/>
      <c r="RDA116" s="7"/>
      <c r="RDC116" s="7"/>
      <c r="RDE116" s="7"/>
      <c r="RDG116" s="7"/>
      <c r="RDI116" s="7"/>
      <c r="RDK116" s="7"/>
      <c r="RDM116" s="7"/>
      <c r="RDO116" s="7"/>
      <c r="RDQ116" s="7"/>
      <c r="RDS116" s="7"/>
      <c r="RDU116" s="7"/>
      <c r="RDW116" s="7"/>
      <c r="RDY116" s="7"/>
      <c r="REA116" s="7"/>
      <c r="REC116" s="7"/>
      <c r="REE116" s="7"/>
      <c r="REG116" s="7"/>
      <c r="REI116" s="7"/>
      <c r="REK116" s="7"/>
      <c r="REM116" s="7"/>
      <c r="REO116" s="7"/>
      <c r="REQ116" s="7"/>
      <c r="RES116" s="7"/>
      <c r="REU116" s="7"/>
      <c r="REW116" s="7"/>
      <c r="REY116" s="7"/>
      <c r="RFA116" s="7"/>
      <c r="RFC116" s="7"/>
      <c r="RFE116" s="7"/>
      <c r="RFG116" s="7"/>
      <c r="RFI116" s="7"/>
      <c r="RFK116" s="7"/>
      <c r="RFM116" s="7"/>
      <c r="RFO116" s="7"/>
      <c r="RFQ116" s="7"/>
      <c r="RFS116" s="7"/>
      <c r="RFU116" s="7"/>
      <c r="RFW116" s="7"/>
      <c r="RFY116" s="7"/>
      <c r="RGA116" s="7"/>
      <c r="RGC116" s="7"/>
      <c r="RGE116" s="7"/>
      <c r="RGG116" s="7"/>
      <c r="RGI116" s="7"/>
      <c r="RGK116" s="7"/>
      <c r="RGM116" s="7"/>
      <c r="RGO116" s="7"/>
      <c r="RGQ116" s="7"/>
      <c r="RGS116" s="7"/>
      <c r="RGU116" s="7"/>
      <c r="RGW116" s="7"/>
      <c r="RGY116" s="7"/>
      <c r="RHA116" s="7"/>
      <c r="RHC116" s="7"/>
      <c r="RHE116" s="7"/>
      <c r="RHG116" s="7"/>
      <c r="RHI116" s="7"/>
      <c r="RHK116" s="7"/>
      <c r="RHM116" s="7"/>
      <c r="RHO116" s="7"/>
      <c r="RHQ116" s="7"/>
      <c r="RHS116" s="7"/>
      <c r="RHU116" s="7"/>
      <c r="RHW116" s="7"/>
      <c r="RHY116" s="7"/>
      <c r="RIA116" s="7"/>
      <c r="RIC116" s="7"/>
      <c r="RIE116" s="7"/>
      <c r="RIG116" s="7"/>
      <c r="RII116" s="7"/>
      <c r="RIK116" s="7"/>
      <c r="RIM116" s="7"/>
      <c r="RIO116" s="7"/>
      <c r="RIQ116" s="7"/>
      <c r="RIS116" s="7"/>
      <c r="RIU116" s="7"/>
      <c r="RIW116" s="7"/>
      <c r="RIY116" s="7"/>
      <c r="RJA116" s="7"/>
      <c r="RJC116" s="7"/>
      <c r="RJE116" s="7"/>
      <c r="RJG116" s="7"/>
      <c r="RJI116" s="7"/>
      <c r="RJK116" s="7"/>
      <c r="RJM116" s="7"/>
      <c r="RJO116" s="7"/>
      <c r="RJQ116" s="7"/>
      <c r="RJS116" s="7"/>
      <c r="RJU116" s="7"/>
      <c r="RJW116" s="7"/>
      <c r="RJY116" s="7"/>
      <c r="RKA116" s="7"/>
      <c r="RKC116" s="7"/>
      <c r="RKE116" s="7"/>
      <c r="RKG116" s="7"/>
      <c r="RKI116" s="7"/>
      <c r="RKK116" s="7"/>
      <c r="RKM116" s="7"/>
      <c r="RKO116" s="7"/>
      <c r="RKQ116" s="7"/>
      <c r="RKS116" s="7"/>
      <c r="RKU116" s="7"/>
      <c r="RKW116" s="7"/>
      <c r="RKY116" s="7"/>
      <c r="RLA116" s="7"/>
      <c r="RLC116" s="7"/>
      <c r="RLE116" s="7"/>
      <c r="RLG116" s="7"/>
      <c r="RLI116" s="7"/>
      <c r="RLK116" s="7"/>
      <c r="RLM116" s="7"/>
      <c r="RLO116" s="7"/>
      <c r="RLQ116" s="7"/>
      <c r="RLS116" s="7"/>
      <c r="RLU116" s="7"/>
      <c r="RLW116" s="7"/>
      <c r="RLY116" s="7"/>
      <c r="RMA116" s="7"/>
      <c r="RMC116" s="7"/>
      <c r="RME116" s="7"/>
      <c r="RMG116" s="7"/>
      <c r="RMI116" s="7"/>
      <c r="RMK116" s="7"/>
      <c r="RMM116" s="7"/>
      <c r="RMO116" s="7"/>
      <c r="RMQ116" s="7"/>
      <c r="RMS116" s="7"/>
      <c r="RMU116" s="7"/>
      <c r="RMW116" s="7"/>
      <c r="RMY116" s="7"/>
      <c r="RNA116" s="7"/>
      <c r="RNC116" s="7"/>
      <c r="RNE116" s="7"/>
      <c r="RNG116" s="7"/>
      <c r="RNI116" s="7"/>
      <c r="RNK116" s="7"/>
      <c r="RNM116" s="7"/>
      <c r="RNO116" s="7"/>
      <c r="RNQ116" s="7"/>
      <c r="RNS116" s="7"/>
      <c r="RNU116" s="7"/>
      <c r="RNW116" s="7"/>
      <c r="RNY116" s="7"/>
      <c r="ROA116" s="7"/>
      <c r="ROC116" s="7"/>
      <c r="ROE116" s="7"/>
      <c r="ROG116" s="7"/>
      <c r="ROI116" s="7"/>
      <c r="ROK116" s="7"/>
      <c r="ROM116" s="7"/>
      <c r="ROO116" s="7"/>
      <c r="ROQ116" s="7"/>
      <c r="ROS116" s="7"/>
      <c r="ROU116" s="7"/>
      <c r="ROW116" s="7"/>
      <c r="ROY116" s="7"/>
      <c r="RPA116" s="7"/>
      <c r="RPC116" s="7"/>
      <c r="RPE116" s="7"/>
      <c r="RPG116" s="7"/>
      <c r="RPI116" s="7"/>
      <c r="RPK116" s="7"/>
      <c r="RPM116" s="7"/>
      <c r="RPO116" s="7"/>
      <c r="RPQ116" s="7"/>
      <c r="RPS116" s="7"/>
      <c r="RPU116" s="7"/>
      <c r="RPW116" s="7"/>
      <c r="RPY116" s="7"/>
      <c r="RQA116" s="7"/>
      <c r="RQC116" s="7"/>
      <c r="RQE116" s="7"/>
      <c r="RQG116" s="7"/>
      <c r="RQI116" s="7"/>
      <c r="RQK116" s="7"/>
      <c r="RQM116" s="7"/>
      <c r="RQO116" s="7"/>
      <c r="RQQ116" s="7"/>
      <c r="RQS116" s="7"/>
      <c r="RQU116" s="7"/>
      <c r="RQW116" s="7"/>
      <c r="RQY116" s="7"/>
      <c r="RRA116" s="7"/>
      <c r="RRC116" s="7"/>
      <c r="RRE116" s="7"/>
      <c r="RRG116" s="7"/>
      <c r="RRI116" s="7"/>
      <c r="RRK116" s="7"/>
      <c r="RRM116" s="7"/>
      <c r="RRO116" s="7"/>
      <c r="RRQ116" s="7"/>
      <c r="RRS116" s="7"/>
      <c r="RRU116" s="7"/>
      <c r="RRW116" s="7"/>
      <c r="RRY116" s="7"/>
      <c r="RSA116" s="7"/>
      <c r="RSC116" s="7"/>
      <c r="RSE116" s="7"/>
      <c r="RSG116" s="7"/>
      <c r="RSI116" s="7"/>
      <c r="RSK116" s="7"/>
      <c r="RSM116" s="7"/>
      <c r="RSO116" s="7"/>
      <c r="RSQ116" s="7"/>
      <c r="RSS116" s="7"/>
      <c r="RSU116" s="7"/>
      <c r="RSW116" s="7"/>
      <c r="RSY116" s="7"/>
      <c r="RTA116" s="7"/>
      <c r="RTC116" s="7"/>
      <c r="RTE116" s="7"/>
      <c r="RTG116" s="7"/>
      <c r="RTI116" s="7"/>
      <c r="RTK116" s="7"/>
      <c r="RTM116" s="7"/>
      <c r="RTO116" s="7"/>
      <c r="RTQ116" s="7"/>
      <c r="RTS116" s="7"/>
      <c r="RTU116" s="7"/>
      <c r="RTW116" s="7"/>
      <c r="RTY116" s="7"/>
      <c r="RUA116" s="7"/>
      <c r="RUC116" s="7"/>
      <c r="RUE116" s="7"/>
      <c r="RUG116" s="7"/>
      <c r="RUI116" s="7"/>
      <c r="RUK116" s="7"/>
      <c r="RUM116" s="7"/>
      <c r="RUO116" s="7"/>
      <c r="RUQ116" s="7"/>
      <c r="RUS116" s="7"/>
      <c r="RUU116" s="7"/>
      <c r="RUW116" s="7"/>
      <c r="RUY116" s="7"/>
      <c r="RVA116" s="7"/>
      <c r="RVC116" s="7"/>
      <c r="RVE116" s="7"/>
      <c r="RVG116" s="7"/>
      <c r="RVI116" s="7"/>
      <c r="RVK116" s="7"/>
      <c r="RVM116" s="7"/>
      <c r="RVO116" s="7"/>
      <c r="RVQ116" s="7"/>
      <c r="RVS116" s="7"/>
      <c r="RVU116" s="7"/>
      <c r="RVW116" s="7"/>
      <c r="RVY116" s="7"/>
      <c r="RWA116" s="7"/>
      <c r="RWC116" s="7"/>
      <c r="RWE116" s="7"/>
      <c r="RWG116" s="7"/>
      <c r="RWI116" s="7"/>
      <c r="RWK116" s="7"/>
      <c r="RWM116" s="7"/>
      <c r="RWO116" s="7"/>
      <c r="RWQ116" s="7"/>
      <c r="RWS116" s="7"/>
      <c r="RWU116" s="7"/>
      <c r="RWW116" s="7"/>
      <c r="RWY116" s="7"/>
      <c r="RXA116" s="7"/>
      <c r="RXC116" s="7"/>
      <c r="RXE116" s="7"/>
      <c r="RXG116" s="7"/>
      <c r="RXI116" s="7"/>
      <c r="RXK116" s="7"/>
      <c r="RXM116" s="7"/>
      <c r="RXO116" s="7"/>
      <c r="RXQ116" s="7"/>
      <c r="RXS116" s="7"/>
      <c r="RXU116" s="7"/>
      <c r="RXW116" s="7"/>
      <c r="RXY116" s="7"/>
      <c r="RYA116" s="7"/>
      <c r="RYC116" s="7"/>
      <c r="RYE116" s="7"/>
      <c r="RYG116" s="7"/>
      <c r="RYI116" s="7"/>
      <c r="RYK116" s="7"/>
      <c r="RYM116" s="7"/>
      <c r="RYO116" s="7"/>
      <c r="RYQ116" s="7"/>
      <c r="RYS116" s="7"/>
      <c r="RYU116" s="7"/>
      <c r="RYW116" s="7"/>
      <c r="RYY116" s="7"/>
      <c r="RZA116" s="7"/>
      <c r="RZC116" s="7"/>
      <c r="RZE116" s="7"/>
      <c r="RZG116" s="7"/>
      <c r="RZI116" s="7"/>
      <c r="RZK116" s="7"/>
      <c r="RZM116" s="7"/>
      <c r="RZO116" s="7"/>
      <c r="RZQ116" s="7"/>
      <c r="RZS116" s="7"/>
      <c r="RZU116" s="7"/>
      <c r="RZW116" s="7"/>
      <c r="RZY116" s="7"/>
      <c r="SAA116" s="7"/>
      <c r="SAC116" s="7"/>
      <c r="SAE116" s="7"/>
      <c r="SAG116" s="7"/>
      <c r="SAI116" s="7"/>
      <c r="SAK116" s="7"/>
      <c r="SAM116" s="7"/>
      <c r="SAO116" s="7"/>
      <c r="SAQ116" s="7"/>
      <c r="SAS116" s="7"/>
      <c r="SAU116" s="7"/>
      <c r="SAW116" s="7"/>
      <c r="SAY116" s="7"/>
      <c r="SBA116" s="7"/>
      <c r="SBC116" s="7"/>
      <c r="SBE116" s="7"/>
      <c r="SBG116" s="7"/>
      <c r="SBI116" s="7"/>
      <c r="SBK116" s="7"/>
      <c r="SBM116" s="7"/>
      <c r="SBO116" s="7"/>
      <c r="SBQ116" s="7"/>
      <c r="SBS116" s="7"/>
      <c r="SBU116" s="7"/>
      <c r="SBW116" s="7"/>
      <c r="SBY116" s="7"/>
      <c r="SCA116" s="7"/>
      <c r="SCC116" s="7"/>
      <c r="SCE116" s="7"/>
      <c r="SCG116" s="7"/>
      <c r="SCI116" s="7"/>
      <c r="SCK116" s="7"/>
      <c r="SCM116" s="7"/>
      <c r="SCO116" s="7"/>
      <c r="SCQ116" s="7"/>
      <c r="SCS116" s="7"/>
      <c r="SCU116" s="7"/>
      <c r="SCW116" s="7"/>
      <c r="SCY116" s="7"/>
      <c r="SDA116" s="7"/>
      <c r="SDC116" s="7"/>
      <c r="SDE116" s="7"/>
      <c r="SDG116" s="7"/>
      <c r="SDI116" s="7"/>
      <c r="SDK116" s="7"/>
      <c r="SDM116" s="7"/>
      <c r="SDO116" s="7"/>
      <c r="SDQ116" s="7"/>
      <c r="SDS116" s="7"/>
      <c r="SDU116" s="7"/>
      <c r="SDW116" s="7"/>
      <c r="SDY116" s="7"/>
      <c r="SEA116" s="7"/>
      <c r="SEC116" s="7"/>
      <c r="SEE116" s="7"/>
      <c r="SEG116" s="7"/>
      <c r="SEI116" s="7"/>
      <c r="SEK116" s="7"/>
      <c r="SEM116" s="7"/>
      <c r="SEO116" s="7"/>
      <c r="SEQ116" s="7"/>
      <c r="SES116" s="7"/>
      <c r="SEU116" s="7"/>
      <c r="SEW116" s="7"/>
      <c r="SEY116" s="7"/>
      <c r="SFA116" s="7"/>
      <c r="SFC116" s="7"/>
      <c r="SFE116" s="7"/>
      <c r="SFG116" s="7"/>
      <c r="SFI116" s="7"/>
      <c r="SFK116" s="7"/>
      <c r="SFM116" s="7"/>
      <c r="SFO116" s="7"/>
      <c r="SFQ116" s="7"/>
      <c r="SFS116" s="7"/>
      <c r="SFU116" s="7"/>
      <c r="SFW116" s="7"/>
      <c r="SFY116" s="7"/>
      <c r="SGA116" s="7"/>
      <c r="SGC116" s="7"/>
      <c r="SGE116" s="7"/>
      <c r="SGG116" s="7"/>
      <c r="SGI116" s="7"/>
      <c r="SGK116" s="7"/>
      <c r="SGM116" s="7"/>
      <c r="SGO116" s="7"/>
      <c r="SGQ116" s="7"/>
      <c r="SGS116" s="7"/>
      <c r="SGU116" s="7"/>
      <c r="SGW116" s="7"/>
      <c r="SGY116" s="7"/>
      <c r="SHA116" s="7"/>
      <c r="SHC116" s="7"/>
      <c r="SHE116" s="7"/>
      <c r="SHG116" s="7"/>
      <c r="SHI116" s="7"/>
      <c r="SHK116" s="7"/>
      <c r="SHM116" s="7"/>
      <c r="SHO116" s="7"/>
      <c r="SHQ116" s="7"/>
      <c r="SHS116" s="7"/>
      <c r="SHU116" s="7"/>
      <c r="SHW116" s="7"/>
      <c r="SHY116" s="7"/>
      <c r="SIA116" s="7"/>
      <c r="SIC116" s="7"/>
      <c r="SIE116" s="7"/>
      <c r="SIG116" s="7"/>
      <c r="SII116" s="7"/>
      <c r="SIK116" s="7"/>
      <c r="SIM116" s="7"/>
      <c r="SIO116" s="7"/>
      <c r="SIQ116" s="7"/>
      <c r="SIS116" s="7"/>
      <c r="SIU116" s="7"/>
      <c r="SIW116" s="7"/>
      <c r="SIY116" s="7"/>
      <c r="SJA116" s="7"/>
      <c r="SJC116" s="7"/>
      <c r="SJE116" s="7"/>
      <c r="SJG116" s="7"/>
      <c r="SJI116" s="7"/>
      <c r="SJK116" s="7"/>
      <c r="SJM116" s="7"/>
      <c r="SJO116" s="7"/>
      <c r="SJQ116" s="7"/>
      <c r="SJS116" s="7"/>
      <c r="SJU116" s="7"/>
      <c r="SJW116" s="7"/>
      <c r="SJY116" s="7"/>
      <c r="SKA116" s="7"/>
      <c r="SKC116" s="7"/>
      <c r="SKE116" s="7"/>
      <c r="SKG116" s="7"/>
      <c r="SKI116" s="7"/>
      <c r="SKK116" s="7"/>
      <c r="SKM116" s="7"/>
      <c r="SKO116" s="7"/>
      <c r="SKQ116" s="7"/>
      <c r="SKS116" s="7"/>
      <c r="SKU116" s="7"/>
      <c r="SKW116" s="7"/>
      <c r="SKY116" s="7"/>
      <c r="SLA116" s="7"/>
      <c r="SLC116" s="7"/>
      <c r="SLE116" s="7"/>
      <c r="SLG116" s="7"/>
      <c r="SLI116" s="7"/>
      <c r="SLK116" s="7"/>
      <c r="SLM116" s="7"/>
      <c r="SLO116" s="7"/>
      <c r="SLQ116" s="7"/>
      <c r="SLS116" s="7"/>
      <c r="SLU116" s="7"/>
      <c r="SLW116" s="7"/>
      <c r="SLY116" s="7"/>
      <c r="SMA116" s="7"/>
      <c r="SMC116" s="7"/>
      <c r="SME116" s="7"/>
      <c r="SMG116" s="7"/>
      <c r="SMI116" s="7"/>
      <c r="SMK116" s="7"/>
      <c r="SMM116" s="7"/>
      <c r="SMO116" s="7"/>
      <c r="SMQ116" s="7"/>
      <c r="SMS116" s="7"/>
      <c r="SMU116" s="7"/>
      <c r="SMW116" s="7"/>
      <c r="SMY116" s="7"/>
      <c r="SNA116" s="7"/>
      <c r="SNC116" s="7"/>
      <c r="SNE116" s="7"/>
      <c r="SNG116" s="7"/>
      <c r="SNI116" s="7"/>
      <c r="SNK116" s="7"/>
      <c r="SNM116" s="7"/>
      <c r="SNO116" s="7"/>
      <c r="SNQ116" s="7"/>
      <c r="SNS116" s="7"/>
      <c r="SNU116" s="7"/>
      <c r="SNW116" s="7"/>
      <c r="SNY116" s="7"/>
      <c r="SOA116" s="7"/>
      <c r="SOC116" s="7"/>
      <c r="SOE116" s="7"/>
      <c r="SOG116" s="7"/>
      <c r="SOI116" s="7"/>
      <c r="SOK116" s="7"/>
      <c r="SOM116" s="7"/>
      <c r="SOO116" s="7"/>
      <c r="SOQ116" s="7"/>
      <c r="SOS116" s="7"/>
      <c r="SOU116" s="7"/>
      <c r="SOW116" s="7"/>
      <c r="SOY116" s="7"/>
      <c r="SPA116" s="7"/>
      <c r="SPC116" s="7"/>
      <c r="SPE116" s="7"/>
      <c r="SPG116" s="7"/>
      <c r="SPI116" s="7"/>
      <c r="SPK116" s="7"/>
      <c r="SPM116" s="7"/>
      <c r="SPO116" s="7"/>
      <c r="SPQ116" s="7"/>
      <c r="SPS116" s="7"/>
      <c r="SPU116" s="7"/>
      <c r="SPW116" s="7"/>
      <c r="SPY116" s="7"/>
      <c r="SQA116" s="7"/>
      <c r="SQC116" s="7"/>
      <c r="SQE116" s="7"/>
      <c r="SQG116" s="7"/>
      <c r="SQI116" s="7"/>
      <c r="SQK116" s="7"/>
      <c r="SQM116" s="7"/>
      <c r="SQO116" s="7"/>
      <c r="SQQ116" s="7"/>
      <c r="SQS116" s="7"/>
      <c r="SQU116" s="7"/>
      <c r="SQW116" s="7"/>
      <c r="SQY116" s="7"/>
      <c r="SRA116" s="7"/>
      <c r="SRC116" s="7"/>
      <c r="SRE116" s="7"/>
      <c r="SRG116" s="7"/>
      <c r="SRI116" s="7"/>
      <c r="SRK116" s="7"/>
      <c r="SRM116" s="7"/>
      <c r="SRO116" s="7"/>
      <c r="SRQ116" s="7"/>
      <c r="SRS116" s="7"/>
      <c r="SRU116" s="7"/>
      <c r="SRW116" s="7"/>
      <c r="SRY116" s="7"/>
      <c r="SSA116" s="7"/>
      <c r="SSC116" s="7"/>
      <c r="SSE116" s="7"/>
      <c r="SSG116" s="7"/>
      <c r="SSI116" s="7"/>
      <c r="SSK116" s="7"/>
      <c r="SSM116" s="7"/>
      <c r="SSO116" s="7"/>
      <c r="SSQ116" s="7"/>
      <c r="SSS116" s="7"/>
      <c r="SSU116" s="7"/>
      <c r="SSW116" s="7"/>
      <c r="SSY116" s="7"/>
      <c r="STA116" s="7"/>
      <c r="STC116" s="7"/>
      <c r="STE116" s="7"/>
      <c r="STG116" s="7"/>
      <c r="STI116" s="7"/>
      <c r="STK116" s="7"/>
      <c r="STM116" s="7"/>
      <c r="STO116" s="7"/>
      <c r="STQ116" s="7"/>
      <c r="STS116" s="7"/>
      <c r="STU116" s="7"/>
      <c r="STW116" s="7"/>
      <c r="STY116" s="7"/>
      <c r="SUA116" s="7"/>
      <c r="SUC116" s="7"/>
      <c r="SUE116" s="7"/>
      <c r="SUG116" s="7"/>
      <c r="SUI116" s="7"/>
      <c r="SUK116" s="7"/>
      <c r="SUM116" s="7"/>
      <c r="SUO116" s="7"/>
      <c r="SUQ116" s="7"/>
      <c r="SUS116" s="7"/>
      <c r="SUU116" s="7"/>
      <c r="SUW116" s="7"/>
      <c r="SUY116" s="7"/>
      <c r="SVA116" s="7"/>
      <c r="SVC116" s="7"/>
      <c r="SVE116" s="7"/>
      <c r="SVG116" s="7"/>
      <c r="SVI116" s="7"/>
      <c r="SVK116" s="7"/>
      <c r="SVM116" s="7"/>
      <c r="SVO116" s="7"/>
      <c r="SVQ116" s="7"/>
      <c r="SVS116" s="7"/>
      <c r="SVU116" s="7"/>
      <c r="SVW116" s="7"/>
      <c r="SVY116" s="7"/>
      <c r="SWA116" s="7"/>
      <c r="SWC116" s="7"/>
      <c r="SWE116" s="7"/>
      <c r="SWG116" s="7"/>
      <c r="SWI116" s="7"/>
      <c r="SWK116" s="7"/>
      <c r="SWM116" s="7"/>
      <c r="SWO116" s="7"/>
      <c r="SWQ116" s="7"/>
      <c r="SWS116" s="7"/>
      <c r="SWU116" s="7"/>
      <c r="SWW116" s="7"/>
      <c r="SWY116" s="7"/>
      <c r="SXA116" s="7"/>
      <c r="SXC116" s="7"/>
      <c r="SXE116" s="7"/>
      <c r="SXG116" s="7"/>
      <c r="SXI116" s="7"/>
      <c r="SXK116" s="7"/>
      <c r="SXM116" s="7"/>
      <c r="SXO116" s="7"/>
      <c r="SXQ116" s="7"/>
      <c r="SXS116" s="7"/>
      <c r="SXU116" s="7"/>
      <c r="SXW116" s="7"/>
      <c r="SXY116" s="7"/>
      <c r="SYA116" s="7"/>
      <c r="SYC116" s="7"/>
      <c r="SYE116" s="7"/>
      <c r="SYG116" s="7"/>
      <c r="SYI116" s="7"/>
      <c r="SYK116" s="7"/>
      <c r="SYM116" s="7"/>
      <c r="SYO116" s="7"/>
      <c r="SYQ116" s="7"/>
      <c r="SYS116" s="7"/>
      <c r="SYU116" s="7"/>
      <c r="SYW116" s="7"/>
      <c r="SYY116" s="7"/>
      <c r="SZA116" s="7"/>
      <c r="SZC116" s="7"/>
      <c r="SZE116" s="7"/>
      <c r="SZG116" s="7"/>
      <c r="SZI116" s="7"/>
      <c r="SZK116" s="7"/>
      <c r="SZM116" s="7"/>
      <c r="SZO116" s="7"/>
      <c r="SZQ116" s="7"/>
      <c r="SZS116" s="7"/>
      <c r="SZU116" s="7"/>
      <c r="SZW116" s="7"/>
      <c r="SZY116" s="7"/>
      <c r="TAA116" s="7"/>
      <c r="TAC116" s="7"/>
      <c r="TAE116" s="7"/>
      <c r="TAG116" s="7"/>
      <c r="TAI116" s="7"/>
      <c r="TAK116" s="7"/>
      <c r="TAM116" s="7"/>
      <c r="TAO116" s="7"/>
      <c r="TAQ116" s="7"/>
      <c r="TAS116" s="7"/>
      <c r="TAU116" s="7"/>
      <c r="TAW116" s="7"/>
      <c r="TAY116" s="7"/>
      <c r="TBA116" s="7"/>
      <c r="TBC116" s="7"/>
      <c r="TBE116" s="7"/>
      <c r="TBG116" s="7"/>
      <c r="TBI116" s="7"/>
      <c r="TBK116" s="7"/>
      <c r="TBM116" s="7"/>
      <c r="TBO116" s="7"/>
      <c r="TBQ116" s="7"/>
      <c r="TBS116" s="7"/>
      <c r="TBU116" s="7"/>
      <c r="TBW116" s="7"/>
      <c r="TBY116" s="7"/>
      <c r="TCA116" s="7"/>
      <c r="TCC116" s="7"/>
      <c r="TCE116" s="7"/>
      <c r="TCG116" s="7"/>
      <c r="TCI116" s="7"/>
      <c r="TCK116" s="7"/>
      <c r="TCM116" s="7"/>
      <c r="TCO116" s="7"/>
      <c r="TCQ116" s="7"/>
      <c r="TCS116" s="7"/>
      <c r="TCU116" s="7"/>
      <c r="TCW116" s="7"/>
      <c r="TCY116" s="7"/>
      <c r="TDA116" s="7"/>
      <c r="TDC116" s="7"/>
      <c r="TDE116" s="7"/>
      <c r="TDG116" s="7"/>
      <c r="TDI116" s="7"/>
      <c r="TDK116" s="7"/>
      <c r="TDM116" s="7"/>
      <c r="TDO116" s="7"/>
      <c r="TDQ116" s="7"/>
      <c r="TDS116" s="7"/>
      <c r="TDU116" s="7"/>
      <c r="TDW116" s="7"/>
      <c r="TDY116" s="7"/>
      <c r="TEA116" s="7"/>
      <c r="TEC116" s="7"/>
      <c r="TEE116" s="7"/>
      <c r="TEG116" s="7"/>
      <c r="TEI116" s="7"/>
      <c r="TEK116" s="7"/>
      <c r="TEM116" s="7"/>
      <c r="TEO116" s="7"/>
      <c r="TEQ116" s="7"/>
      <c r="TES116" s="7"/>
      <c r="TEU116" s="7"/>
      <c r="TEW116" s="7"/>
      <c r="TEY116" s="7"/>
      <c r="TFA116" s="7"/>
      <c r="TFC116" s="7"/>
      <c r="TFE116" s="7"/>
      <c r="TFG116" s="7"/>
      <c r="TFI116" s="7"/>
      <c r="TFK116" s="7"/>
      <c r="TFM116" s="7"/>
      <c r="TFO116" s="7"/>
      <c r="TFQ116" s="7"/>
      <c r="TFS116" s="7"/>
      <c r="TFU116" s="7"/>
      <c r="TFW116" s="7"/>
      <c r="TFY116" s="7"/>
      <c r="TGA116" s="7"/>
      <c r="TGC116" s="7"/>
      <c r="TGE116" s="7"/>
      <c r="TGG116" s="7"/>
      <c r="TGI116" s="7"/>
      <c r="TGK116" s="7"/>
      <c r="TGM116" s="7"/>
      <c r="TGO116" s="7"/>
      <c r="TGQ116" s="7"/>
      <c r="TGS116" s="7"/>
      <c r="TGU116" s="7"/>
      <c r="TGW116" s="7"/>
      <c r="TGY116" s="7"/>
      <c r="THA116" s="7"/>
      <c r="THC116" s="7"/>
      <c r="THE116" s="7"/>
      <c r="THG116" s="7"/>
      <c r="THI116" s="7"/>
      <c r="THK116" s="7"/>
      <c r="THM116" s="7"/>
      <c r="THO116" s="7"/>
      <c r="THQ116" s="7"/>
      <c r="THS116" s="7"/>
      <c r="THU116" s="7"/>
      <c r="THW116" s="7"/>
      <c r="THY116" s="7"/>
      <c r="TIA116" s="7"/>
      <c r="TIC116" s="7"/>
      <c r="TIE116" s="7"/>
      <c r="TIG116" s="7"/>
      <c r="TII116" s="7"/>
      <c r="TIK116" s="7"/>
      <c r="TIM116" s="7"/>
      <c r="TIO116" s="7"/>
      <c r="TIQ116" s="7"/>
      <c r="TIS116" s="7"/>
      <c r="TIU116" s="7"/>
      <c r="TIW116" s="7"/>
      <c r="TIY116" s="7"/>
      <c r="TJA116" s="7"/>
      <c r="TJC116" s="7"/>
      <c r="TJE116" s="7"/>
      <c r="TJG116" s="7"/>
      <c r="TJI116" s="7"/>
      <c r="TJK116" s="7"/>
      <c r="TJM116" s="7"/>
      <c r="TJO116" s="7"/>
      <c r="TJQ116" s="7"/>
      <c r="TJS116" s="7"/>
      <c r="TJU116" s="7"/>
      <c r="TJW116" s="7"/>
      <c r="TJY116" s="7"/>
      <c r="TKA116" s="7"/>
      <c r="TKC116" s="7"/>
      <c r="TKE116" s="7"/>
      <c r="TKG116" s="7"/>
      <c r="TKI116" s="7"/>
      <c r="TKK116" s="7"/>
      <c r="TKM116" s="7"/>
      <c r="TKO116" s="7"/>
      <c r="TKQ116" s="7"/>
      <c r="TKS116" s="7"/>
      <c r="TKU116" s="7"/>
      <c r="TKW116" s="7"/>
      <c r="TKY116" s="7"/>
      <c r="TLA116" s="7"/>
      <c r="TLC116" s="7"/>
      <c r="TLE116" s="7"/>
      <c r="TLG116" s="7"/>
      <c r="TLI116" s="7"/>
      <c r="TLK116" s="7"/>
      <c r="TLM116" s="7"/>
      <c r="TLO116" s="7"/>
      <c r="TLQ116" s="7"/>
      <c r="TLS116" s="7"/>
      <c r="TLU116" s="7"/>
      <c r="TLW116" s="7"/>
      <c r="TLY116" s="7"/>
      <c r="TMA116" s="7"/>
      <c r="TMC116" s="7"/>
      <c r="TME116" s="7"/>
      <c r="TMG116" s="7"/>
      <c r="TMI116" s="7"/>
      <c r="TMK116" s="7"/>
      <c r="TMM116" s="7"/>
      <c r="TMO116" s="7"/>
      <c r="TMQ116" s="7"/>
      <c r="TMS116" s="7"/>
      <c r="TMU116" s="7"/>
      <c r="TMW116" s="7"/>
      <c r="TMY116" s="7"/>
      <c r="TNA116" s="7"/>
      <c r="TNC116" s="7"/>
      <c r="TNE116" s="7"/>
      <c r="TNG116" s="7"/>
      <c r="TNI116" s="7"/>
      <c r="TNK116" s="7"/>
      <c r="TNM116" s="7"/>
      <c r="TNO116" s="7"/>
      <c r="TNQ116" s="7"/>
      <c r="TNS116" s="7"/>
      <c r="TNU116" s="7"/>
      <c r="TNW116" s="7"/>
      <c r="TNY116" s="7"/>
      <c r="TOA116" s="7"/>
      <c r="TOC116" s="7"/>
      <c r="TOE116" s="7"/>
      <c r="TOG116" s="7"/>
      <c r="TOI116" s="7"/>
      <c r="TOK116" s="7"/>
      <c r="TOM116" s="7"/>
      <c r="TOO116" s="7"/>
      <c r="TOQ116" s="7"/>
      <c r="TOS116" s="7"/>
      <c r="TOU116" s="7"/>
      <c r="TOW116" s="7"/>
      <c r="TOY116" s="7"/>
      <c r="TPA116" s="7"/>
      <c r="TPC116" s="7"/>
      <c r="TPE116" s="7"/>
      <c r="TPG116" s="7"/>
      <c r="TPI116" s="7"/>
      <c r="TPK116" s="7"/>
      <c r="TPM116" s="7"/>
      <c r="TPO116" s="7"/>
      <c r="TPQ116" s="7"/>
      <c r="TPS116" s="7"/>
      <c r="TPU116" s="7"/>
      <c r="TPW116" s="7"/>
      <c r="TPY116" s="7"/>
      <c r="TQA116" s="7"/>
      <c r="TQC116" s="7"/>
      <c r="TQE116" s="7"/>
      <c r="TQG116" s="7"/>
      <c r="TQI116" s="7"/>
      <c r="TQK116" s="7"/>
      <c r="TQM116" s="7"/>
      <c r="TQO116" s="7"/>
      <c r="TQQ116" s="7"/>
      <c r="TQS116" s="7"/>
      <c r="TQU116" s="7"/>
      <c r="TQW116" s="7"/>
      <c r="TQY116" s="7"/>
      <c r="TRA116" s="7"/>
      <c r="TRC116" s="7"/>
      <c r="TRE116" s="7"/>
      <c r="TRG116" s="7"/>
      <c r="TRI116" s="7"/>
      <c r="TRK116" s="7"/>
      <c r="TRM116" s="7"/>
      <c r="TRO116" s="7"/>
      <c r="TRQ116" s="7"/>
      <c r="TRS116" s="7"/>
      <c r="TRU116" s="7"/>
      <c r="TRW116" s="7"/>
      <c r="TRY116" s="7"/>
      <c r="TSA116" s="7"/>
      <c r="TSC116" s="7"/>
      <c r="TSE116" s="7"/>
      <c r="TSG116" s="7"/>
      <c r="TSI116" s="7"/>
      <c r="TSK116" s="7"/>
      <c r="TSM116" s="7"/>
      <c r="TSO116" s="7"/>
      <c r="TSQ116" s="7"/>
      <c r="TSS116" s="7"/>
      <c r="TSU116" s="7"/>
      <c r="TSW116" s="7"/>
      <c r="TSY116" s="7"/>
      <c r="TTA116" s="7"/>
      <c r="TTC116" s="7"/>
      <c r="TTE116" s="7"/>
      <c r="TTG116" s="7"/>
      <c r="TTI116" s="7"/>
      <c r="TTK116" s="7"/>
      <c r="TTM116" s="7"/>
      <c r="TTO116" s="7"/>
      <c r="TTQ116" s="7"/>
      <c r="TTS116" s="7"/>
      <c r="TTU116" s="7"/>
      <c r="TTW116" s="7"/>
      <c r="TTY116" s="7"/>
      <c r="TUA116" s="7"/>
      <c r="TUC116" s="7"/>
      <c r="TUE116" s="7"/>
      <c r="TUG116" s="7"/>
      <c r="TUI116" s="7"/>
      <c r="TUK116" s="7"/>
      <c r="TUM116" s="7"/>
      <c r="TUO116" s="7"/>
      <c r="TUQ116" s="7"/>
      <c r="TUS116" s="7"/>
      <c r="TUU116" s="7"/>
      <c r="TUW116" s="7"/>
      <c r="TUY116" s="7"/>
      <c r="TVA116" s="7"/>
      <c r="TVC116" s="7"/>
      <c r="TVE116" s="7"/>
      <c r="TVG116" s="7"/>
      <c r="TVI116" s="7"/>
      <c r="TVK116" s="7"/>
      <c r="TVM116" s="7"/>
      <c r="TVO116" s="7"/>
      <c r="TVQ116" s="7"/>
      <c r="TVS116" s="7"/>
      <c r="TVU116" s="7"/>
      <c r="TVW116" s="7"/>
      <c r="TVY116" s="7"/>
      <c r="TWA116" s="7"/>
      <c r="TWC116" s="7"/>
      <c r="TWE116" s="7"/>
      <c r="TWG116" s="7"/>
      <c r="TWI116" s="7"/>
      <c r="TWK116" s="7"/>
      <c r="TWM116" s="7"/>
      <c r="TWO116" s="7"/>
      <c r="TWQ116" s="7"/>
      <c r="TWS116" s="7"/>
      <c r="TWU116" s="7"/>
      <c r="TWW116" s="7"/>
      <c r="TWY116" s="7"/>
      <c r="TXA116" s="7"/>
      <c r="TXC116" s="7"/>
      <c r="TXE116" s="7"/>
      <c r="TXG116" s="7"/>
      <c r="TXI116" s="7"/>
      <c r="TXK116" s="7"/>
      <c r="TXM116" s="7"/>
      <c r="TXO116" s="7"/>
      <c r="TXQ116" s="7"/>
      <c r="TXS116" s="7"/>
      <c r="TXU116" s="7"/>
      <c r="TXW116" s="7"/>
      <c r="TXY116" s="7"/>
      <c r="TYA116" s="7"/>
      <c r="TYC116" s="7"/>
      <c r="TYE116" s="7"/>
      <c r="TYG116" s="7"/>
      <c r="TYI116" s="7"/>
      <c r="TYK116" s="7"/>
      <c r="TYM116" s="7"/>
      <c r="TYO116" s="7"/>
      <c r="TYQ116" s="7"/>
      <c r="TYS116" s="7"/>
      <c r="TYU116" s="7"/>
      <c r="TYW116" s="7"/>
      <c r="TYY116" s="7"/>
      <c r="TZA116" s="7"/>
      <c r="TZC116" s="7"/>
      <c r="TZE116" s="7"/>
      <c r="TZG116" s="7"/>
      <c r="TZI116" s="7"/>
      <c r="TZK116" s="7"/>
      <c r="TZM116" s="7"/>
      <c r="TZO116" s="7"/>
      <c r="TZQ116" s="7"/>
      <c r="TZS116" s="7"/>
      <c r="TZU116" s="7"/>
      <c r="TZW116" s="7"/>
      <c r="TZY116" s="7"/>
      <c r="UAA116" s="7"/>
      <c r="UAC116" s="7"/>
      <c r="UAE116" s="7"/>
      <c r="UAG116" s="7"/>
      <c r="UAI116" s="7"/>
      <c r="UAK116" s="7"/>
      <c r="UAM116" s="7"/>
      <c r="UAO116" s="7"/>
      <c r="UAQ116" s="7"/>
      <c r="UAS116" s="7"/>
      <c r="UAU116" s="7"/>
      <c r="UAW116" s="7"/>
      <c r="UAY116" s="7"/>
      <c r="UBA116" s="7"/>
      <c r="UBC116" s="7"/>
      <c r="UBE116" s="7"/>
      <c r="UBG116" s="7"/>
      <c r="UBI116" s="7"/>
      <c r="UBK116" s="7"/>
      <c r="UBM116" s="7"/>
      <c r="UBO116" s="7"/>
      <c r="UBQ116" s="7"/>
      <c r="UBS116" s="7"/>
      <c r="UBU116" s="7"/>
      <c r="UBW116" s="7"/>
      <c r="UBY116" s="7"/>
      <c r="UCA116" s="7"/>
      <c r="UCC116" s="7"/>
      <c r="UCE116" s="7"/>
      <c r="UCG116" s="7"/>
      <c r="UCI116" s="7"/>
      <c r="UCK116" s="7"/>
      <c r="UCM116" s="7"/>
      <c r="UCO116" s="7"/>
      <c r="UCQ116" s="7"/>
      <c r="UCS116" s="7"/>
      <c r="UCU116" s="7"/>
      <c r="UCW116" s="7"/>
      <c r="UCY116" s="7"/>
      <c r="UDA116" s="7"/>
      <c r="UDC116" s="7"/>
      <c r="UDE116" s="7"/>
      <c r="UDG116" s="7"/>
      <c r="UDI116" s="7"/>
      <c r="UDK116" s="7"/>
      <c r="UDM116" s="7"/>
      <c r="UDO116" s="7"/>
      <c r="UDQ116" s="7"/>
      <c r="UDS116" s="7"/>
      <c r="UDU116" s="7"/>
      <c r="UDW116" s="7"/>
      <c r="UDY116" s="7"/>
      <c r="UEA116" s="7"/>
      <c r="UEC116" s="7"/>
      <c r="UEE116" s="7"/>
      <c r="UEG116" s="7"/>
      <c r="UEI116" s="7"/>
      <c r="UEK116" s="7"/>
      <c r="UEM116" s="7"/>
      <c r="UEO116" s="7"/>
      <c r="UEQ116" s="7"/>
      <c r="UES116" s="7"/>
      <c r="UEU116" s="7"/>
      <c r="UEW116" s="7"/>
      <c r="UEY116" s="7"/>
      <c r="UFA116" s="7"/>
      <c r="UFC116" s="7"/>
      <c r="UFE116" s="7"/>
      <c r="UFG116" s="7"/>
      <c r="UFI116" s="7"/>
      <c r="UFK116" s="7"/>
      <c r="UFM116" s="7"/>
      <c r="UFO116" s="7"/>
      <c r="UFQ116" s="7"/>
      <c r="UFS116" s="7"/>
      <c r="UFU116" s="7"/>
      <c r="UFW116" s="7"/>
      <c r="UFY116" s="7"/>
      <c r="UGA116" s="7"/>
      <c r="UGC116" s="7"/>
      <c r="UGE116" s="7"/>
      <c r="UGG116" s="7"/>
      <c r="UGI116" s="7"/>
      <c r="UGK116" s="7"/>
      <c r="UGM116" s="7"/>
      <c r="UGO116" s="7"/>
      <c r="UGQ116" s="7"/>
      <c r="UGS116" s="7"/>
      <c r="UGU116" s="7"/>
      <c r="UGW116" s="7"/>
      <c r="UGY116" s="7"/>
      <c r="UHA116" s="7"/>
      <c r="UHC116" s="7"/>
      <c r="UHE116" s="7"/>
      <c r="UHG116" s="7"/>
      <c r="UHI116" s="7"/>
      <c r="UHK116" s="7"/>
      <c r="UHM116" s="7"/>
      <c r="UHO116" s="7"/>
      <c r="UHQ116" s="7"/>
      <c r="UHS116" s="7"/>
      <c r="UHU116" s="7"/>
      <c r="UHW116" s="7"/>
      <c r="UHY116" s="7"/>
      <c r="UIA116" s="7"/>
      <c r="UIC116" s="7"/>
      <c r="UIE116" s="7"/>
      <c r="UIG116" s="7"/>
      <c r="UII116" s="7"/>
      <c r="UIK116" s="7"/>
      <c r="UIM116" s="7"/>
      <c r="UIO116" s="7"/>
      <c r="UIQ116" s="7"/>
      <c r="UIS116" s="7"/>
      <c r="UIU116" s="7"/>
      <c r="UIW116" s="7"/>
      <c r="UIY116" s="7"/>
      <c r="UJA116" s="7"/>
      <c r="UJC116" s="7"/>
      <c r="UJE116" s="7"/>
      <c r="UJG116" s="7"/>
      <c r="UJI116" s="7"/>
      <c r="UJK116" s="7"/>
      <c r="UJM116" s="7"/>
      <c r="UJO116" s="7"/>
      <c r="UJQ116" s="7"/>
      <c r="UJS116" s="7"/>
      <c r="UJU116" s="7"/>
      <c r="UJW116" s="7"/>
      <c r="UJY116" s="7"/>
      <c r="UKA116" s="7"/>
      <c r="UKC116" s="7"/>
      <c r="UKE116" s="7"/>
      <c r="UKG116" s="7"/>
      <c r="UKI116" s="7"/>
      <c r="UKK116" s="7"/>
      <c r="UKM116" s="7"/>
      <c r="UKO116" s="7"/>
      <c r="UKQ116" s="7"/>
      <c r="UKS116" s="7"/>
      <c r="UKU116" s="7"/>
      <c r="UKW116" s="7"/>
      <c r="UKY116" s="7"/>
      <c r="ULA116" s="7"/>
      <c r="ULC116" s="7"/>
      <c r="ULE116" s="7"/>
      <c r="ULG116" s="7"/>
      <c r="ULI116" s="7"/>
      <c r="ULK116" s="7"/>
      <c r="ULM116" s="7"/>
      <c r="ULO116" s="7"/>
      <c r="ULQ116" s="7"/>
      <c r="ULS116" s="7"/>
      <c r="ULU116" s="7"/>
      <c r="ULW116" s="7"/>
      <c r="ULY116" s="7"/>
      <c r="UMA116" s="7"/>
      <c r="UMC116" s="7"/>
      <c r="UME116" s="7"/>
      <c r="UMG116" s="7"/>
      <c r="UMI116" s="7"/>
      <c r="UMK116" s="7"/>
      <c r="UMM116" s="7"/>
      <c r="UMO116" s="7"/>
      <c r="UMQ116" s="7"/>
      <c r="UMS116" s="7"/>
      <c r="UMU116" s="7"/>
      <c r="UMW116" s="7"/>
      <c r="UMY116" s="7"/>
      <c r="UNA116" s="7"/>
      <c r="UNC116" s="7"/>
      <c r="UNE116" s="7"/>
      <c r="UNG116" s="7"/>
      <c r="UNI116" s="7"/>
      <c r="UNK116" s="7"/>
      <c r="UNM116" s="7"/>
      <c r="UNO116" s="7"/>
      <c r="UNQ116" s="7"/>
      <c r="UNS116" s="7"/>
      <c r="UNU116" s="7"/>
      <c r="UNW116" s="7"/>
      <c r="UNY116" s="7"/>
      <c r="UOA116" s="7"/>
      <c r="UOC116" s="7"/>
      <c r="UOE116" s="7"/>
      <c r="UOG116" s="7"/>
      <c r="UOI116" s="7"/>
      <c r="UOK116" s="7"/>
      <c r="UOM116" s="7"/>
      <c r="UOO116" s="7"/>
      <c r="UOQ116" s="7"/>
      <c r="UOS116" s="7"/>
      <c r="UOU116" s="7"/>
      <c r="UOW116" s="7"/>
      <c r="UOY116" s="7"/>
      <c r="UPA116" s="7"/>
      <c r="UPC116" s="7"/>
      <c r="UPE116" s="7"/>
      <c r="UPG116" s="7"/>
      <c r="UPI116" s="7"/>
      <c r="UPK116" s="7"/>
      <c r="UPM116" s="7"/>
      <c r="UPO116" s="7"/>
      <c r="UPQ116" s="7"/>
      <c r="UPS116" s="7"/>
      <c r="UPU116" s="7"/>
      <c r="UPW116" s="7"/>
      <c r="UPY116" s="7"/>
      <c r="UQA116" s="7"/>
      <c r="UQC116" s="7"/>
      <c r="UQE116" s="7"/>
      <c r="UQG116" s="7"/>
      <c r="UQI116" s="7"/>
      <c r="UQK116" s="7"/>
      <c r="UQM116" s="7"/>
      <c r="UQO116" s="7"/>
      <c r="UQQ116" s="7"/>
      <c r="UQS116" s="7"/>
      <c r="UQU116" s="7"/>
      <c r="UQW116" s="7"/>
      <c r="UQY116" s="7"/>
      <c r="URA116" s="7"/>
      <c r="URC116" s="7"/>
      <c r="URE116" s="7"/>
      <c r="URG116" s="7"/>
      <c r="URI116" s="7"/>
      <c r="URK116" s="7"/>
      <c r="URM116" s="7"/>
      <c r="URO116" s="7"/>
      <c r="URQ116" s="7"/>
      <c r="URS116" s="7"/>
      <c r="URU116" s="7"/>
      <c r="URW116" s="7"/>
      <c r="URY116" s="7"/>
      <c r="USA116" s="7"/>
      <c r="USC116" s="7"/>
      <c r="USE116" s="7"/>
      <c r="USG116" s="7"/>
      <c r="USI116" s="7"/>
      <c r="USK116" s="7"/>
      <c r="USM116" s="7"/>
      <c r="USO116" s="7"/>
      <c r="USQ116" s="7"/>
      <c r="USS116" s="7"/>
      <c r="USU116" s="7"/>
      <c r="USW116" s="7"/>
      <c r="USY116" s="7"/>
      <c r="UTA116" s="7"/>
      <c r="UTC116" s="7"/>
      <c r="UTE116" s="7"/>
      <c r="UTG116" s="7"/>
      <c r="UTI116" s="7"/>
      <c r="UTK116" s="7"/>
      <c r="UTM116" s="7"/>
      <c r="UTO116" s="7"/>
      <c r="UTQ116" s="7"/>
      <c r="UTS116" s="7"/>
      <c r="UTU116" s="7"/>
      <c r="UTW116" s="7"/>
      <c r="UTY116" s="7"/>
      <c r="UUA116" s="7"/>
      <c r="UUC116" s="7"/>
      <c r="UUE116" s="7"/>
      <c r="UUG116" s="7"/>
      <c r="UUI116" s="7"/>
      <c r="UUK116" s="7"/>
      <c r="UUM116" s="7"/>
      <c r="UUO116" s="7"/>
      <c r="UUQ116" s="7"/>
      <c r="UUS116" s="7"/>
      <c r="UUU116" s="7"/>
      <c r="UUW116" s="7"/>
      <c r="UUY116" s="7"/>
      <c r="UVA116" s="7"/>
      <c r="UVC116" s="7"/>
      <c r="UVE116" s="7"/>
      <c r="UVG116" s="7"/>
      <c r="UVI116" s="7"/>
      <c r="UVK116" s="7"/>
      <c r="UVM116" s="7"/>
      <c r="UVO116" s="7"/>
      <c r="UVQ116" s="7"/>
      <c r="UVS116" s="7"/>
      <c r="UVU116" s="7"/>
      <c r="UVW116" s="7"/>
      <c r="UVY116" s="7"/>
      <c r="UWA116" s="7"/>
      <c r="UWC116" s="7"/>
      <c r="UWE116" s="7"/>
      <c r="UWG116" s="7"/>
      <c r="UWI116" s="7"/>
      <c r="UWK116" s="7"/>
      <c r="UWM116" s="7"/>
      <c r="UWO116" s="7"/>
      <c r="UWQ116" s="7"/>
      <c r="UWS116" s="7"/>
      <c r="UWU116" s="7"/>
      <c r="UWW116" s="7"/>
      <c r="UWY116" s="7"/>
      <c r="UXA116" s="7"/>
      <c r="UXC116" s="7"/>
      <c r="UXE116" s="7"/>
      <c r="UXG116" s="7"/>
      <c r="UXI116" s="7"/>
      <c r="UXK116" s="7"/>
      <c r="UXM116" s="7"/>
      <c r="UXO116" s="7"/>
      <c r="UXQ116" s="7"/>
      <c r="UXS116" s="7"/>
      <c r="UXU116" s="7"/>
      <c r="UXW116" s="7"/>
      <c r="UXY116" s="7"/>
      <c r="UYA116" s="7"/>
      <c r="UYC116" s="7"/>
      <c r="UYE116" s="7"/>
      <c r="UYG116" s="7"/>
      <c r="UYI116" s="7"/>
      <c r="UYK116" s="7"/>
      <c r="UYM116" s="7"/>
      <c r="UYO116" s="7"/>
      <c r="UYQ116" s="7"/>
      <c r="UYS116" s="7"/>
      <c r="UYU116" s="7"/>
      <c r="UYW116" s="7"/>
      <c r="UYY116" s="7"/>
      <c r="UZA116" s="7"/>
      <c r="UZC116" s="7"/>
      <c r="UZE116" s="7"/>
      <c r="UZG116" s="7"/>
      <c r="UZI116" s="7"/>
      <c r="UZK116" s="7"/>
      <c r="UZM116" s="7"/>
      <c r="UZO116" s="7"/>
      <c r="UZQ116" s="7"/>
      <c r="UZS116" s="7"/>
      <c r="UZU116" s="7"/>
      <c r="UZW116" s="7"/>
      <c r="UZY116" s="7"/>
      <c r="VAA116" s="7"/>
      <c r="VAC116" s="7"/>
      <c r="VAE116" s="7"/>
      <c r="VAG116" s="7"/>
      <c r="VAI116" s="7"/>
      <c r="VAK116" s="7"/>
      <c r="VAM116" s="7"/>
      <c r="VAO116" s="7"/>
      <c r="VAQ116" s="7"/>
      <c r="VAS116" s="7"/>
      <c r="VAU116" s="7"/>
      <c r="VAW116" s="7"/>
      <c r="VAY116" s="7"/>
      <c r="VBA116" s="7"/>
      <c r="VBC116" s="7"/>
      <c r="VBE116" s="7"/>
      <c r="VBG116" s="7"/>
      <c r="VBI116" s="7"/>
      <c r="VBK116" s="7"/>
      <c r="VBM116" s="7"/>
      <c r="VBO116" s="7"/>
      <c r="VBQ116" s="7"/>
      <c r="VBS116" s="7"/>
      <c r="VBU116" s="7"/>
      <c r="VBW116" s="7"/>
      <c r="VBY116" s="7"/>
      <c r="VCA116" s="7"/>
      <c r="VCC116" s="7"/>
      <c r="VCE116" s="7"/>
      <c r="VCG116" s="7"/>
      <c r="VCI116" s="7"/>
      <c r="VCK116" s="7"/>
      <c r="VCM116" s="7"/>
      <c r="VCO116" s="7"/>
      <c r="VCQ116" s="7"/>
      <c r="VCS116" s="7"/>
      <c r="VCU116" s="7"/>
      <c r="VCW116" s="7"/>
      <c r="VCY116" s="7"/>
      <c r="VDA116" s="7"/>
      <c r="VDC116" s="7"/>
      <c r="VDE116" s="7"/>
      <c r="VDG116" s="7"/>
      <c r="VDI116" s="7"/>
      <c r="VDK116" s="7"/>
      <c r="VDM116" s="7"/>
      <c r="VDO116" s="7"/>
      <c r="VDQ116" s="7"/>
      <c r="VDS116" s="7"/>
      <c r="VDU116" s="7"/>
      <c r="VDW116" s="7"/>
      <c r="VDY116" s="7"/>
      <c r="VEA116" s="7"/>
      <c r="VEC116" s="7"/>
      <c r="VEE116" s="7"/>
      <c r="VEG116" s="7"/>
      <c r="VEI116" s="7"/>
      <c r="VEK116" s="7"/>
      <c r="VEM116" s="7"/>
      <c r="VEO116" s="7"/>
      <c r="VEQ116" s="7"/>
      <c r="VES116" s="7"/>
      <c r="VEU116" s="7"/>
      <c r="VEW116" s="7"/>
      <c r="VEY116" s="7"/>
      <c r="VFA116" s="7"/>
      <c r="VFC116" s="7"/>
      <c r="VFE116" s="7"/>
      <c r="VFG116" s="7"/>
      <c r="VFI116" s="7"/>
      <c r="VFK116" s="7"/>
      <c r="VFM116" s="7"/>
      <c r="VFO116" s="7"/>
      <c r="VFQ116" s="7"/>
      <c r="VFS116" s="7"/>
      <c r="VFU116" s="7"/>
      <c r="VFW116" s="7"/>
      <c r="VFY116" s="7"/>
      <c r="VGA116" s="7"/>
      <c r="VGC116" s="7"/>
      <c r="VGE116" s="7"/>
      <c r="VGG116" s="7"/>
      <c r="VGI116" s="7"/>
      <c r="VGK116" s="7"/>
      <c r="VGM116" s="7"/>
      <c r="VGO116" s="7"/>
      <c r="VGQ116" s="7"/>
      <c r="VGS116" s="7"/>
      <c r="VGU116" s="7"/>
      <c r="VGW116" s="7"/>
      <c r="VGY116" s="7"/>
      <c r="VHA116" s="7"/>
      <c r="VHC116" s="7"/>
      <c r="VHE116" s="7"/>
      <c r="VHG116" s="7"/>
      <c r="VHI116" s="7"/>
      <c r="VHK116" s="7"/>
      <c r="VHM116" s="7"/>
      <c r="VHO116" s="7"/>
      <c r="VHQ116" s="7"/>
      <c r="VHS116" s="7"/>
      <c r="VHU116" s="7"/>
      <c r="VHW116" s="7"/>
      <c r="VHY116" s="7"/>
      <c r="VIA116" s="7"/>
      <c r="VIC116" s="7"/>
      <c r="VIE116" s="7"/>
      <c r="VIG116" s="7"/>
      <c r="VII116" s="7"/>
      <c r="VIK116" s="7"/>
      <c r="VIM116" s="7"/>
      <c r="VIO116" s="7"/>
      <c r="VIQ116" s="7"/>
      <c r="VIS116" s="7"/>
      <c r="VIU116" s="7"/>
      <c r="VIW116" s="7"/>
      <c r="VIY116" s="7"/>
      <c r="VJA116" s="7"/>
      <c r="VJC116" s="7"/>
      <c r="VJE116" s="7"/>
      <c r="VJG116" s="7"/>
      <c r="VJI116" s="7"/>
      <c r="VJK116" s="7"/>
      <c r="VJM116" s="7"/>
      <c r="VJO116" s="7"/>
      <c r="VJQ116" s="7"/>
      <c r="VJS116" s="7"/>
      <c r="VJU116" s="7"/>
      <c r="VJW116" s="7"/>
      <c r="VJY116" s="7"/>
      <c r="VKA116" s="7"/>
      <c r="VKC116" s="7"/>
      <c r="VKE116" s="7"/>
      <c r="VKG116" s="7"/>
      <c r="VKI116" s="7"/>
      <c r="VKK116" s="7"/>
      <c r="VKM116" s="7"/>
      <c r="VKO116" s="7"/>
      <c r="VKQ116" s="7"/>
      <c r="VKS116" s="7"/>
      <c r="VKU116" s="7"/>
      <c r="VKW116" s="7"/>
      <c r="VKY116" s="7"/>
      <c r="VLA116" s="7"/>
      <c r="VLC116" s="7"/>
      <c r="VLE116" s="7"/>
      <c r="VLG116" s="7"/>
      <c r="VLI116" s="7"/>
      <c r="VLK116" s="7"/>
      <c r="VLM116" s="7"/>
      <c r="VLO116" s="7"/>
      <c r="VLQ116" s="7"/>
      <c r="VLS116" s="7"/>
      <c r="VLU116" s="7"/>
      <c r="VLW116" s="7"/>
      <c r="VLY116" s="7"/>
      <c r="VMA116" s="7"/>
      <c r="VMC116" s="7"/>
      <c r="VME116" s="7"/>
      <c r="VMG116" s="7"/>
      <c r="VMI116" s="7"/>
      <c r="VMK116" s="7"/>
      <c r="VMM116" s="7"/>
      <c r="VMO116" s="7"/>
      <c r="VMQ116" s="7"/>
      <c r="VMS116" s="7"/>
      <c r="VMU116" s="7"/>
      <c r="VMW116" s="7"/>
      <c r="VMY116" s="7"/>
      <c r="VNA116" s="7"/>
      <c r="VNC116" s="7"/>
      <c r="VNE116" s="7"/>
      <c r="VNG116" s="7"/>
      <c r="VNI116" s="7"/>
      <c r="VNK116" s="7"/>
      <c r="VNM116" s="7"/>
      <c r="VNO116" s="7"/>
      <c r="VNQ116" s="7"/>
      <c r="VNS116" s="7"/>
      <c r="VNU116" s="7"/>
      <c r="VNW116" s="7"/>
      <c r="VNY116" s="7"/>
      <c r="VOA116" s="7"/>
      <c r="VOC116" s="7"/>
      <c r="VOE116" s="7"/>
      <c r="VOG116" s="7"/>
      <c r="VOI116" s="7"/>
      <c r="VOK116" s="7"/>
      <c r="VOM116" s="7"/>
      <c r="VOO116" s="7"/>
      <c r="VOQ116" s="7"/>
      <c r="VOS116" s="7"/>
      <c r="VOU116" s="7"/>
      <c r="VOW116" s="7"/>
      <c r="VOY116" s="7"/>
      <c r="VPA116" s="7"/>
      <c r="VPC116" s="7"/>
      <c r="VPE116" s="7"/>
      <c r="VPG116" s="7"/>
      <c r="VPI116" s="7"/>
      <c r="VPK116" s="7"/>
      <c r="VPM116" s="7"/>
      <c r="VPO116" s="7"/>
      <c r="VPQ116" s="7"/>
      <c r="VPS116" s="7"/>
      <c r="VPU116" s="7"/>
      <c r="VPW116" s="7"/>
      <c r="VPY116" s="7"/>
      <c r="VQA116" s="7"/>
      <c r="VQC116" s="7"/>
      <c r="VQE116" s="7"/>
      <c r="VQG116" s="7"/>
      <c r="VQI116" s="7"/>
      <c r="VQK116" s="7"/>
      <c r="VQM116" s="7"/>
      <c r="VQO116" s="7"/>
      <c r="VQQ116" s="7"/>
      <c r="VQS116" s="7"/>
      <c r="VQU116" s="7"/>
      <c r="VQW116" s="7"/>
      <c r="VQY116" s="7"/>
      <c r="VRA116" s="7"/>
      <c r="VRC116" s="7"/>
      <c r="VRE116" s="7"/>
      <c r="VRG116" s="7"/>
      <c r="VRI116" s="7"/>
      <c r="VRK116" s="7"/>
      <c r="VRM116" s="7"/>
      <c r="VRO116" s="7"/>
      <c r="VRQ116" s="7"/>
      <c r="VRS116" s="7"/>
      <c r="VRU116" s="7"/>
      <c r="VRW116" s="7"/>
      <c r="VRY116" s="7"/>
      <c r="VSA116" s="7"/>
      <c r="VSC116" s="7"/>
      <c r="VSE116" s="7"/>
      <c r="VSG116" s="7"/>
      <c r="VSI116" s="7"/>
      <c r="VSK116" s="7"/>
      <c r="VSM116" s="7"/>
      <c r="VSO116" s="7"/>
      <c r="VSQ116" s="7"/>
      <c r="VSS116" s="7"/>
      <c r="VSU116" s="7"/>
      <c r="VSW116" s="7"/>
      <c r="VSY116" s="7"/>
      <c r="VTA116" s="7"/>
      <c r="VTC116" s="7"/>
      <c r="VTE116" s="7"/>
      <c r="VTG116" s="7"/>
      <c r="VTI116" s="7"/>
      <c r="VTK116" s="7"/>
      <c r="VTM116" s="7"/>
      <c r="VTO116" s="7"/>
      <c r="VTQ116" s="7"/>
      <c r="VTS116" s="7"/>
      <c r="VTU116" s="7"/>
      <c r="VTW116" s="7"/>
      <c r="VTY116" s="7"/>
      <c r="VUA116" s="7"/>
      <c r="VUC116" s="7"/>
      <c r="VUE116" s="7"/>
      <c r="VUG116" s="7"/>
      <c r="VUI116" s="7"/>
      <c r="VUK116" s="7"/>
      <c r="VUM116" s="7"/>
      <c r="VUO116" s="7"/>
      <c r="VUQ116" s="7"/>
      <c r="VUS116" s="7"/>
      <c r="VUU116" s="7"/>
      <c r="VUW116" s="7"/>
      <c r="VUY116" s="7"/>
      <c r="VVA116" s="7"/>
      <c r="VVC116" s="7"/>
      <c r="VVE116" s="7"/>
      <c r="VVG116" s="7"/>
      <c r="VVI116" s="7"/>
      <c r="VVK116" s="7"/>
      <c r="VVM116" s="7"/>
      <c r="VVO116" s="7"/>
      <c r="VVQ116" s="7"/>
      <c r="VVS116" s="7"/>
      <c r="VVU116" s="7"/>
      <c r="VVW116" s="7"/>
      <c r="VVY116" s="7"/>
      <c r="VWA116" s="7"/>
      <c r="VWC116" s="7"/>
      <c r="VWE116" s="7"/>
      <c r="VWG116" s="7"/>
      <c r="VWI116" s="7"/>
      <c r="VWK116" s="7"/>
      <c r="VWM116" s="7"/>
      <c r="VWO116" s="7"/>
      <c r="VWQ116" s="7"/>
      <c r="VWS116" s="7"/>
      <c r="VWU116" s="7"/>
      <c r="VWW116" s="7"/>
      <c r="VWY116" s="7"/>
      <c r="VXA116" s="7"/>
      <c r="VXC116" s="7"/>
      <c r="VXE116" s="7"/>
      <c r="VXG116" s="7"/>
      <c r="VXI116" s="7"/>
      <c r="VXK116" s="7"/>
      <c r="VXM116" s="7"/>
      <c r="VXO116" s="7"/>
      <c r="VXQ116" s="7"/>
      <c r="VXS116" s="7"/>
      <c r="VXU116" s="7"/>
      <c r="VXW116" s="7"/>
      <c r="VXY116" s="7"/>
      <c r="VYA116" s="7"/>
      <c r="VYC116" s="7"/>
      <c r="VYE116" s="7"/>
      <c r="VYG116" s="7"/>
      <c r="VYI116" s="7"/>
      <c r="VYK116" s="7"/>
      <c r="VYM116" s="7"/>
      <c r="VYO116" s="7"/>
      <c r="VYQ116" s="7"/>
      <c r="VYS116" s="7"/>
      <c r="VYU116" s="7"/>
      <c r="VYW116" s="7"/>
      <c r="VYY116" s="7"/>
      <c r="VZA116" s="7"/>
      <c r="VZC116" s="7"/>
      <c r="VZE116" s="7"/>
      <c r="VZG116" s="7"/>
      <c r="VZI116" s="7"/>
      <c r="VZK116" s="7"/>
      <c r="VZM116" s="7"/>
      <c r="VZO116" s="7"/>
      <c r="VZQ116" s="7"/>
      <c r="VZS116" s="7"/>
      <c r="VZU116" s="7"/>
      <c r="VZW116" s="7"/>
      <c r="VZY116" s="7"/>
      <c r="WAA116" s="7"/>
      <c r="WAC116" s="7"/>
      <c r="WAE116" s="7"/>
      <c r="WAG116" s="7"/>
      <c r="WAI116" s="7"/>
      <c r="WAK116" s="7"/>
      <c r="WAM116" s="7"/>
      <c r="WAO116" s="7"/>
      <c r="WAQ116" s="7"/>
      <c r="WAS116" s="7"/>
      <c r="WAU116" s="7"/>
      <c r="WAW116" s="7"/>
      <c r="WAY116" s="7"/>
      <c r="WBA116" s="7"/>
      <c r="WBC116" s="7"/>
      <c r="WBE116" s="7"/>
      <c r="WBG116" s="7"/>
      <c r="WBI116" s="7"/>
      <c r="WBK116" s="7"/>
      <c r="WBM116" s="7"/>
      <c r="WBO116" s="7"/>
      <c r="WBQ116" s="7"/>
      <c r="WBS116" s="7"/>
      <c r="WBU116" s="7"/>
      <c r="WBW116" s="7"/>
      <c r="WBY116" s="7"/>
      <c r="WCA116" s="7"/>
      <c r="WCC116" s="7"/>
      <c r="WCE116" s="7"/>
      <c r="WCG116" s="7"/>
      <c r="WCI116" s="7"/>
      <c r="WCK116" s="7"/>
      <c r="WCM116" s="7"/>
      <c r="WCO116" s="7"/>
      <c r="WCQ116" s="7"/>
      <c r="WCS116" s="7"/>
      <c r="WCU116" s="7"/>
      <c r="WCW116" s="7"/>
      <c r="WCY116" s="7"/>
      <c r="WDA116" s="7"/>
      <c r="WDC116" s="7"/>
      <c r="WDE116" s="7"/>
      <c r="WDG116" s="7"/>
      <c r="WDI116" s="7"/>
      <c r="WDK116" s="7"/>
      <c r="WDM116" s="7"/>
      <c r="WDO116" s="7"/>
      <c r="WDQ116" s="7"/>
      <c r="WDS116" s="7"/>
      <c r="WDU116" s="7"/>
      <c r="WDW116" s="7"/>
      <c r="WDY116" s="7"/>
      <c r="WEA116" s="7"/>
      <c r="WEC116" s="7"/>
      <c r="WEE116" s="7"/>
      <c r="WEG116" s="7"/>
      <c r="WEI116" s="7"/>
      <c r="WEK116" s="7"/>
      <c r="WEM116" s="7"/>
      <c r="WEO116" s="7"/>
      <c r="WEQ116" s="7"/>
      <c r="WES116" s="7"/>
      <c r="WEU116" s="7"/>
      <c r="WEW116" s="7"/>
      <c r="WEY116" s="7"/>
      <c r="WFA116" s="7"/>
      <c r="WFC116" s="7"/>
      <c r="WFE116" s="7"/>
      <c r="WFG116" s="7"/>
      <c r="WFI116" s="7"/>
      <c r="WFK116" s="7"/>
      <c r="WFM116" s="7"/>
      <c r="WFO116" s="7"/>
      <c r="WFQ116" s="7"/>
      <c r="WFS116" s="7"/>
      <c r="WFU116" s="7"/>
      <c r="WFW116" s="7"/>
      <c r="WFY116" s="7"/>
      <c r="WGA116" s="7"/>
      <c r="WGC116" s="7"/>
      <c r="WGE116" s="7"/>
      <c r="WGG116" s="7"/>
      <c r="WGI116" s="7"/>
      <c r="WGK116" s="7"/>
      <c r="WGM116" s="7"/>
      <c r="WGO116" s="7"/>
      <c r="WGQ116" s="7"/>
      <c r="WGS116" s="7"/>
      <c r="WGU116" s="7"/>
      <c r="WGW116" s="7"/>
      <c r="WGY116" s="7"/>
      <c r="WHA116" s="7"/>
      <c r="WHC116" s="7"/>
      <c r="WHE116" s="7"/>
      <c r="WHG116" s="7"/>
      <c r="WHI116" s="7"/>
      <c r="WHK116" s="7"/>
      <c r="WHM116" s="7"/>
      <c r="WHO116" s="7"/>
      <c r="WHQ116" s="7"/>
      <c r="WHS116" s="7"/>
      <c r="WHU116" s="7"/>
      <c r="WHW116" s="7"/>
      <c r="WHY116" s="7"/>
      <c r="WIA116" s="7"/>
      <c r="WIC116" s="7"/>
      <c r="WIE116" s="7"/>
      <c r="WIG116" s="7"/>
      <c r="WII116" s="7"/>
      <c r="WIK116" s="7"/>
      <c r="WIM116" s="7"/>
      <c r="WIO116" s="7"/>
      <c r="WIQ116" s="7"/>
      <c r="WIS116" s="7"/>
      <c r="WIU116" s="7"/>
      <c r="WIW116" s="7"/>
      <c r="WIY116" s="7"/>
      <c r="WJA116" s="7"/>
      <c r="WJC116" s="7"/>
      <c r="WJE116" s="7"/>
      <c r="WJG116" s="7"/>
      <c r="WJI116" s="7"/>
      <c r="WJK116" s="7"/>
      <c r="WJM116" s="7"/>
      <c r="WJO116" s="7"/>
      <c r="WJQ116" s="7"/>
      <c r="WJS116" s="7"/>
      <c r="WJU116" s="7"/>
      <c r="WJW116" s="7"/>
      <c r="WJY116" s="7"/>
      <c r="WKA116" s="7"/>
      <c r="WKC116" s="7"/>
      <c r="WKE116" s="7"/>
      <c r="WKG116" s="7"/>
      <c r="WKI116" s="7"/>
      <c r="WKK116" s="7"/>
      <c r="WKM116" s="7"/>
      <c r="WKO116" s="7"/>
      <c r="WKQ116" s="7"/>
      <c r="WKS116" s="7"/>
      <c r="WKU116" s="7"/>
      <c r="WKW116" s="7"/>
      <c r="WKY116" s="7"/>
      <c r="WLA116" s="7"/>
      <c r="WLC116" s="7"/>
      <c r="WLE116" s="7"/>
      <c r="WLG116" s="7"/>
      <c r="WLI116" s="7"/>
      <c r="WLK116" s="7"/>
      <c r="WLM116" s="7"/>
      <c r="WLO116" s="7"/>
      <c r="WLQ116" s="7"/>
      <c r="WLS116" s="7"/>
      <c r="WLU116" s="7"/>
      <c r="WLW116" s="7"/>
      <c r="WLY116" s="7"/>
      <c r="WMA116" s="7"/>
      <c r="WMC116" s="7"/>
      <c r="WME116" s="7"/>
      <c r="WMG116" s="7"/>
      <c r="WMI116" s="7"/>
      <c r="WMK116" s="7"/>
      <c r="WMM116" s="7"/>
      <c r="WMO116" s="7"/>
      <c r="WMQ116" s="7"/>
      <c r="WMS116" s="7"/>
      <c r="WMU116" s="7"/>
      <c r="WMW116" s="7"/>
      <c r="WMY116" s="7"/>
      <c r="WNA116" s="7"/>
      <c r="WNC116" s="7"/>
      <c r="WNE116" s="7"/>
      <c r="WNG116" s="7"/>
      <c r="WNI116" s="7"/>
      <c r="WNK116" s="7"/>
      <c r="WNM116" s="7"/>
      <c r="WNO116" s="7"/>
      <c r="WNQ116" s="7"/>
      <c r="WNS116" s="7"/>
      <c r="WNU116" s="7"/>
      <c r="WNW116" s="7"/>
      <c r="WNY116" s="7"/>
      <c r="WOA116" s="7"/>
      <c r="WOC116" s="7"/>
      <c r="WOE116" s="7"/>
      <c r="WOG116" s="7"/>
      <c r="WOI116" s="7"/>
      <c r="WOK116" s="7"/>
      <c r="WOM116" s="7"/>
      <c r="WOO116" s="7"/>
      <c r="WOQ116" s="7"/>
      <c r="WOS116" s="7"/>
      <c r="WOU116" s="7"/>
      <c r="WOW116" s="7"/>
      <c r="WOY116" s="7"/>
      <c r="WPA116" s="7"/>
      <c r="WPC116" s="7"/>
      <c r="WPE116" s="7"/>
      <c r="WPG116" s="7"/>
      <c r="WPI116" s="7"/>
      <c r="WPK116" s="7"/>
      <c r="WPM116" s="7"/>
      <c r="WPO116" s="7"/>
      <c r="WPQ116" s="7"/>
      <c r="WPS116" s="7"/>
      <c r="WPU116" s="7"/>
      <c r="WPW116" s="7"/>
      <c r="WPY116" s="7"/>
      <c r="WQA116" s="7"/>
      <c r="WQC116" s="7"/>
      <c r="WQE116" s="7"/>
      <c r="WQG116" s="7"/>
      <c r="WQI116" s="7"/>
      <c r="WQK116" s="7"/>
      <c r="WQM116" s="7"/>
      <c r="WQO116" s="7"/>
      <c r="WQQ116" s="7"/>
      <c r="WQS116" s="7"/>
      <c r="WQU116" s="7"/>
      <c r="WQW116" s="7"/>
      <c r="WQY116" s="7"/>
      <c r="WRA116" s="7"/>
      <c r="WRC116" s="7"/>
      <c r="WRE116" s="7"/>
      <c r="WRG116" s="7"/>
      <c r="WRI116" s="7"/>
      <c r="WRK116" s="7"/>
      <c r="WRM116" s="7"/>
      <c r="WRO116" s="7"/>
      <c r="WRQ116" s="7"/>
      <c r="WRS116" s="7"/>
      <c r="WRU116" s="7"/>
      <c r="WRW116" s="7"/>
      <c r="WRY116" s="7"/>
      <c r="WSA116" s="7"/>
      <c r="WSC116" s="7"/>
      <c r="WSE116" s="7"/>
      <c r="WSG116" s="7"/>
      <c r="WSI116" s="7"/>
      <c r="WSK116" s="7"/>
      <c r="WSM116" s="7"/>
      <c r="WSO116" s="7"/>
      <c r="WSQ116" s="7"/>
      <c r="WSS116" s="7"/>
      <c r="WSU116" s="7"/>
      <c r="WSW116" s="7"/>
      <c r="WSY116" s="7"/>
      <c r="WTA116" s="7"/>
      <c r="WTC116" s="7"/>
      <c r="WTE116" s="7"/>
      <c r="WTG116" s="7"/>
      <c r="WTI116" s="7"/>
      <c r="WTK116" s="7"/>
      <c r="WTM116" s="7"/>
      <c r="WTO116" s="7"/>
      <c r="WTQ116" s="7"/>
      <c r="WTS116" s="7"/>
      <c r="WTU116" s="7"/>
      <c r="WTW116" s="7"/>
      <c r="WTY116" s="7"/>
      <c r="WUA116" s="7"/>
      <c r="WUC116" s="7"/>
      <c r="WUE116" s="7"/>
      <c r="WUG116" s="7"/>
      <c r="WUI116" s="7"/>
      <c r="WUK116" s="7"/>
      <c r="WUM116" s="7"/>
      <c r="WUO116" s="7"/>
      <c r="WUQ116" s="7"/>
      <c r="WUS116" s="7"/>
      <c r="WUU116" s="7"/>
      <c r="WUW116" s="7"/>
      <c r="WUY116" s="7"/>
      <c r="WVA116" s="7"/>
      <c r="WVC116" s="7"/>
      <c r="WVE116" s="7"/>
      <c r="WVG116" s="7"/>
      <c r="WVI116" s="7"/>
      <c r="WVK116" s="7"/>
      <c r="WVM116" s="7"/>
      <c r="WVO116" s="7"/>
      <c r="WVQ116" s="7"/>
      <c r="WVS116" s="7"/>
      <c r="WVU116" s="7"/>
      <c r="WVW116" s="7"/>
      <c r="WVY116" s="7"/>
      <c r="WWA116" s="7"/>
      <c r="WWC116" s="7"/>
      <c r="WWE116" s="7"/>
      <c r="WWG116" s="7"/>
      <c r="WWI116" s="7"/>
      <c r="WWK116" s="7"/>
      <c r="WWM116" s="7"/>
      <c r="WWO116" s="7"/>
      <c r="WWQ116" s="7"/>
      <c r="WWS116" s="7"/>
      <c r="WWU116" s="7"/>
      <c r="WWW116" s="7"/>
      <c r="WWY116" s="7"/>
      <c r="WXA116" s="7"/>
      <c r="WXC116" s="7"/>
      <c r="WXE116" s="7"/>
      <c r="WXG116" s="7"/>
      <c r="WXI116" s="7"/>
      <c r="WXK116" s="7"/>
      <c r="WXM116" s="7"/>
      <c r="WXO116" s="7"/>
      <c r="WXQ116" s="7"/>
      <c r="WXS116" s="7"/>
      <c r="WXU116" s="7"/>
      <c r="WXW116" s="7"/>
      <c r="WXY116" s="7"/>
      <c r="WYA116" s="7"/>
      <c r="WYC116" s="7"/>
      <c r="WYE116" s="7"/>
      <c r="WYG116" s="7"/>
      <c r="WYI116" s="7"/>
      <c r="WYK116" s="7"/>
      <c r="WYM116" s="7"/>
      <c r="WYO116" s="7"/>
      <c r="WYQ116" s="7"/>
      <c r="WYS116" s="7"/>
      <c r="WYU116" s="7"/>
      <c r="WYW116" s="7"/>
      <c r="WYY116" s="7"/>
      <c r="WZA116" s="7"/>
      <c r="WZC116" s="7"/>
      <c r="WZE116" s="7"/>
      <c r="WZG116" s="7"/>
      <c r="WZI116" s="7"/>
      <c r="WZK116" s="7"/>
      <c r="WZM116" s="7"/>
      <c r="WZO116" s="7"/>
      <c r="WZQ116" s="7"/>
      <c r="WZS116" s="7"/>
      <c r="WZU116" s="7"/>
      <c r="WZW116" s="7"/>
      <c r="WZY116" s="7"/>
      <c r="XAA116" s="7"/>
      <c r="XAC116" s="7"/>
      <c r="XAE116" s="7"/>
      <c r="XAG116" s="7"/>
      <c r="XAI116" s="7"/>
      <c r="XAK116" s="7"/>
      <c r="XAM116" s="7"/>
      <c r="XAO116" s="7"/>
      <c r="XAQ116" s="7"/>
      <c r="XAS116" s="7"/>
      <c r="XAU116" s="7"/>
      <c r="XAW116" s="7"/>
      <c r="XAY116" s="7"/>
      <c r="XBA116" s="7"/>
      <c r="XBC116" s="7"/>
      <c r="XBE116" s="7"/>
      <c r="XBG116" s="7"/>
      <c r="XBI116" s="7"/>
      <c r="XBK116" s="7"/>
      <c r="XBM116" s="7"/>
      <c r="XBO116" s="7"/>
      <c r="XBQ116" s="7"/>
      <c r="XBS116" s="7"/>
      <c r="XBU116" s="7"/>
      <c r="XBW116" s="7"/>
      <c r="XBY116" s="7"/>
      <c r="XCA116" s="7"/>
      <c r="XCC116" s="7"/>
      <c r="XCE116" s="7"/>
      <c r="XCG116" s="7"/>
      <c r="XCI116" s="7"/>
      <c r="XCK116" s="7"/>
      <c r="XCM116" s="7"/>
      <c r="XCO116" s="7"/>
      <c r="XCQ116" s="7"/>
      <c r="XCS116" s="7"/>
      <c r="XCU116" s="7"/>
      <c r="XCW116" s="7"/>
      <c r="XCY116" s="7"/>
      <c r="XDA116" s="7"/>
      <c r="XDC116" s="7"/>
      <c r="XDE116" s="7"/>
      <c r="XDG116" s="7"/>
      <c r="XDI116" s="7"/>
      <c r="XDK116" s="7"/>
      <c r="XDM116" s="7"/>
      <c r="XDO116" s="7"/>
      <c r="XDQ116" s="7"/>
      <c r="XDS116" s="7"/>
      <c r="XDU116" s="7"/>
      <c r="XDW116" s="7"/>
      <c r="XDY116" s="7"/>
      <c r="XEA116" s="7"/>
      <c r="XEC116" s="7"/>
      <c r="XEE116" s="7"/>
      <c r="XEG116" s="7"/>
      <c r="XEI116" s="7"/>
      <c r="XEK116" s="7"/>
      <c r="XEM116" s="7"/>
      <c r="XEO116" s="7"/>
      <c r="XEQ116" s="7"/>
      <c r="XES116" s="7"/>
      <c r="XEU116" s="7"/>
      <c r="XEW116" s="7"/>
      <c r="XEY116" s="7"/>
      <c r="XFA116" s="7"/>
      <c r="XFC116" s="7"/>
    </row>
    <row r="117" spans="1:16384" x14ac:dyDescent="0.2">
      <c r="A117" s="21" t="s">
        <v>441</v>
      </c>
      <c r="B117" s="21">
        <v>5</v>
      </c>
      <c r="C117" s="21"/>
      <c r="D117" s="22" t="s">
        <v>439</v>
      </c>
      <c r="E117" s="21"/>
      <c r="F117" s="23" t="s">
        <v>443</v>
      </c>
      <c r="G117" s="21"/>
      <c r="H117" s="21"/>
    </row>
    <row r="118" spans="1:16384" x14ac:dyDescent="0.2">
      <c r="A118" s="21"/>
      <c r="B118" s="21"/>
      <c r="C118" s="21"/>
      <c r="D118" s="22" t="s">
        <v>439</v>
      </c>
      <c r="E118" s="21"/>
      <c r="F118" s="23" t="s">
        <v>444</v>
      </c>
      <c r="G118" s="21"/>
      <c r="H118" s="21"/>
    </row>
    <row r="119" spans="1:16384" x14ac:dyDescent="0.2">
      <c r="A119" s="21"/>
      <c r="B119" s="21"/>
      <c r="C119" s="21"/>
      <c r="D119" s="22" t="s">
        <v>439</v>
      </c>
      <c r="E119" s="21"/>
      <c r="F119" s="23" t="s">
        <v>445</v>
      </c>
      <c r="G119" s="21"/>
      <c r="H119" s="21"/>
    </row>
    <row r="120" spans="1:16384" x14ac:dyDescent="0.2">
      <c r="A120" s="23"/>
      <c r="B120" s="23"/>
      <c r="C120" s="23"/>
      <c r="D120" s="22" t="s">
        <v>439</v>
      </c>
      <c r="E120" s="23"/>
      <c r="F120" s="23" t="s">
        <v>446</v>
      </c>
      <c r="G120" s="23"/>
      <c r="H120" s="23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/>
      <c r="MH120" s="7"/>
      <c r="MI120" s="7"/>
      <c r="MJ120" s="7"/>
      <c r="MK120" s="7"/>
      <c r="ML120" s="7"/>
      <c r="MM120" s="7"/>
      <c r="MN120" s="7"/>
      <c r="MO120" s="7"/>
      <c r="MP120" s="7"/>
      <c r="MQ120" s="7"/>
      <c r="MR120" s="7"/>
      <c r="MS120" s="7"/>
      <c r="MT120" s="7"/>
      <c r="MU120" s="7"/>
      <c r="MV120" s="7"/>
      <c r="MW120" s="7"/>
      <c r="MX120" s="7"/>
      <c r="MY120" s="7"/>
      <c r="MZ120" s="7"/>
      <c r="NA120" s="7"/>
      <c r="NB120" s="7"/>
      <c r="NC120" s="7"/>
      <c r="ND120" s="7"/>
      <c r="NE120" s="7"/>
      <c r="NF120" s="7"/>
      <c r="NG120" s="7"/>
      <c r="NH120" s="7"/>
      <c r="NI120" s="7"/>
      <c r="NJ120" s="7"/>
      <c r="NK120" s="7"/>
      <c r="NL120" s="7"/>
      <c r="NM120" s="7"/>
      <c r="NN120" s="7"/>
      <c r="NO120" s="7"/>
      <c r="NP120" s="7"/>
      <c r="NQ120" s="7"/>
      <c r="NR120" s="7"/>
      <c r="NS120" s="7"/>
      <c r="NT120" s="7"/>
      <c r="NU120" s="7"/>
      <c r="NV120" s="7"/>
      <c r="NW120" s="7"/>
      <c r="NX120" s="7"/>
      <c r="NY120" s="7"/>
      <c r="NZ120" s="7"/>
      <c r="OA120" s="7"/>
      <c r="OB120" s="7"/>
      <c r="OC120" s="7"/>
      <c r="OD120" s="7"/>
      <c r="OE120" s="7"/>
      <c r="OF120" s="7"/>
      <c r="OG120" s="7"/>
      <c r="OH120" s="7"/>
      <c r="OI120" s="7"/>
      <c r="OJ120" s="7"/>
      <c r="OK120" s="7"/>
      <c r="OL120" s="7"/>
      <c r="OM120" s="7"/>
      <c r="ON120" s="7"/>
      <c r="OO120" s="7"/>
      <c r="OP120" s="7"/>
      <c r="OQ120" s="7"/>
      <c r="OR120" s="7"/>
      <c r="OS120" s="7"/>
      <c r="OT120" s="7"/>
      <c r="OU120" s="7"/>
      <c r="OV120" s="7"/>
      <c r="OW120" s="7"/>
      <c r="OX120" s="7"/>
      <c r="OY120" s="7"/>
      <c r="OZ120" s="7"/>
      <c r="PA120" s="7"/>
      <c r="PB120" s="7"/>
      <c r="PC120" s="7"/>
      <c r="PD120" s="7"/>
      <c r="PE120" s="7"/>
      <c r="PF120" s="7"/>
      <c r="PG120" s="7"/>
      <c r="PH120" s="7"/>
      <c r="PI120" s="7"/>
      <c r="PJ120" s="7"/>
      <c r="PK120" s="7"/>
      <c r="PL120" s="7"/>
      <c r="PM120" s="7"/>
      <c r="PN120" s="7"/>
      <c r="PO120" s="7"/>
      <c r="PP120" s="7"/>
      <c r="PQ120" s="7"/>
      <c r="PR120" s="7"/>
      <c r="PS120" s="7"/>
      <c r="PT120" s="7"/>
      <c r="PU120" s="7"/>
      <c r="PV120" s="7"/>
      <c r="PW120" s="7"/>
      <c r="PX120" s="7"/>
      <c r="PY120" s="7"/>
      <c r="PZ120" s="7"/>
      <c r="QA120" s="7"/>
      <c r="QB120" s="7"/>
      <c r="QC120" s="7"/>
      <c r="QD120" s="7"/>
      <c r="QE120" s="7"/>
      <c r="QF120" s="7"/>
      <c r="QG120" s="7"/>
      <c r="QH120" s="7"/>
      <c r="QI120" s="7"/>
      <c r="QJ120" s="7"/>
      <c r="QK120" s="7"/>
      <c r="QL120" s="7"/>
      <c r="QM120" s="7"/>
      <c r="QN120" s="7"/>
      <c r="QO120" s="7"/>
      <c r="QP120" s="7"/>
      <c r="QQ120" s="7"/>
      <c r="QR120" s="7"/>
      <c r="QS120" s="7"/>
      <c r="QT120" s="7"/>
      <c r="QU120" s="7"/>
      <c r="QV120" s="7"/>
      <c r="QW120" s="7"/>
      <c r="QX120" s="7"/>
      <c r="QY120" s="7"/>
      <c r="QZ120" s="7"/>
      <c r="RA120" s="7"/>
      <c r="RB120" s="7"/>
      <c r="RC120" s="7"/>
      <c r="RD120" s="7"/>
      <c r="RE120" s="7"/>
      <c r="RF120" s="7"/>
      <c r="RG120" s="7"/>
      <c r="RH120" s="7"/>
      <c r="RI120" s="7"/>
      <c r="RJ120" s="7"/>
      <c r="RK120" s="7"/>
      <c r="RL120" s="7"/>
      <c r="RM120" s="7"/>
      <c r="RN120" s="7"/>
      <c r="RO120" s="7"/>
      <c r="RP120" s="7"/>
      <c r="RQ120" s="7"/>
      <c r="RR120" s="7"/>
      <c r="RS120" s="7"/>
      <c r="RT120" s="7"/>
      <c r="RU120" s="7"/>
      <c r="RV120" s="7"/>
      <c r="RW120" s="7"/>
      <c r="RX120" s="7"/>
      <c r="RY120" s="7"/>
      <c r="RZ120" s="7"/>
      <c r="SA120" s="7"/>
      <c r="SB120" s="7"/>
      <c r="SC120" s="7"/>
      <c r="SD120" s="7"/>
      <c r="SE120" s="7"/>
      <c r="SF120" s="7"/>
      <c r="SG120" s="7"/>
      <c r="SH120" s="7"/>
      <c r="SI120" s="7"/>
      <c r="SJ120" s="7"/>
      <c r="SK120" s="7"/>
      <c r="SL120" s="7"/>
      <c r="SM120" s="7"/>
      <c r="SN120" s="7"/>
      <c r="SO120" s="7"/>
      <c r="SP120" s="7"/>
      <c r="SQ120" s="7"/>
      <c r="SR120" s="7"/>
      <c r="SS120" s="7"/>
      <c r="ST120" s="7"/>
      <c r="SU120" s="7"/>
      <c r="SV120" s="7"/>
      <c r="SW120" s="7"/>
      <c r="SX120" s="7"/>
      <c r="SY120" s="7"/>
      <c r="SZ120" s="7"/>
      <c r="TA120" s="7"/>
      <c r="TB120" s="7"/>
      <c r="TC120" s="7"/>
      <c r="TD120" s="7"/>
      <c r="TE120" s="7"/>
      <c r="TF120" s="7"/>
      <c r="TG120" s="7"/>
      <c r="TH120" s="7"/>
      <c r="TI120" s="7"/>
      <c r="TJ120" s="7"/>
      <c r="TK120" s="7"/>
      <c r="TL120" s="7"/>
      <c r="TM120" s="7"/>
      <c r="TN120" s="7"/>
      <c r="TO120" s="7"/>
      <c r="TP120" s="7"/>
      <c r="TQ120" s="7"/>
      <c r="TR120" s="7"/>
      <c r="TS120" s="7"/>
      <c r="TT120" s="7"/>
      <c r="TU120" s="7"/>
      <c r="TV120" s="7"/>
      <c r="TW120" s="7"/>
      <c r="TX120" s="7"/>
      <c r="TY120" s="7"/>
      <c r="TZ120" s="7"/>
      <c r="UA120" s="7"/>
      <c r="UB120" s="7"/>
      <c r="UC120" s="7"/>
      <c r="UD120" s="7"/>
      <c r="UE120" s="7"/>
      <c r="UF120" s="7"/>
      <c r="UG120" s="7"/>
      <c r="UH120" s="7"/>
      <c r="UI120" s="7"/>
      <c r="UJ120" s="7"/>
      <c r="UK120" s="7"/>
      <c r="UL120" s="7"/>
      <c r="UM120" s="7"/>
      <c r="UN120" s="7"/>
      <c r="UO120" s="7"/>
      <c r="UP120" s="7"/>
      <c r="UQ120" s="7"/>
      <c r="UR120" s="7"/>
      <c r="US120" s="7"/>
      <c r="UT120" s="7"/>
      <c r="UU120" s="7"/>
      <c r="UV120" s="7"/>
      <c r="UW120" s="7"/>
      <c r="UX120" s="7"/>
      <c r="UY120" s="7"/>
      <c r="UZ120" s="7"/>
      <c r="VA120" s="7"/>
      <c r="VB120" s="7"/>
      <c r="VC120" s="7"/>
      <c r="VD120" s="7"/>
      <c r="VE120" s="7"/>
      <c r="VF120" s="7"/>
      <c r="VG120" s="7"/>
      <c r="VH120" s="7"/>
      <c r="VI120" s="7"/>
      <c r="VJ120" s="7"/>
      <c r="VK120" s="7"/>
      <c r="VL120" s="7"/>
      <c r="VM120" s="7"/>
      <c r="VN120" s="7"/>
      <c r="VO120" s="7"/>
      <c r="VP120" s="7"/>
      <c r="VQ120" s="7"/>
      <c r="VR120" s="7"/>
      <c r="VS120" s="7"/>
      <c r="VT120" s="7"/>
      <c r="VU120" s="7"/>
      <c r="VV120" s="7"/>
      <c r="VW120" s="7"/>
      <c r="VX120" s="7"/>
      <c r="VY120" s="7"/>
      <c r="VZ120" s="7"/>
      <c r="WA120" s="7"/>
      <c r="WB120" s="7"/>
      <c r="WC120" s="7"/>
      <c r="WD120" s="7"/>
      <c r="WE120" s="7"/>
      <c r="WF120" s="7"/>
      <c r="WG120" s="7"/>
      <c r="WH120" s="7"/>
      <c r="WI120" s="7"/>
      <c r="WJ120" s="7"/>
      <c r="WK120" s="7"/>
      <c r="WL120" s="7"/>
      <c r="WM120" s="7"/>
      <c r="WN120" s="7"/>
      <c r="WO120" s="7"/>
      <c r="WP120" s="7"/>
      <c r="WQ120" s="7"/>
      <c r="WR120" s="7"/>
      <c r="WS120" s="7"/>
      <c r="WT120" s="7"/>
      <c r="WU120" s="7"/>
      <c r="WV120" s="7"/>
      <c r="WW120" s="7"/>
      <c r="WX120" s="7"/>
      <c r="WY120" s="7"/>
      <c r="WZ120" s="7"/>
      <c r="XA120" s="7"/>
      <c r="XB120" s="7"/>
      <c r="XC120" s="7"/>
      <c r="XD120" s="7"/>
      <c r="XE120" s="7"/>
      <c r="XF120" s="7"/>
      <c r="XG120" s="7"/>
      <c r="XH120" s="7"/>
      <c r="XI120" s="7"/>
      <c r="XJ120" s="7"/>
      <c r="XK120" s="7"/>
      <c r="XL120" s="7"/>
      <c r="XM120" s="7"/>
      <c r="XN120" s="7"/>
      <c r="XO120" s="7"/>
      <c r="XP120" s="7"/>
      <c r="XQ120" s="7"/>
      <c r="XR120" s="7"/>
      <c r="XS120" s="7"/>
      <c r="XT120" s="7"/>
      <c r="XU120" s="7"/>
      <c r="XV120" s="7"/>
      <c r="XW120" s="7"/>
      <c r="XX120" s="7"/>
      <c r="XY120" s="7"/>
      <c r="XZ120" s="7"/>
      <c r="YA120" s="7"/>
      <c r="YB120" s="7"/>
      <c r="YC120" s="7"/>
      <c r="YD120" s="7"/>
      <c r="YE120" s="7"/>
      <c r="YF120" s="7"/>
      <c r="YG120" s="7"/>
      <c r="YH120" s="7"/>
      <c r="YI120" s="7"/>
      <c r="YJ120" s="7"/>
      <c r="YK120" s="7"/>
      <c r="YL120" s="7"/>
      <c r="YM120" s="7"/>
      <c r="YN120" s="7"/>
      <c r="YO120" s="7"/>
      <c r="YP120" s="7"/>
      <c r="YQ120" s="7"/>
      <c r="YR120" s="7"/>
      <c r="YS120" s="7"/>
      <c r="YT120" s="7"/>
      <c r="YU120" s="7"/>
      <c r="YV120" s="7"/>
      <c r="YW120" s="7"/>
      <c r="YX120" s="7"/>
      <c r="YY120" s="7"/>
      <c r="YZ120" s="7"/>
      <c r="ZA120" s="7"/>
      <c r="ZB120" s="7"/>
      <c r="ZC120" s="7"/>
      <c r="ZD120" s="7"/>
      <c r="ZE120" s="7"/>
      <c r="ZF120" s="7"/>
      <c r="ZG120" s="7"/>
      <c r="ZH120" s="7"/>
      <c r="ZI120" s="7"/>
      <c r="ZJ120" s="7"/>
      <c r="ZK120" s="7"/>
      <c r="ZL120" s="7"/>
      <c r="ZM120" s="7"/>
      <c r="ZN120" s="7"/>
      <c r="ZO120" s="7"/>
      <c r="ZP120" s="7"/>
      <c r="ZQ120" s="7"/>
      <c r="ZR120" s="7"/>
      <c r="ZS120" s="7"/>
      <c r="ZT120" s="7"/>
      <c r="ZU120" s="7"/>
      <c r="ZV120" s="7"/>
      <c r="ZW120" s="7"/>
      <c r="ZX120" s="7"/>
      <c r="ZY120" s="7"/>
      <c r="ZZ120" s="7"/>
      <c r="AAA120" s="7"/>
      <c r="AAB120" s="7"/>
      <c r="AAC120" s="7"/>
      <c r="AAD120" s="7"/>
      <c r="AAE120" s="7"/>
      <c r="AAF120" s="7"/>
      <c r="AAG120" s="7"/>
      <c r="AAH120" s="7"/>
      <c r="AAI120" s="7"/>
      <c r="AAJ120" s="7"/>
      <c r="AAK120" s="7"/>
      <c r="AAL120" s="7"/>
      <c r="AAM120" s="7"/>
      <c r="AAN120" s="7"/>
      <c r="AAO120" s="7"/>
      <c r="AAP120" s="7"/>
      <c r="AAQ120" s="7"/>
      <c r="AAR120" s="7"/>
      <c r="AAS120" s="7"/>
      <c r="AAT120" s="7"/>
      <c r="AAU120" s="7"/>
      <c r="AAV120" s="7"/>
      <c r="AAW120" s="7"/>
      <c r="AAX120" s="7"/>
      <c r="AAY120" s="7"/>
      <c r="AAZ120" s="7"/>
      <c r="ABA120" s="7"/>
      <c r="ABB120" s="7"/>
      <c r="ABC120" s="7"/>
      <c r="ABD120" s="7"/>
      <c r="ABE120" s="7"/>
      <c r="ABF120" s="7"/>
      <c r="ABG120" s="7"/>
      <c r="ABH120" s="7"/>
      <c r="ABI120" s="7"/>
      <c r="ABJ120" s="7"/>
      <c r="ABK120" s="7"/>
      <c r="ABL120" s="7"/>
      <c r="ABM120" s="7"/>
      <c r="ABN120" s="7"/>
      <c r="ABO120" s="7"/>
      <c r="ABP120" s="7"/>
      <c r="ABQ120" s="7"/>
      <c r="ABR120" s="7"/>
      <c r="ABS120" s="7"/>
      <c r="ABT120" s="7"/>
      <c r="ABU120" s="7"/>
      <c r="ABV120" s="7"/>
      <c r="ABW120" s="7"/>
      <c r="ABX120" s="7"/>
      <c r="ABY120" s="7"/>
      <c r="ABZ120" s="7"/>
      <c r="ACA120" s="7"/>
      <c r="ACB120" s="7"/>
      <c r="ACC120" s="7"/>
      <c r="ACD120" s="7"/>
      <c r="ACE120" s="7"/>
      <c r="ACF120" s="7"/>
      <c r="ACG120" s="7"/>
      <c r="ACH120" s="7"/>
      <c r="ACI120" s="7"/>
      <c r="ACJ120" s="7"/>
      <c r="ACK120" s="7"/>
      <c r="ACL120" s="7"/>
      <c r="ACM120" s="7"/>
      <c r="ACN120" s="7"/>
      <c r="ACO120" s="7"/>
      <c r="ACP120" s="7"/>
      <c r="ACQ120" s="7"/>
      <c r="ACR120" s="7"/>
      <c r="ACS120" s="7"/>
      <c r="ACT120" s="7"/>
      <c r="ACU120" s="7"/>
      <c r="ACV120" s="7"/>
      <c r="ACW120" s="7"/>
      <c r="ACX120" s="7"/>
      <c r="ACY120" s="7"/>
      <c r="ACZ120" s="7"/>
      <c r="ADA120" s="7"/>
      <c r="ADB120" s="7"/>
      <c r="ADC120" s="7"/>
      <c r="ADD120" s="7"/>
      <c r="ADE120" s="7"/>
      <c r="ADF120" s="7"/>
      <c r="ADG120" s="7"/>
      <c r="ADH120" s="7"/>
      <c r="ADI120" s="7"/>
      <c r="ADJ120" s="7"/>
      <c r="ADK120" s="7"/>
      <c r="ADL120" s="7"/>
      <c r="ADM120" s="7"/>
      <c r="ADN120" s="7"/>
      <c r="ADO120" s="7"/>
      <c r="ADP120" s="7"/>
      <c r="ADQ120" s="7"/>
      <c r="ADR120" s="7"/>
      <c r="ADS120" s="7"/>
      <c r="ADT120" s="7"/>
      <c r="ADU120" s="7"/>
      <c r="ADV120" s="7"/>
      <c r="ADW120" s="7"/>
      <c r="ADX120" s="7"/>
      <c r="ADY120" s="7"/>
      <c r="ADZ120" s="7"/>
      <c r="AEA120" s="7"/>
      <c r="AEB120" s="7"/>
      <c r="AEC120" s="7"/>
      <c r="AED120" s="7"/>
      <c r="AEE120" s="7"/>
      <c r="AEF120" s="7"/>
      <c r="AEG120" s="7"/>
      <c r="AEH120" s="7"/>
      <c r="AEI120" s="7"/>
      <c r="AEJ120" s="7"/>
      <c r="AEK120" s="7"/>
      <c r="AEL120" s="7"/>
      <c r="AEM120" s="7"/>
      <c r="AEN120" s="7"/>
      <c r="AEO120" s="7"/>
      <c r="AEP120" s="7"/>
      <c r="AEQ120" s="7"/>
      <c r="AER120" s="7"/>
      <c r="AES120" s="7"/>
      <c r="AET120" s="7"/>
      <c r="AEU120" s="7"/>
      <c r="AEV120" s="7"/>
      <c r="AEW120" s="7"/>
      <c r="AEX120" s="7"/>
      <c r="AEY120" s="7"/>
      <c r="AEZ120" s="7"/>
      <c r="AFA120" s="7"/>
      <c r="AFB120" s="7"/>
      <c r="AFC120" s="7"/>
      <c r="AFD120" s="7"/>
      <c r="AFE120" s="7"/>
      <c r="AFF120" s="7"/>
      <c r="AFG120" s="7"/>
      <c r="AFH120" s="7"/>
      <c r="AFI120" s="7"/>
      <c r="AFJ120" s="7"/>
      <c r="AFK120" s="7"/>
      <c r="AFL120" s="7"/>
      <c r="AFM120" s="7"/>
      <c r="AFN120" s="7"/>
      <c r="AFO120" s="7"/>
      <c r="AFP120" s="7"/>
      <c r="AFQ120" s="7"/>
      <c r="AFR120" s="7"/>
      <c r="AFS120" s="7"/>
      <c r="AFT120" s="7"/>
      <c r="AFU120" s="7"/>
      <c r="AFV120" s="7"/>
      <c r="AFW120" s="7"/>
      <c r="AFX120" s="7"/>
      <c r="AFY120" s="7"/>
      <c r="AFZ120" s="7"/>
      <c r="AGA120" s="7"/>
      <c r="AGB120" s="7"/>
      <c r="AGC120" s="7"/>
      <c r="AGD120" s="7"/>
      <c r="AGE120" s="7"/>
      <c r="AGF120" s="7"/>
      <c r="AGG120" s="7"/>
      <c r="AGH120" s="7"/>
      <c r="AGI120" s="7"/>
      <c r="AGJ120" s="7"/>
      <c r="AGK120" s="7"/>
      <c r="AGL120" s="7"/>
      <c r="AGM120" s="7"/>
      <c r="AGN120" s="7"/>
      <c r="AGO120" s="7"/>
      <c r="AGP120" s="7"/>
      <c r="AGQ120" s="7"/>
      <c r="AGR120" s="7"/>
      <c r="AGS120" s="7"/>
      <c r="AGT120" s="7"/>
      <c r="AGU120" s="7"/>
      <c r="AGV120" s="7"/>
      <c r="AGW120" s="7"/>
      <c r="AGX120" s="7"/>
      <c r="AGY120" s="7"/>
      <c r="AGZ120" s="7"/>
      <c r="AHA120" s="7"/>
      <c r="AHB120" s="7"/>
      <c r="AHC120" s="7"/>
      <c r="AHD120" s="7"/>
      <c r="AHE120" s="7"/>
      <c r="AHF120" s="7"/>
      <c r="AHG120" s="7"/>
      <c r="AHH120" s="7"/>
      <c r="AHI120" s="7"/>
      <c r="AHJ120" s="7"/>
      <c r="AHK120" s="7"/>
      <c r="AHL120" s="7"/>
      <c r="AHM120" s="7"/>
      <c r="AHN120" s="7"/>
      <c r="AHO120" s="7"/>
      <c r="AHP120" s="7"/>
      <c r="AHQ120" s="7"/>
      <c r="AHR120" s="7"/>
      <c r="AHS120" s="7"/>
      <c r="AHT120" s="7"/>
      <c r="AHU120" s="7"/>
      <c r="AHV120" s="7"/>
      <c r="AHW120" s="7"/>
      <c r="AHX120" s="7"/>
      <c r="AHY120" s="7"/>
      <c r="AHZ120" s="7"/>
      <c r="AIA120" s="7"/>
      <c r="AIB120" s="7"/>
      <c r="AIC120" s="7"/>
      <c r="AID120" s="7"/>
      <c r="AIE120" s="7"/>
      <c r="AIF120" s="7"/>
      <c r="AIG120" s="7"/>
      <c r="AIH120" s="7"/>
      <c r="AII120" s="7"/>
      <c r="AIJ120" s="7"/>
      <c r="AIK120" s="7"/>
      <c r="AIL120" s="7"/>
      <c r="AIM120" s="7"/>
      <c r="AIN120" s="7"/>
      <c r="AIO120" s="7"/>
      <c r="AIP120" s="7"/>
      <c r="AIQ120" s="7"/>
      <c r="AIR120" s="7"/>
      <c r="AIS120" s="7"/>
      <c r="AIT120" s="7"/>
      <c r="AIU120" s="7"/>
      <c r="AIV120" s="7"/>
      <c r="AIW120" s="7"/>
      <c r="AIX120" s="7"/>
      <c r="AIY120" s="7"/>
      <c r="AIZ120" s="7"/>
      <c r="AJA120" s="7"/>
      <c r="AJB120" s="7"/>
      <c r="AJC120" s="7"/>
      <c r="AJD120" s="7"/>
      <c r="AJE120" s="7"/>
      <c r="AJF120" s="7"/>
      <c r="AJG120" s="7"/>
      <c r="AJH120" s="7"/>
      <c r="AJI120" s="7"/>
      <c r="AJJ120" s="7"/>
      <c r="AJK120" s="7"/>
      <c r="AJL120" s="7"/>
      <c r="AJM120" s="7"/>
      <c r="AJN120" s="7"/>
      <c r="AJO120" s="7"/>
      <c r="AJP120" s="7"/>
      <c r="AJQ120" s="7"/>
      <c r="AJR120" s="7"/>
      <c r="AJS120" s="7"/>
      <c r="AJT120" s="7"/>
      <c r="AJU120" s="7"/>
      <c r="AJV120" s="7"/>
      <c r="AJW120" s="7"/>
      <c r="AJX120" s="7"/>
      <c r="AJY120" s="7"/>
      <c r="AJZ120" s="7"/>
      <c r="AKA120" s="7"/>
      <c r="AKB120" s="7"/>
      <c r="AKC120" s="7"/>
      <c r="AKD120" s="7"/>
      <c r="AKE120" s="7"/>
      <c r="AKF120" s="7"/>
      <c r="AKG120" s="7"/>
      <c r="AKH120" s="7"/>
      <c r="AKI120" s="7"/>
      <c r="AKJ120" s="7"/>
      <c r="AKK120" s="7"/>
      <c r="AKL120" s="7"/>
      <c r="AKM120" s="7"/>
      <c r="AKN120" s="7"/>
      <c r="AKO120" s="7"/>
      <c r="AKP120" s="7"/>
      <c r="AKQ120" s="7"/>
      <c r="AKR120" s="7"/>
      <c r="AKS120" s="7"/>
      <c r="AKT120" s="7"/>
      <c r="AKU120" s="7"/>
      <c r="AKV120" s="7"/>
      <c r="AKW120" s="7"/>
      <c r="AKX120" s="7"/>
      <c r="AKY120" s="7"/>
      <c r="AKZ120" s="7"/>
      <c r="ALA120" s="7"/>
      <c r="ALB120" s="7"/>
      <c r="ALC120" s="7"/>
      <c r="ALD120" s="7"/>
      <c r="ALE120" s="7"/>
      <c r="ALF120" s="7"/>
      <c r="ALG120" s="7"/>
      <c r="ALH120" s="7"/>
      <c r="ALI120" s="7"/>
      <c r="ALJ120" s="7"/>
      <c r="ALK120" s="7"/>
      <c r="ALL120" s="7"/>
      <c r="ALM120" s="7"/>
      <c r="ALN120" s="7"/>
      <c r="ALO120" s="7"/>
      <c r="ALP120" s="7"/>
      <c r="ALQ120" s="7"/>
      <c r="ALR120" s="7"/>
      <c r="ALS120" s="7"/>
      <c r="ALT120" s="7"/>
      <c r="ALU120" s="7"/>
      <c r="ALV120" s="7"/>
      <c r="ALW120" s="7"/>
      <c r="ALX120" s="7"/>
      <c r="ALY120" s="7"/>
      <c r="ALZ120" s="7"/>
      <c r="AMA120" s="7"/>
      <c r="AMB120" s="7"/>
      <c r="AMC120" s="7"/>
      <c r="AMD120" s="7"/>
      <c r="AME120" s="7"/>
      <c r="AMF120" s="7"/>
      <c r="AMG120" s="7"/>
      <c r="AMH120" s="7"/>
      <c r="AMI120" s="7"/>
      <c r="AMJ120" s="7"/>
      <c r="AMK120" s="7"/>
      <c r="AML120" s="7"/>
      <c r="AMM120" s="7"/>
      <c r="AMN120" s="7"/>
      <c r="AMO120" s="7"/>
      <c r="AMP120" s="7"/>
      <c r="AMQ120" s="7"/>
      <c r="AMR120" s="7"/>
      <c r="AMS120" s="7"/>
      <c r="AMT120" s="7"/>
      <c r="AMU120" s="7"/>
      <c r="AMV120" s="7"/>
      <c r="AMW120" s="7"/>
      <c r="AMX120" s="7"/>
      <c r="AMY120" s="7"/>
      <c r="AMZ120" s="7"/>
      <c r="ANA120" s="7"/>
      <c r="ANB120" s="7"/>
      <c r="ANC120" s="7"/>
      <c r="AND120" s="7"/>
      <c r="ANE120" s="7"/>
      <c r="ANF120" s="7"/>
      <c r="ANG120" s="7"/>
      <c r="ANH120" s="7"/>
      <c r="ANI120" s="7"/>
      <c r="ANJ120" s="7"/>
      <c r="ANK120" s="7"/>
      <c r="ANL120" s="7"/>
      <c r="ANM120" s="7"/>
      <c r="ANN120" s="7"/>
      <c r="ANO120" s="7"/>
      <c r="ANP120" s="7"/>
      <c r="ANQ120" s="7"/>
      <c r="ANR120" s="7"/>
      <c r="ANS120" s="7"/>
      <c r="ANT120" s="7"/>
      <c r="ANU120" s="7"/>
      <c r="ANV120" s="7"/>
      <c r="ANW120" s="7"/>
      <c r="ANX120" s="7"/>
      <c r="ANY120" s="7"/>
      <c r="ANZ120" s="7"/>
      <c r="AOA120" s="7"/>
      <c r="AOB120" s="7"/>
      <c r="AOC120" s="7"/>
      <c r="AOD120" s="7"/>
      <c r="AOE120" s="7"/>
      <c r="AOF120" s="7"/>
      <c r="AOG120" s="7"/>
      <c r="AOH120" s="7"/>
      <c r="AOI120" s="7"/>
      <c r="AOJ120" s="7"/>
      <c r="AOK120" s="7"/>
      <c r="AOL120" s="7"/>
      <c r="AOM120" s="7"/>
      <c r="AON120" s="7"/>
      <c r="AOO120" s="7"/>
      <c r="AOP120" s="7"/>
      <c r="AOQ120" s="7"/>
      <c r="AOR120" s="7"/>
      <c r="AOS120" s="7"/>
      <c r="AOT120" s="7"/>
      <c r="AOU120" s="7"/>
      <c r="AOV120" s="7"/>
      <c r="AOW120" s="7"/>
      <c r="AOX120" s="7"/>
      <c r="AOY120" s="7"/>
      <c r="AOZ120" s="7"/>
      <c r="APA120" s="7"/>
      <c r="APB120" s="7"/>
      <c r="APC120" s="7"/>
      <c r="APD120" s="7"/>
      <c r="APE120" s="7"/>
      <c r="APF120" s="7"/>
      <c r="APG120" s="7"/>
      <c r="APH120" s="7"/>
      <c r="API120" s="7"/>
      <c r="APJ120" s="7"/>
      <c r="APK120" s="7"/>
      <c r="APL120" s="7"/>
      <c r="APM120" s="7"/>
      <c r="APN120" s="7"/>
      <c r="APO120" s="7"/>
      <c r="APP120" s="7"/>
      <c r="APQ120" s="7"/>
      <c r="APR120" s="7"/>
      <c r="APS120" s="7"/>
      <c r="APT120" s="7"/>
      <c r="APU120" s="7"/>
      <c r="APV120" s="7"/>
      <c r="APW120" s="7"/>
      <c r="APX120" s="7"/>
      <c r="APY120" s="7"/>
      <c r="APZ120" s="7"/>
      <c r="AQA120" s="7"/>
      <c r="AQB120" s="7"/>
      <c r="AQC120" s="7"/>
      <c r="AQD120" s="7"/>
      <c r="AQE120" s="7"/>
      <c r="AQF120" s="7"/>
      <c r="AQG120" s="7"/>
      <c r="AQH120" s="7"/>
      <c r="AQI120" s="7"/>
      <c r="AQJ120" s="7"/>
      <c r="AQK120" s="7"/>
      <c r="AQL120" s="7"/>
      <c r="AQM120" s="7"/>
      <c r="AQN120" s="7"/>
      <c r="AQO120" s="7"/>
      <c r="AQP120" s="7"/>
      <c r="AQQ120" s="7"/>
      <c r="AQR120" s="7"/>
      <c r="AQS120" s="7"/>
      <c r="AQT120" s="7"/>
      <c r="AQU120" s="7"/>
      <c r="AQV120" s="7"/>
      <c r="AQW120" s="7"/>
      <c r="AQX120" s="7"/>
      <c r="AQY120" s="7"/>
      <c r="AQZ120" s="7"/>
      <c r="ARA120" s="7"/>
      <c r="ARB120" s="7"/>
      <c r="ARC120" s="7"/>
      <c r="ARD120" s="7"/>
      <c r="ARE120" s="7"/>
      <c r="ARF120" s="7"/>
      <c r="ARG120" s="7"/>
      <c r="ARH120" s="7"/>
      <c r="ARI120" s="7"/>
      <c r="ARJ120" s="7"/>
      <c r="ARK120" s="7"/>
      <c r="ARL120" s="7"/>
      <c r="ARM120" s="7"/>
      <c r="ARN120" s="7"/>
      <c r="ARO120" s="7"/>
      <c r="ARP120" s="7"/>
      <c r="ARQ120" s="7"/>
      <c r="ARR120" s="7"/>
      <c r="ARS120" s="7"/>
      <c r="ART120" s="7"/>
      <c r="ARU120" s="7"/>
      <c r="ARV120" s="7"/>
      <c r="ARW120" s="7"/>
      <c r="ARX120" s="7"/>
      <c r="ARY120" s="7"/>
      <c r="ARZ120" s="7"/>
      <c r="ASA120" s="7"/>
      <c r="ASB120" s="7"/>
      <c r="ASC120" s="7"/>
      <c r="ASD120" s="7"/>
      <c r="ASE120" s="7"/>
      <c r="ASF120" s="7"/>
      <c r="ASG120" s="7"/>
      <c r="ASH120" s="7"/>
      <c r="ASI120" s="7"/>
      <c r="ASJ120" s="7"/>
      <c r="ASK120" s="7"/>
      <c r="ASL120" s="7"/>
      <c r="ASM120" s="7"/>
      <c r="ASN120" s="7"/>
      <c r="ASO120" s="7"/>
      <c r="ASP120" s="7"/>
      <c r="ASQ120" s="7"/>
      <c r="ASR120" s="7"/>
      <c r="ASS120" s="7"/>
      <c r="AST120" s="7"/>
      <c r="ASU120" s="7"/>
      <c r="ASV120" s="7"/>
      <c r="ASW120" s="7"/>
      <c r="ASX120" s="7"/>
      <c r="ASY120" s="7"/>
      <c r="ASZ120" s="7"/>
      <c r="ATA120" s="7"/>
      <c r="ATB120" s="7"/>
      <c r="ATC120" s="7"/>
      <c r="ATD120" s="7"/>
      <c r="ATE120" s="7"/>
      <c r="ATF120" s="7"/>
      <c r="ATG120" s="7"/>
      <c r="ATH120" s="7"/>
      <c r="ATI120" s="7"/>
      <c r="ATJ120" s="7"/>
      <c r="ATK120" s="7"/>
      <c r="ATL120" s="7"/>
      <c r="ATM120" s="7"/>
      <c r="ATN120" s="7"/>
      <c r="ATO120" s="7"/>
      <c r="ATP120" s="7"/>
      <c r="ATQ120" s="7"/>
      <c r="ATR120" s="7"/>
      <c r="ATS120" s="7"/>
      <c r="ATT120" s="7"/>
      <c r="ATU120" s="7"/>
      <c r="ATV120" s="7"/>
      <c r="ATW120" s="7"/>
      <c r="ATX120" s="7"/>
      <c r="ATY120" s="7"/>
      <c r="ATZ120" s="7"/>
      <c r="AUA120" s="7"/>
      <c r="AUB120" s="7"/>
      <c r="AUC120" s="7"/>
      <c r="AUD120" s="7"/>
      <c r="AUE120" s="7"/>
      <c r="AUF120" s="7"/>
      <c r="AUG120" s="7"/>
      <c r="AUH120" s="7"/>
      <c r="AUI120" s="7"/>
      <c r="AUJ120" s="7"/>
      <c r="AUK120" s="7"/>
      <c r="AUL120" s="7"/>
      <c r="AUM120" s="7"/>
      <c r="AUN120" s="7"/>
      <c r="AUO120" s="7"/>
      <c r="AUP120" s="7"/>
      <c r="AUQ120" s="7"/>
      <c r="AUR120" s="7"/>
      <c r="AUS120" s="7"/>
      <c r="AUT120" s="7"/>
      <c r="AUU120" s="7"/>
      <c r="AUV120" s="7"/>
      <c r="AUW120" s="7"/>
      <c r="AUX120" s="7"/>
      <c r="AUY120" s="7"/>
      <c r="AUZ120" s="7"/>
      <c r="AVA120" s="7"/>
      <c r="AVB120" s="7"/>
      <c r="AVC120" s="7"/>
      <c r="AVD120" s="7"/>
      <c r="AVE120" s="7"/>
      <c r="AVF120" s="7"/>
      <c r="AVG120" s="7"/>
      <c r="AVH120" s="7"/>
      <c r="AVI120" s="7"/>
      <c r="AVJ120" s="7"/>
      <c r="AVK120" s="7"/>
      <c r="AVL120" s="7"/>
      <c r="AVM120" s="7"/>
      <c r="AVN120" s="7"/>
      <c r="AVO120" s="7"/>
      <c r="AVP120" s="7"/>
      <c r="AVQ120" s="7"/>
      <c r="AVR120" s="7"/>
      <c r="AVS120" s="7"/>
      <c r="AVT120" s="7"/>
      <c r="AVU120" s="7"/>
      <c r="AVV120" s="7"/>
      <c r="AVW120" s="7"/>
      <c r="AVX120" s="7"/>
      <c r="AVY120" s="7"/>
      <c r="AVZ120" s="7"/>
      <c r="AWA120" s="7"/>
      <c r="AWB120" s="7"/>
      <c r="AWC120" s="7"/>
      <c r="AWD120" s="7"/>
      <c r="AWE120" s="7"/>
      <c r="AWF120" s="7"/>
      <c r="AWG120" s="7"/>
      <c r="AWH120" s="7"/>
      <c r="AWI120" s="7"/>
      <c r="AWJ120" s="7"/>
      <c r="AWK120" s="7"/>
      <c r="AWL120" s="7"/>
      <c r="AWM120" s="7"/>
      <c r="AWN120" s="7"/>
      <c r="AWO120" s="7"/>
      <c r="AWP120" s="7"/>
      <c r="AWQ120" s="7"/>
      <c r="AWR120" s="7"/>
      <c r="AWS120" s="7"/>
      <c r="AWT120" s="7"/>
      <c r="AWU120" s="7"/>
      <c r="AWV120" s="7"/>
      <c r="AWW120" s="7"/>
      <c r="AWX120" s="7"/>
      <c r="AWY120" s="7"/>
      <c r="AWZ120" s="7"/>
      <c r="AXA120" s="7"/>
      <c r="AXB120" s="7"/>
      <c r="AXC120" s="7"/>
      <c r="AXD120" s="7"/>
      <c r="AXE120" s="7"/>
      <c r="AXF120" s="7"/>
      <c r="AXG120" s="7"/>
      <c r="AXH120" s="7"/>
      <c r="AXI120" s="7"/>
      <c r="AXJ120" s="7"/>
      <c r="AXK120" s="7"/>
      <c r="AXL120" s="7"/>
      <c r="AXM120" s="7"/>
      <c r="AXN120" s="7"/>
      <c r="AXO120" s="7"/>
      <c r="AXP120" s="7"/>
      <c r="AXQ120" s="7"/>
      <c r="AXR120" s="7"/>
      <c r="AXS120" s="7"/>
      <c r="AXT120" s="7"/>
      <c r="AXU120" s="7"/>
      <c r="AXV120" s="7"/>
      <c r="AXW120" s="7"/>
      <c r="AXX120" s="7"/>
      <c r="AXY120" s="7"/>
      <c r="AXZ120" s="7"/>
      <c r="AYA120" s="7"/>
      <c r="AYB120" s="7"/>
      <c r="AYC120" s="7"/>
      <c r="AYD120" s="7"/>
      <c r="AYE120" s="7"/>
      <c r="AYF120" s="7"/>
      <c r="AYG120" s="7"/>
      <c r="AYH120" s="7"/>
      <c r="AYI120" s="7"/>
      <c r="AYJ120" s="7"/>
      <c r="AYK120" s="7"/>
      <c r="AYL120" s="7"/>
      <c r="AYM120" s="7"/>
      <c r="AYN120" s="7"/>
      <c r="AYO120" s="7"/>
      <c r="AYP120" s="7"/>
      <c r="AYQ120" s="7"/>
      <c r="AYR120" s="7"/>
      <c r="AYS120" s="7"/>
      <c r="AYT120" s="7"/>
      <c r="AYU120" s="7"/>
      <c r="AYV120" s="7"/>
      <c r="AYW120" s="7"/>
      <c r="AYX120" s="7"/>
      <c r="AYY120" s="7"/>
      <c r="AYZ120" s="7"/>
      <c r="AZA120" s="7"/>
      <c r="AZB120" s="7"/>
      <c r="AZC120" s="7"/>
      <c r="AZD120" s="7"/>
      <c r="AZE120" s="7"/>
      <c r="AZF120" s="7"/>
      <c r="AZG120" s="7"/>
      <c r="AZH120" s="7"/>
      <c r="AZI120" s="7"/>
      <c r="AZJ120" s="7"/>
      <c r="AZK120" s="7"/>
      <c r="AZL120" s="7"/>
      <c r="AZM120" s="7"/>
      <c r="AZN120" s="7"/>
      <c r="AZO120" s="7"/>
      <c r="AZP120" s="7"/>
      <c r="AZQ120" s="7"/>
      <c r="AZR120" s="7"/>
      <c r="AZS120" s="7"/>
      <c r="AZT120" s="7"/>
      <c r="AZU120" s="7"/>
      <c r="AZV120" s="7"/>
      <c r="AZW120" s="7"/>
      <c r="AZX120" s="7"/>
      <c r="AZY120" s="7"/>
      <c r="AZZ120" s="7"/>
      <c r="BAA120" s="7"/>
      <c r="BAB120" s="7"/>
      <c r="BAC120" s="7"/>
      <c r="BAD120" s="7"/>
      <c r="BAE120" s="7"/>
      <c r="BAF120" s="7"/>
      <c r="BAG120" s="7"/>
      <c r="BAH120" s="7"/>
      <c r="BAI120" s="7"/>
      <c r="BAJ120" s="7"/>
      <c r="BAK120" s="7"/>
      <c r="BAL120" s="7"/>
      <c r="BAM120" s="7"/>
      <c r="BAN120" s="7"/>
      <c r="BAO120" s="7"/>
      <c r="BAP120" s="7"/>
      <c r="BAQ120" s="7"/>
      <c r="BAR120" s="7"/>
      <c r="BAS120" s="7"/>
      <c r="BAT120" s="7"/>
      <c r="BAU120" s="7"/>
      <c r="BAV120" s="7"/>
      <c r="BAW120" s="7"/>
      <c r="BAX120" s="7"/>
      <c r="BAY120" s="7"/>
      <c r="BAZ120" s="7"/>
      <c r="BBA120" s="7"/>
      <c r="BBB120" s="7"/>
      <c r="BBC120" s="7"/>
      <c r="BBD120" s="7"/>
      <c r="BBE120" s="7"/>
      <c r="BBF120" s="7"/>
      <c r="BBG120" s="7"/>
      <c r="BBH120" s="7"/>
      <c r="BBI120" s="7"/>
      <c r="BBJ120" s="7"/>
      <c r="BBK120" s="7"/>
      <c r="BBL120" s="7"/>
      <c r="BBM120" s="7"/>
      <c r="BBN120" s="7"/>
      <c r="BBO120" s="7"/>
      <c r="BBP120" s="7"/>
      <c r="BBQ120" s="7"/>
      <c r="BBR120" s="7"/>
      <c r="BBS120" s="7"/>
      <c r="BBT120" s="7"/>
      <c r="BBU120" s="7"/>
      <c r="BBV120" s="7"/>
      <c r="BBW120" s="7"/>
      <c r="BBX120" s="7"/>
      <c r="BBY120" s="7"/>
      <c r="BBZ120" s="7"/>
      <c r="BCA120" s="7"/>
      <c r="BCB120" s="7"/>
      <c r="BCC120" s="7"/>
      <c r="BCD120" s="7"/>
      <c r="BCE120" s="7"/>
      <c r="BCF120" s="7"/>
      <c r="BCG120" s="7"/>
      <c r="BCH120" s="7"/>
      <c r="BCI120" s="7"/>
      <c r="BCJ120" s="7"/>
      <c r="BCK120" s="7"/>
      <c r="BCL120" s="7"/>
      <c r="BCM120" s="7"/>
      <c r="BCN120" s="7"/>
      <c r="BCO120" s="7"/>
      <c r="BCP120" s="7"/>
      <c r="BCQ120" s="7"/>
      <c r="BCR120" s="7"/>
      <c r="BCS120" s="7"/>
      <c r="BCT120" s="7"/>
      <c r="BCU120" s="7"/>
      <c r="BCV120" s="7"/>
      <c r="BCW120" s="7"/>
      <c r="BCX120" s="7"/>
      <c r="BCY120" s="7"/>
      <c r="BCZ120" s="7"/>
      <c r="BDA120" s="7"/>
      <c r="BDB120" s="7"/>
      <c r="BDC120" s="7"/>
      <c r="BDD120" s="7"/>
      <c r="BDE120" s="7"/>
      <c r="BDF120" s="7"/>
      <c r="BDG120" s="7"/>
      <c r="BDH120" s="7"/>
      <c r="BDI120" s="7"/>
      <c r="BDJ120" s="7"/>
      <c r="BDK120" s="7"/>
      <c r="BDL120" s="7"/>
      <c r="BDM120" s="7"/>
      <c r="BDN120" s="7"/>
      <c r="BDO120" s="7"/>
      <c r="BDP120" s="7"/>
      <c r="BDQ120" s="7"/>
      <c r="BDR120" s="7"/>
      <c r="BDS120" s="7"/>
      <c r="BDT120" s="7"/>
      <c r="BDU120" s="7"/>
      <c r="BDV120" s="7"/>
      <c r="BDW120" s="7"/>
      <c r="BDX120" s="7"/>
      <c r="BDY120" s="7"/>
      <c r="BDZ120" s="7"/>
      <c r="BEA120" s="7"/>
      <c r="BEB120" s="7"/>
      <c r="BEC120" s="7"/>
      <c r="BED120" s="7"/>
      <c r="BEE120" s="7"/>
      <c r="BEF120" s="7"/>
      <c r="BEG120" s="7"/>
      <c r="BEH120" s="7"/>
      <c r="BEI120" s="7"/>
      <c r="BEJ120" s="7"/>
      <c r="BEK120" s="7"/>
      <c r="BEL120" s="7"/>
      <c r="BEM120" s="7"/>
      <c r="BEN120" s="7"/>
      <c r="BEO120" s="7"/>
      <c r="BEP120" s="7"/>
      <c r="BEQ120" s="7"/>
      <c r="BER120" s="7"/>
      <c r="BES120" s="7"/>
      <c r="BET120" s="7"/>
      <c r="BEU120" s="7"/>
      <c r="BEV120" s="7"/>
      <c r="BEW120" s="7"/>
      <c r="BEX120" s="7"/>
      <c r="BEY120" s="7"/>
      <c r="BEZ120" s="7"/>
      <c r="BFA120" s="7"/>
      <c r="BFB120" s="7"/>
      <c r="BFC120" s="7"/>
      <c r="BFD120" s="7"/>
      <c r="BFE120" s="7"/>
      <c r="BFF120" s="7"/>
      <c r="BFG120" s="7"/>
      <c r="BFH120" s="7"/>
      <c r="BFI120" s="7"/>
      <c r="BFJ120" s="7"/>
      <c r="BFK120" s="7"/>
      <c r="BFL120" s="7"/>
      <c r="BFM120" s="7"/>
      <c r="BFN120" s="7"/>
      <c r="BFO120" s="7"/>
      <c r="BFP120" s="7"/>
      <c r="BFQ120" s="7"/>
      <c r="BFR120" s="7"/>
      <c r="BFS120" s="7"/>
      <c r="BFT120" s="7"/>
      <c r="BFU120" s="7"/>
      <c r="BFV120" s="7"/>
      <c r="BFW120" s="7"/>
      <c r="BFX120" s="7"/>
      <c r="BFY120" s="7"/>
      <c r="BFZ120" s="7"/>
      <c r="BGA120" s="7"/>
      <c r="BGB120" s="7"/>
      <c r="BGC120" s="7"/>
      <c r="BGD120" s="7"/>
      <c r="BGE120" s="7"/>
      <c r="BGF120" s="7"/>
      <c r="BGG120" s="7"/>
      <c r="BGH120" s="7"/>
      <c r="BGI120" s="7"/>
      <c r="BGJ120" s="7"/>
      <c r="BGK120" s="7"/>
      <c r="BGL120" s="7"/>
      <c r="BGM120" s="7"/>
      <c r="BGN120" s="7"/>
      <c r="BGO120" s="7"/>
      <c r="BGP120" s="7"/>
      <c r="BGQ120" s="7"/>
      <c r="BGR120" s="7"/>
      <c r="BGS120" s="7"/>
      <c r="BGT120" s="7"/>
      <c r="BGU120" s="7"/>
      <c r="BGV120" s="7"/>
      <c r="BGW120" s="7"/>
      <c r="BGX120" s="7"/>
      <c r="BGY120" s="7"/>
      <c r="BGZ120" s="7"/>
      <c r="BHA120" s="7"/>
      <c r="BHB120" s="7"/>
      <c r="BHC120" s="7"/>
      <c r="BHD120" s="7"/>
      <c r="BHE120" s="7"/>
      <c r="BHF120" s="7"/>
      <c r="BHG120" s="7"/>
      <c r="BHH120" s="7"/>
      <c r="BHI120" s="7"/>
      <c r="BHJ120" s="7"/>
      <c r="BHK120" s="7"/>
      <c r="BHL120" s="7"/>
      <c r="BHM120" s="7"/>
      <c r="BHN120" s="7"/>
      <c r="BHO120" s="7"/>
      <c r="BHP120" s="7"/>
      <c r="BHQ120" s="7"/>
      <c r="BHR120" s="7"/>
      <c r="BHS120" s="7"/>
      <c r="BHT120" s="7"/>
      <c r="BHU120" s="7"/>
      <c r="BHV120" s="7"/>
      <c r="BHW120" s="7"/>
      <c r="BHX120" s="7"/>
      <c r="BHY120" s="7"/>
      <c r="BHZ120" s="7"/>
      <c r="BIA120" s="7"/>
      <c r="BIB120" s="7"/>
      <c r="BIC120" s="7"/>
      <c r="BID120" s="7"/>
      <c r="BIE120" s="7"/>
      <c r="BIF120" s="7"/>
      <c r="BIG120" s="7"/>
      <c r="BIH120" s="7"/>
      <c r="BII120" s="7"/>
      <c r="BIJ120" s="7"/>
      <c r="BIK120" s="7"/>
      <c r="BIL120" s="7"/>
      <c r="BIM120" s="7"/>
      <c r="BIN120" s="7"/>
      <c r="BIO120" s="7"/>
      <c r="BIP120" s="7"/>
      <c r="BIQ120" s="7"/>
      <c r="BIR120" s="7"/>
      <c r="BIS120" s="7"/>
      <c r="BIT120" s="7"/>
      <c r="BIU120" s="7"/>
      <c r="BIV120" s="7"/>
      <c r="BIW120" s="7"/>
      <c r="BIX120" s="7"/>
      <c r="BIY120" s="7"/>
      <c r="BIZ120" s="7"/>
      <c r="BJA120" s="7"/>
      <c r="BJB120" s="7"/>
      <c r="BJC120" s="7"/>
      <c r="BJD120" s="7"/>
      <c r="BJE120" s="7"/>
      <c r="BJF120" s="7"/>
      <c r="BJG120" s="7"/>
      <c r="BJH120" s="7"/>
      <c r="BJI120" s="7"/>
      <c r="BJJ120" s="7"/>
      <c r="BJK120" s="7"/>
      <c r="BJL120" s="7"/>
      <c r="BJM120" s="7"/>
      <c r="BJN120" s="7"/>
      <c r="BJO120" s="7"/>
      <c r="BJP120" s="7"/>
      <c r="BJQ120" s="7"/>
      <c r="BJR120" s="7"/>
      <c r="BJS120" s="7"/>
      <c r="BJT120" s="7"/>
      <c r="BJU120" s="7"/>
      <c r="BJV120" s="7"/>
      <c r="BJW120" s="7"/>
      <c r="BJX120" s="7"/>
      <c r="BJY120" s="7"/>
      <c r="BJZ120" s="7"/>
      <c r="BKA120" s="7"/>
      <c r="BKB120" s="7"/>
      <c r="BKC120" s="7"/>
      <c r="BKD120" s="7"/>
      <c r="BKE120" s="7"/>
      <c r="BKF120" s="7"/>
      <c r="BKG120" s="7"/>
      <c r="BKH120" s="7"/>
      <c r="BKI120" s="7"/>
      <c r="BKJ120" s="7"/>
      <c r="BKK120" s="7"/>
      <c r="BKL120" s="7"/>
      <c r="BKM120" s="7"/>
      <c r="BKN120" s="7"/>
      <c r="BKO120" s="7"/>
      <c r="BKP120" s="7"/>
      <c r="BKQ120" s="7"/>
      <c r="BKR120" s="7"/>
      <c r="BKS120" s="7"/>
      <c r="BKT120" s="7"/>
      <c r="BKU120" s="7"/>
      <c r="BKV120" s="7"/>
      <c r="BKW120" s="7"/>
      <c r="BKX120" s="7"/>
      <c r="BKY120" s="7"/>
      <c r="BKZ120" s="7"/>
      <c r="BLA120" s="7"/>
      <c r="BLB120" s="7"/>
      <c r="BLC120" s="7"/>
      <c r="BLD120" s="7"/>
      <c r="BLE120" s="7"/>
      <c r="BLF120" s="7"/>
      <c r="BLG120" s="7"/>
      <c r="BLH120" s="7"/>
      <c r="BLI120" s="7"/>
      <c r="BLJ120" s="7"/>
      <c r="BLK120" s="7"/>
      <c r="BLL120" s="7"/>
      <c r="BLM120" s="7"/>
      <c r="BLN120" s="7"/>
      <c r="BLO120" s="7"/>
      <c r="BLP120" s="7"/>
      <c r="BLQ120" s="7"/>
      <c r="BLR120" s="7"/>
      <c r="BLS120" s="7"/>
      <c r="BLT120" s="7"/>
      <c r="BLU120" s="7"/>
      <c r="BLV120" s="7"/>
      <c r="BLW120" s="7"/>
      <c r="BLX120" s="7"/>
      <c r="BLY120" s="7"/>
      <c r="BLZ120" s="7"/>
      <c r="BMA120" s="7"/>
      <c r="BMB120" s="7"/>
      <c r="BMC120" s="7"/>
      <c r="BMD120" s="7"/>
      <c r="BME120" s="7"/>
      <c r="BMF120" s="7"/>
      <c r="BMG120" s="7"/>
      <c r="BMH120" s="7"/>
      <c r="BMI120" s="7"/>
      <c r="BMJ120" s="7"/>
      <c r="BMK120" s="7"/>
      <c r="BML120" s="7"/>
      <c r="BMM120" s="7"/>
      <c r="BMN120" s="7"/>
      <c r="BMO120" s="7"/>
      <c r="BMP120" s="7"/>
      <c r="BMQ120" s="7"/>
      <c r="BMR120" s="7"/>
      <c r="BMS120" s="7"/>
      <c r="BMT120" s="7"/>
      <c r="BMU120" s="7"/>
      <c r="BMV120" s="7"/>
      <c r="BMW120" s="7"/>
      <c r="BMX120" s="7"/>
      <c r="BMY120" s="7"/>
      <c r="BMZ120" s="7"/>
      <c r="BNA120" s="7"/>
      <c r="BNB120" s="7"/>
      <c r="BNC120" s="7"/>
      <c r="BND120" s="7"/>
      <c r="BNE120" s="7"/>
      <c r="BNF120" s="7"/>
      <c r="BNG120" s="7"/>
      <c r="BNH120" s="7"/>
      <c r="BNI120" s="7"/>
      <c r="BNJ120" s="7"/>
      <c r="BNK120" s="7"/>
      <c r="BNL120" s="7"/>
      <c r="BNM120" s="7"/>
      <c r="BNN120" s="7"/>
      <c r="BNO120" s="7"/>
      <c r="BNP120" s="7"/>
      <c r="BNQ120" s="7"/>
      <c r="BNR120" s="7"/>
      <c r="BNS120" s="7"/>
      <c r="BNT120" s="7"/>
      <c r="BNU120" s="7"/>
      <c r="BNV120" s="7"/>
      <c r="BNW120" s="7"/>
      <c r="BNX120" s="7"/>
      <c r="BNY120" s="7"/>
      <c r="BNZ120" s="7"/>
      <c r="BOA120" s="7"/>
      <c r="BOB120" s="7"/>
      <c r="BOC120" s="7"/>
      <c r="BOD120" s="7"/>
      <c r="BOE120" s="7"/>
      <c r="BOF120" s="7"/>
      <c r="BOG120" s="7"/>
      <c r="BOH120" s="7"/>
      <c r="BOI120" s="7"/>
      <c r="BOJ120" s="7"/>
      <c r="BOK120" s="7"/>
      <c r="BOL120" s="7"/>
      <c r="BOM120" s="7"/>
      <c r="BON120" s="7"/>
      <c r="BOO120" s="7"/>
      <c r="BOP120" s="7"/>
      <c r="BOQ120" s="7"/>
      <c r="BOR120" s="7"/>
      <c r="BOS120" s="7"/>
      <c r="BOT120" s="7"/>
      <c r="BOU120" s="7"/>
      <c r="BOV120" s="7"/>
      <c r="BOW120" s="7"/>
      <c r="BOX120" s="7"/>
      <c r="BOY120" s="7"/>
      <c r="BOZ120" s="7"/>
      <c r="BPA120" s="7"/>
      <c r="BPB120" s="7"/>
      <c r="BPC120" s="7"/>
      <c r="BPD120" s="7"/>
      <c r="BPE120" s="7"/>
      <c r="BPF120" s="7"/>
      <c r="BPG120" s="7"/>
      <c r="BPH120" s="7"/>
      <c r="BPI120" s="7"/>
      <c r="BPJ120" s="7"/>
      <c r="BPK120" s="7"/>
      <c r="BPL120" s="7"/>
      <c r="BPM120" s="7"/>
      <c r="BPN120" s="7"/>
      <c r="BPO120" s="7"/>
      <c r="BPP120" s="7"/>
      <c r="BPQ120" s="7"/>
      <c r="BPR120" s="7"/>
      <c r="BPS120" s="7"/>
      <c r="BPT120" s="7"/>
      <c r="BPU120" s="7"/>
      <c r="BPV120" s="7"/>
      <c r="BPW120" s="7"/>
      <c r="BPX120" s="7"/>
      <c r="BPY120" s="7"/>
      <c r="BPZ120" s="7"/>
      <c r="BQA120" s="7"/>
      <c r="BQB120" s="7"/>
      <c r="BQC120" s="7"/>
      <c r="BQD120" s="7"/>
      <c r="BQE120" s="7"/>
      <c r="BQF120" s="7"/>
      <c r="BQG120" s="7"/>
      <c r="BQH120" s="7"/>
      <c r="BQI120" s="7"/>
      <c r="BQJ120" s="7"/>
      <c r="BQK120" s="7"/>
      <c r="BQL120" s="7"/>
      <c r="BQM120" s="7"/>
      <c r="BQN120" s="7"/>
      <c r="BQO120" s="7"/>
      <c r="BQP120" s="7"/>
      <c r="BQQ120" s="7"/>
      <c r="BQR120" s="7"/>
      <c r="BQS120" s="7"/>
      <c r="BQT120" s="7"/>
      <c r="BQU120" s="7"/>
      <c r="BQV120" s="7"/>
      <c r="BQW120" s="7"/>
      <c r="BQX120" s="7"/>
      <c r="BQY120" s="7"/>
      <c r="BQZ120" s="7"/>
      <c r="BRA120" s="7"/>
      <c r="BRB120" s="7"/>
      <c r="BRC120" s="7"/>
      <c r="BRD120" s="7"/>
      <c r="BRE120" s="7"/>
      <c r="BRF120" s="7"/>
      <c r="BRG120" s="7"/>
      <c r="BRH120" s="7"/>
      <c r="BRI120" s="7"/>
      <c r="BRJ120" s="7"/>
      <c r="BRK120" s="7"/>
      <c r="BRL120" s="7"/>
      <c r="BRM120" s="7"/>
      <c r="BRN120" s="7"/>
      <c r="BRO120" s="7"/>
      <c r="BRP120" s="7"/>
      <c r="BRQ120" s="7"/>
      <c r="BRR120" s="7"/>
      <c r="BRS120" s="7"/>
      <c r="BRT120" s="7"/>
      <c r="BRU120" s="7"/>
      <c r="BRV120" s="7"/>
      <c r="BRW120" s="7"/>
      <c r="BRX120" s="7"/>
      <c r="BRY120" s="7"/>
      <c r="BRZ120" s="7"/>
      <c r="BSA120" s="7"/>
      <c r="BSB120" s="7"/>
      <c r="BSC120" s="7"/>
      <c r="BSD120" s="7"/>
      <c r="BSE120" s="7"/>
      <c r="BSF120" s="7"/>
      <c r="BSG120" s="7"/>
      <c r="BSH120" s="7"/>
      <c r="BSI120" s="7"/>
      <c r="BSJ120" s="7"/>
      <c r="BSK120" s="7"/>
      <c r="BSL120" s="7"/>
      <c r="BSM120" s="7"/>
      <c r="BSN120" s="7"/>
      <c r="BSO120" s="7"/>
      <c r="BSP120" s="7"/>
      <c r="BSQ120" s="7"/>
      <c r="BSR120" s="7"/>
      <c r="BSS120" s="7"/>
      <c r="BST120" s="7"/>
      <c r="BSU120" s="7"/>
      <c r="BSV120" s="7"/>
      <c r="BSW120" s="7"/>
      <c r="BSX120" s="7"/>
      <c r="BSY120" s="7"/>
      <c r="BSZ120" s="7"/>
      <c r="BTA120" s="7"/>
      <c r="BTB120" s="7"/>
      <c r="BTC120" s="7"/>
      <c r="BTD120" s="7"/>
      <c r="BTE120" s="7"/>
      <c r="BTF120" s="7"/>
      <c r="BTG120" s="7"/>
      <c r="BTH120" s="7"/>
      <c r="BTI120" s="7"/>
      <c r="BTJ120" s="7"/>
      <c r="BTK120" s="7"/>
      <c r="BTL120" s="7"/>
      <c r="BTM120" s="7"/>
      <c r="BTN120" s="7"/>
      <c r="BTO120" s="7"/>
      <c r="BTP120" s="7"/>
      <c r="BTQ120" s="7"/>
      <c r="BTR120" s="7"/>
      <c r="BTS120" s="7"/>
      <c r="BTT120" s="7"/>
      <c r="BTU120" s="7"/>
      <c r="BTV120" s="7"/>
      <c r="BTW120" s="7"/>
      <c r="BTX120" s="7"/>
      <c r="BTY120" s="7"/>
      <c r="BTZ120" s="7"/>
      <c r="BUA120" s="7"/>
      <c r="BUB120" s="7"/>
      <c r="BUC120" s="7"/>
      <c r="BUD120" s="7"/>
      <c r="BUE120" s="7"/>
      <c r="BUF120" s="7"/>
      <c r="BUG120" s="7"/>
      <c r="BUH120" s="7"/>
      <c r="BUI120" s="7"/>
      <c r="BUJ120" s="7"/>
      <c r="BUK120" s="7"/>
      <c r="BUL120" s="7"/>
      <c r="BUM120" s="7"/>
      <c r="BUN120" s="7"/>
      <c r="BUO120" s="7"/>
      <c r="BUP120" s="7"/>
      <c r="BUQ120" s="7"/>
      <c r="BUR120" s="7"/>
      <c r="BUS120" s="7"/>
      <c r="BUT120" s="7"/>
      <c r="BUU120" s="7"/>
      <c r="BUV120" s="7"/>
      <c r="BUW120" s="7"/>
      <c r="BUX120" s="7"/>
      <c r="BUY120" s="7"/>
      <c r="BUZ120" s="7"/>
      <c r="BVA120" s="7"/>
      <c r="BVB120" s="7"/>
      <c r="BVC120" s="7"/>
      <c r="BVD120" s="7"/>
      <c r="BVE120" s="7"/>
      <c r="BVF120" s="7"/>
      <c r="BVG120" s="7"/>
      <c r="BVH120" s="7"/>
      <c r="BVI120" s="7"/>
      <c r="BVJ120" s="7"/>
      <c r="BVK120" s="7"/>
      <c r="BVL120" s="7"/>
      <c r="BVM120" s="7"/>
      <c r="BVN120" s="7"/>
      <c r="BVO120" s="7"/>
      <c r="BVP120" s="7"/>
      <c r="BVQ120" s="7"/>
      <c r="BVR120" s="7"/>
      <c r="BVS120" s="7"/>
      <c r="BVT120" s="7"/>
      <c r="BVU120" s="7"/>
      <c r="BVV120" s="7"/>
      <c r="BVW120" s="7"/>
      <c r="BVX120" s="7"/>
      <c r="BVY120" s="7"/>
      <c r="BVZ120" s="7"/>
      <c r="BWA120" s="7"/>
      <c r="BWB120" s="7"/>
      <c r="BWC120" s="7"/>
      <c r="BWD120" s="7"/>
      <c r="BWE120" s="7"/>
      <c r="BWF120" s="7"/>
      <c r="BWG120" s="7"/>
      <c r="BWH120" s="7"/>
      <c r="BWI120" s="7"/>
      <c r="BWJ120" s="7"/>
      <c r="BWK120" s="7"/>
      <c r="BWL120" s="7"/>
      <c r="BWM120" s="7"/>
      <c r="BWN120" s="7"/>
      <c r="BWO120" s="7"/>
      <c r="BWP120" s="7"/>
      <c r="BWQ120" s="7"/>
      <c r="BWR120" s="7"/>
      <c r="BWS120" s="7"/>
      <c r="BWT120" s="7"/>
      <c r="BWU120" s="7"/>
      <c r="BWV120" s="7"/>
      <c r="BWW120" s="7"/>
      <c r="BWX120" s="7"/>
      <c r="BWY120" s="7"/>
      <c r="BWZ120" s="7"/>
      <c r="BXA120" s="7"/>
      <c r="BXB120" s="7"/>
      <c r="BXC120" s="7"/>
      <c r="BXD120" s="7"/>
      <c r="BXE120" s="7"/>
      <c r="BXF120" s="7"/>
      <c r="BXG120" s="7"/>
      <c r="BXH120" s="7"/>
      <c r="BXI120" s="7"/>
      <c r="BXJ120" s="7"/>
      <c r="BXK120" s="7"/>
      <c r="BXL120" s="7"/>
      <c r="BXM120" s="7"/>
      <c r="BXN120" s="7"/>
      <c r="BXO120" s="7"/>
      <c r="BXP120" s="7"/>
      <c r="BXQ120" s="7"/>
      <c r="BXR120" s="7"/>
      <c r="BXS120" s="7"/>
      <c r="BXT120" s="7"/>
      <c r="BXU120" s="7"/>
      <c r="BXV120" s="7"/>
      <c r="BXW120" s="7"/>
      <c r="BXX120" s="7"/>
      <c r="BXY120" s="7"/>
      <c r="BXZ120" s="7"/>
      <c r="BYA120" s="7"/>
      <c r="BYB120" s="7"/>
      <c r="BYC120" s="7"/>
      <c r="BYD120" s="7"/>
      <c r="BYE120" s="7"/>
      <c r="BYF120" s="7"/>
      <c r="BYG120" s="7"/>
      <c r="BYH120" s="7"/>
      <c r="BYI120" s="7"/>
      <c r="BYJ120" s="7"/>
      <c r="BYK120" s="7"/>
      <c r="BYL120" s="7"/>
      <c r="BYM120" s="7"/>
      <c r="BYN120" s="7"/>
      <c r="BYO120" s="7"/>
      <c r="BYP120" s="7"/>
      <c r="BYQ120" s="7"/>
      <c r="BYR120" s="7"/>
      <c r="BYS120" s="7"/>
      <c r="BYT120" s="7"/>
      <c r="BYU120" s="7"/>
      <c r="BYV120" s="7"/>
      <c r="BYW120" s="7"/>
      <c r="BYX120" s="7"/>
      <c r="BYY120" s="7"/>
      <c r="BYZ120" s="7"/>
      <c r="BZA120" s="7"/>
      <c r="BZB120" s="7"/>
      <c r="BZC120" s="7"/>
      <c r="BZD120" s="7"/>
      <c r="BZE120" s="7"/>
      <c r="BZF120" s="7"/>
      <c r="BZG120" s="7"/>
      <c r="BZH120" s="7"/>
      <c r="BZI120" s="7"/>
      <c r="BZJ120" s="7"/>
      <c r="BZK120" s="7"/>
      <c r="BZL120" s="7"/>
      <c r="BZM120" s="7"/>
      <c r="BZN120" s="7"/>
      <c r="BZO120" s="7"/>
      <c r="BZP120" s="7"/>
      <c r="BZQ120" s="7"/>
      <c r="BZR120" s="7"/>
      <c r="BZS120" s="7"/>
      <c r="BZT120" s="7"/>
      <c r="BZU120" s="7"/>
      <c r="BZV120" s="7"/>
      <c r="BZW120" s="7"/>
      <c r="BZX120" s="7"/>
      <c r="BZY120" s="7"/>
      <c r="BZZ120" s="7"/>
      <c r="CAA120" s="7"/>
      <c r="CAB120" s="7"/>
      <c r="CAC120" s="7"/>
      <c r="CAD120" s="7"/>
      <c r="CAE120" s="7"/>
      <c r="CAF120" s="7"/>
      <c r="CAG120" s="7"/>
      <c r="CAH120" s="7"/>
      <c r="CAI120" s="7"/>
      <c r="CAJ120" s="7"/>
      <c r="CAK120" s="7"/>
      <c r="CAL120" s="7"/>
      <c r="CAM120" s="7"/>
      <c r="CAN120" s="7"/>
      <c r="CAO120" s="7"/>
      <c r="CAP120" s="7"/>
      <c r="CAQ120" s="7"/>
      <c r="CAR120" s="7"/>
      <c r="CAS120" s="7"/>
      <c r="CAT120" s="7"/>
      <c r="CAU120" s="7"/>
      <c r="CAV120" s="7"/>
      <c r="CAW120" s="7"/>
      <c r="CAX120" s="7"/>
      <c r="CAY120" s="7"/>
      <c r="CAZ120" s="7"/>
      <c r="CBA120" s="7"/>
      <c r="CBB120" s="7"/>
      <c r="CBC120" s="7"/>
      <c r="CBD120" s="7"/>
      <c r="CBE120" s="7"/>
      <c r="CBF120" s="7"/>
      <c r="CBG120" s="7"/>
      <c r="CBH120" s="7"/>
      <c r="CBI120" s="7"/>
      <c r="CBJ120" s="7"/>
      <c r="CBK120" s="7"/>
      <c r="CBL120" s="7"/>
      <c r="CBM120" s="7"/>
      <c r="CBN120" s="7"/>
      <c r="CBO120" s="7"/>
      <c r="CBP120" s="7"/>
      <c r="CBQ120" s="7"/>
      <c r="CBR120" s="7"/>
      <c r="CBS120" s="7"/>
      <c r="CBT120" s="7"/>
      <c r="CBU120" s="7"/>
      <c r="CBV120" s="7"/>
      <c r="CBW120" s="7"/>
      <c r="CBX120" s="7"/>
      <c r="CBY120" s="7"/>
      <c r="CBZ120" s="7"/>
      <c r="CCA120" s="7"/>
      <c r="CCB120" s="7"/>
      <c r="CCC120" s="7"/>
      <c r="CCD120" s="7"/>
      <c r="CCE120" s="7"/>
      <c r="CCF120" s="7"/>
      <c r="CCG120" s="7"/>
      <c r="CCH120" s="7"/>
      <c r="CCI120" s="7"/>
      <c r="CCJ120" s="7"/>
      <c r="CCK120" s="7"/>
      <c r="CCL120" s="7"/>
      <c r="CCM120" s="7"/>
      <c r="CCN120" s="7"/>
      <c r="CCO120" s="7"/>
      <c r="CCP120" s="7"/>
      <c r="CCQ120" s="7"/>
      <c r="CCR120" s="7"/>
      <c r="CCS120" s="7"/>
      <c r="CCT120" s="7"/>
      <c r="CCU120" s="7"/>
      <c r="CCV120" s="7"/>
      <c r="CCW120" s="7"/>
      <c r="CCX120" s="7"/>
      <c r="CCY120" s="7"/>
      <c r="CCZ120" s="7"/>
      <c r="CDA120" s="7"/>
      <c r="CDB120" s="7"/>
      <c r="CDC120" s="7"/>
      <c r="CDD120" s="7"/>
      <c r="CDE120" s="7"/>
      <c r="CDF120" s="7"/>
      <c r="CDG120" s="7"/>
      <c r="CDH120" s="7"/>
      <c r="CDI120" s="7"/>
      <c r="CDJ120" s="7"/>
      <c r="CDK120" s="7"/>
      <c r="CDL120" s="7"/>
      <c r="CDM120" s="7"/>
      <c r="CDN120" s="7"/>
      <c r="CDO120" s="7"/>
      <c r="CDP120" s="7"/>
      <c r="CDQ120" s="7"/>
      <c r="CDR120" s="7"/>
      <c r="CDS120" s="7"/>
      <c r="CDT120" s="7"/>
      <c r="CDU120" s="7"/>
      <c r="CDV120" s="7"/>
      <c r="CDW120" s="7"/>
      <c r="CDX120" s="7"/>
      <c r="CDY120" s="7"/>
      <c r="CDZ120" s="7"/>
      <c r="CEA120" s="7"/>
      <c r="CEB120" s="7"/>
      <c r="CEC120" s="7"/>
      <c r="CED120" s="7"/>
      <c r="CEE120" s="7"/>
      <c r="CEF120" s="7"/>
      <c r="CEG120" s="7"/>
      <c r="CEH120" s="7"/>
      <c r="CEI120" s="7"/>
      <c r="CEJ120" s="7"/>
      <c r="CEK120" s="7"/>
      <c r="CEL120" s="7"/>
      <c r="CEM120" s="7"/>
      <c r="CEN120" s="7"/>
      <c r="CEO120" s="7"/>
      <c r="CEP120" s="7"/>
      <c r="CEQ120" s="7"/>
      <c r="CER120" s="7"/>
      <c r="CES120" s="7"/>
      <c r="CET120" s="7"/>
      <c r="CEU120" s="7"/>
      <c r="CEV120" s="7"/>
      <c r="CEW120" s="7"/>
      <c r="CEX120" s="7"/>
      <c r="CEY120" s="7"/>
      <c r="CEZ120" s="7"/>
      <c r="CFA120" s="7"/>
      <c r="CFB120" s="7"/>
      <c r="CFC120" s="7"/>
      <c r="CFD120" s="7"/>
      <c r="CFE120" s="7"/>
      <c r="CFF120" s="7"/>
      <c r="CFG120" s="7"/>
      <c r="CFH120" s="7"/>
      <c r="CFI120" s="7"/>
      <c r="CFJ120" s="7"/>
      <c r="CFK120" s="7"/>
      <c r="CFL120" s="7"/>
      <c r="CFM120" s="7"/>
      <c r="CFN120" s="7"/>
      <c r="CFO120" s="7"/>
      <c r="CFP120" s="7"/>
      <c r="CFQ120" s="7"/>
      <c r="CFR120" s="7"/>
      <c r="CFS120" s="7"/>
      <c r="CFT120" s="7"/>
      <c r="CFU120" s="7"/>
      <c r="CFV120" s="7"/>
      <c r="CFW120" s="7"/>
      <c r="CFX120" s="7"/>
      <c r="CFY120" s="7"/>
      <c r="CFZ120" s="7"/>
      <c r="CGA120" s="7"/>
      <c r="CGB120" s="7"/>
      <c r="CGC120" s="7"/>
      <c r="CGD120" s="7"/>
      <c r="CGE120" s="7"/>
      <c r="CGF120" s="7"/>
      <c r="CGG120" s="7"/>
      <c r="CGH120" s="7"/>
      <c r="CGI120" s="7"/>
      <c r="CGJ120" s="7"/>
      <c r="CGK120" s="7"/>
      <c r="CGL120" s="7"/>
      <c r="CGM120" s="7"/>
      <c r="CGN120" s="7"/>
      <c r="CGO120" s="7"/>
      <c r="CGP120" s="7"/>
      <c r="CGQ120" s="7"/>
      <c r="CGR120" s="7"/>
      <c r="CGS120" s="7"/>
      <c r="CGT120" s="7"/>
      <c r="CGU120" s="7"/>
      <c r="CGV120" s="7"/>
      <c r="CGW120" s="7"/>
      <c r="CGX120" s="7"/>
      <c r="CGY120" s="7"/>
      <c r="CGZ120" s="7"/>
      <c r="CHA120" s="7"/>
      <c r="CHB120" s="7"/>
      <c r="CHC120" s="7"/>
      <c r="CHD120" s="7"/>
      <c r="CHE120" s="7"/>
      <c r="CHF120" s="7"/>
      <c r="CHG120" s="7"/>
      <c r="CHH120" s="7"/>
      <c r="CHI120" s="7"/>
      <c r="CHJ120" s="7"/>
      <c r="CHK120" s="7"/>
      <c r="CHL120" s="7"/>
      <c r="CHM120" s="7"/>
      <c r="CHN120" s="7"/>
      <c r="CHO120" s="7"/>
      <c r="CHP120" s="7"/>
      <c r="CHQ120" s="7"/>
      <c r="CHR120" s="7"/>
      <c r="CHS120" s="7"/>
      <c r="CHT120" s="7"/>
      <c r="CHU120" s="7"/>
      <c r="CHV120" s="7"/>
      <c r="CHW120" s="7"/>
      <c r="CHX120" s="7"/>
      <c r="CHY120" s="7"/>
      <c r="CHZ120" s="7"/>
      <c r="CIA120" s="7"/>
      <c r="CIB120" s="7"/>
      <c r="CIC120" s="7"/>
      <c r="CID120" s="7"/>
      <c r="CIE120" s="7"/>
      <c r="CIF120" s="7"/>
      <c r="CIG120" s="7"/>
      <c r="CIH120" s="7"/>
      <c r="CII120" s="7"/>
      <c r="CIJ120" s="7"/>
      <c r="CIK120" s="7"/>
      <c r="CIL120" s="7"/>
      <c r="CIM120" s="7"/>
      <c r="CIN120" s="7"/>
      <c r="CIO120" s="7"/>
      <c r="CIP120" s="7"/>
      <c r="CIQ120" s="7"/>
      <c r="CIR120" s="7"/>
      <c r="CIS120" s="7"/>
      <c r="CIT120" s="7"/>
      <c r="CIU120" s="7"/>
      <c r="CIV120" s="7"/>
      <c r="CIW120" s="7"/>
      <c r="CIX120" s="7"/>
      <c r="CIY120" s="7"/>
      <c r="CIZ120" s="7"/>
      <c r="CJA120" s="7"/>
      <c r="CJB120" s="7"/>
      <c r="CJC120" s="7"/>
      <c r="CJD120" s="7"/>
      <c r="CJE120" s="7"/>
      <c r="CJF120" s="7"/>
      <c r="CJG120" s="7"/>
      <c r="CJH120" s="7"/>
      <c r="CJI120" s="7"/>
      <c r="CJJ120" s="7"/>
      <c r="CJK120" s="7"/>
      <c r="CJL120" s="7"/>
      <c r="CJM120" s="7"/>
      <c r="CJN120" s="7"/>
      <c r="CJO120" s="7"/>
      <c r="CJP120" s="7"/>
      <c r="CJQ120" s="7"/>
      <c r="CJR120" s="7"/>
      <c r="CJS120" s="7"/>
      <c r="CJT120" s="7"/>
      <c r="CJU120" s="7"/>
      <c r="CJV120" s="7"/>
      <c r="CJW120" s="7"/>
      <c r="CJX120" s="7"/>
      <c r="CJY120" s="7"/>
      <c r="CJZ120" s="7"/>
      <c r="CKA120" s="7"/>
      <c r="CKB120" s="7"/>
      <c r="CKC120" s="7"/>
      <c r="CKD120" s="7"/>
      <c r="CKE120" s="7"/>
      <c r="CKF120" s="7"/>
      <c r="CKG120" s="7"/>
      <c r="CKH120" s="7"/>
      <c r="CKI120" s="7"/>
      <c r="CKJ120" s="7"/>
      <c r="CKK120" s="7"/>
      <c r="CKL120" s="7"/>
      <c r="CKM120" s="7"/>
      <c r="CKN120" s="7"/>
      <c r="CKO120" s="7"/>
      <c r="CKP120" s="7"/>
      <c r="CKQ120" s="7"/>
      <c r="CKR120" s="7"/>
      <c r="CKS120" s="7"/>
      <c r="CKT120" s="7"/>
      <c r="CKU120" s="7"/>
      <c r="CKV120" s="7"/>
      <c r="CKW120" s="7"/>
      <c r="CKX120" s="7"/>
      <c r="CKY120" s="7"/>
      <c r="CKZ120" s="7"/>
      <c r="CLA120" s="7"/>
      <c r="CLB120" s="7"/>
      <c r="CLC120" s="7"/>
      <c r="CLD120" s="7"/>
      <c r="CLE120" s="7"/>
      <c r="CLF120" s="7"/>
      <c r="CLG120" s="7"/>
      <c r="CLH120" s="7"/>
      <c r="CLI120" s="7"/>
      <c r="CLJ120" s="7"/>
      <c r="CLK120" s="7"/>
      <c r="CLL120" s="7"/>
      <c r="CLM120" s="7"/>
      <c r="CLN120" s="7"/>
      <c r="CLO120" s="7"/>
      <c r="CLP120" s="7"/>
      <c r="CLQ120" s="7"/>
      <c r="CLR120" s="7"/>
      <c r="CLS120" s="7"/>
      <c r="CLT120" s="7"/>
      <c r="CLU120" s="7"/>
      <c r="CLV120" s="7"/>
      <c r="CLW120" s="7"/>
      <c r="CLX120" s="7"/>
      <c r="CLY120" s="7"/>
      <c r="CLZ120" s="7"/>
      <c r="CMA120" s="7"/>
      <c r="CMB120" s="7"/>
      <c r="CMC120" s="7"/>
      <c r="CMD120" s="7"/>
      <c r="CME120" s="7"/>
      <c r="CMF120" s="7"/>
      <c r="CMG120" s="7"/>
      <c r="CMH120" s="7"/>
      <c r="CMI120" s="7"/>
      <c r="CMJ120" s="7"/>
      <c r="CMK120" s="7"/>
      <c r="CML120" s="7"/>
      <c r="CMM120" s="7"/>
      <c r="CMN120" s="7"/>
      <c r="CMO120" s="7"/>
      <c r="CMP120" s="7"/>
      <c r="CMQ120" s="7"/>
      <c r="CMR120" s="7"/>
      <c r="CMS120" s="7"/>
      <c r="CMT120" s="7"/>
      <c r="CMU120" s="7"/>
      <c r="CMV120" s="7"/>
      <c r="CMW120" s="7"/>
      <c r="CMX120" s="7"/>
      <c r="CMY120" s="7"/>
      <c r="CMZ120" s="7"/>
      <c r="CNA120" s="7"/>
      <c r="CNB120" s="7"/>
      <c r="CNC120" s="7"/>
      <c r="CND120" s="7"/>
      <c r="CNE120" s="7"/>
      <c r="CNF120" s="7"/>
      <c r="CNG120" s="7"/>
      <c r="CNH120" s="7"/>
      <c r="CNI120" s="7"/>
      <c r="CNJ120" s="7"/>
      <c r="CNK120" s="7"/>
      <c r="CNL120" s="7"/>
      <c r="CNM120" s="7"/>
      <c r="CNN120" s="7"/>
      <c r="CNO120" s="7"/>
      <c r="CNP120" s="7"/>
      <c r="CNQ120" s="7"/>
      <c r="CNR120" s="7"/>
      <c r="CNS120" s="7"/>
      <c r="CNT120" s="7"/>
      <c r="CNU120" s="7"/>
      <c r="CNV120" s="7"/>
      <c r="CNW120" s="7"/>
      <c r="CNX120" s="7"/>
      <c r="CNY120" s="7"/>
      <c r="CNZ120" s="7"/>
      <c r="COA120" s="7"/>
      <c r="COB120" s="7"/>
      <c r="COC120" s="7"/>
      <c r="COD120" s="7"/>
      <c r="COE120" s="7"/>
      <c r="COF120" s="7"/>
      <c r="COG120" s="7"/>
      <c r="COH120" s="7"/>
      <c r="COI120" s="7"/>
      <c r="COJ120" s="7"/>
      <c r="COK120" s="7"/>
      <c r="COL120" s="7"/>
      <c r="COM120" s="7"/>
      <c r="CON120" s="7"/>
      <c r="COO120" s="7"/>
      <c r="COP120" s="7"/>
      <c r="COQ120" s="7"/>
      <c r="COR120" s="7"/>
      <c r="COS120" s="7"/>
      <c r="COT120" s="7"/>
      <c r="COU120" s="7"/>
      <c r="COV120" s="7"/>
      <c r="COW120" s="7"/>
      <c r="COX120" s="7"/>
      <c r="COY120" s="7"/>
      <c r="COZ120" s="7"/>
      <c r="CPA120" s="7"/>
      <c r="CPB120" s="7"/>
      <c r="CPC120" s="7"/>
      <c r="CPD120" s="7"/>
      <c r="CPE120" s="7"/>
      <c r="CPF120" s="7"/>
      <c r="CPG120" s="7"/>
      <c r="CPH120" s="7"/>
      <c r="CPI120" s="7"/>
      <c r="CPJ120" s="7"/>
      <c r="CPK120" s="7"/>
      <c r="CPL120" s="7"/>
      <c r="CPM120" s="7"/>
      <c r="CPN120" s="7"/>
      <c r="CPO120" s="7"/>
      <c r="CPP120" s="7"/>
      <c r="CPQ120" s="7"/>
      <c r="CPR120" s="7"/>
      <c r="CPS120" s="7"/>
      <c r="CPT120" s="7"/>
      <c r="CPU120" s="7"/>
      <c r="CPV120" s="7"/>
      <c r="CPW120" s="7"/>
      <c r="CPX120" s="7"/>
      <c r="CPY120" s="7"/>
      <c r="CPZ120" s="7"/>
      <c r="CQA120" s="7"/>
      <c r="CQB120" s="7"/>
      <c r="CQC120" s="7"/>
      <c r="CQD120" s="7"/>
      <c r="CQE120" s="7"/>
      <c r="CQF120" s="7"/>
      <c r="CQG120" s="7"/>
      <c r="CQH120" s="7"/>
      <c r="CQI120" s="7"/>
      <c r="CQJ120" s="7"/>
      <c r="CQK120" s="7"/>
      <c r="CQL120" s="7"/>
      <c r="CQM120" s="7"/>
      <c r="CQN120" s="7"/>
      <c r="CQO120" s="7"/>
      <c r="CQP120" s="7"/>
      <c r="CQQ120" s="7"/>
      <c r="CQR120" s="7"/>
      <c r="CQS120" s="7"/>
      <c r="CQT120" s="7"/>
      <c r="CQU120" s="7"/>
      <c r="CQV120" s="7"/>
      <c r="CQW120" s="7"/>
      <c r="CQX120" s="7"/>
      <c r="CQY120" s="7"/>
      <c r="CQZ120" s="7"/>
      <c r="CRA120" s="7"/>
      <c r="CRB120" s="7"/>
      <c r="CRC120" s="7"/>
      <c r="CRD120" s="7"/>
      <c r="CRE120" s="7"/>
      <c r="CRF120" s="7"/>
      <c r="CRG120" s="7"/>
      <c r="CRH120" s="7"/>
      <c r="CRI120" s="7"/>
      <c r="CRJ120" s="7"/>
      <c r="CRK120" s="7"/>
      <c r="CRL120" s="7"/>
      <c r="CRM120" s="7"/>
      <c r="CRN120" s="7"/>
      <c r="CRO120" s="7"/>
      <c r="CRP120" s="7"/>
      <c r="CRQ120" s="7"/>
      <c r="CRR120" s="7"/>
      <c r="CRS120" s="7"/>
      <c r="CRT120" s="7"/>
      <c r="CRU120" s="7"/>
      <c r="CRV120" s="7"/>
      <c r="CRW120" s="7"/>
      <c r="CRX120" s="7"/>
      <c r="CRY120" s="7"/>
      <c r="CRZ120" s="7"/>
      <c r="CSA120" s="7"/>
      <c r="CSB120" s="7"/>
      <c r="CSC120" s="7"/>
      <c r="CSD120" s="7"/>
      <c r="CSE120" s="7"/>
      <c r="CSF120" s="7"/>
      <c r="CSG120" s="7"/>
      <c r="CSH120" s="7"/>
      <c r="CSI120" s="7"/>
      <c r="CSJ120" s="7"/>
      <c r="CSK120" s="7"/>
      <c r="CSL120" s="7"/>
      <c r="CSM120" s="7"/>
      <c r="CSN120" s="7"/>
      <c r="CSO120" s="7"/>
      <c r="CSP120" s="7"/>
      <c r="CSQ120" s="7"/>
      <c r="CSR120" s="7"/>
      <c r="CSS120" s="7"/>
      <c r="CST120" s="7"/>
      <c r="CSU120" s="7"/>
      <c r="CSV120" s="7"/>
      <c r="CSW120" s="7"/>
      <c r="CSX120" s="7"/>
      <c r="CSY120" s="7"/>
      <c r="CSZ120" s="7"/>
      <c r="CTA120" s="7"/>
      <c r="CTB120" s="7"/>
      <c r="CTC120" s="7"/>
      <c r="CTD120" s="7"/>
      <c r="CTE120" s="7"/>
      <c r="CTF120" s="7"/>
      <c r="CTG120" s="7"/>
      <c r="CTH120" s="7"/>
      <c r="CTI120" s="7"/>
      <c r="CTJ120" s="7"/>
      <c r="CTK120" s="7"/>
      <c r="CTL120" s="7"/>
      <c r="CTM120" s="7"/>
      <c r="CTN120" s="7"/>
      <c r="CTO120" s="7"/>
      <c r="CTP120" s="7"/>
      <c r="CTQ120" s="7"/>
      <c r="CTR120" s="7"/>
      <c r="CTS120" s="7"/>
      <c r="CTT120" s="7"/>
      <c r="CTU120" s="7"/>
      <c r="CTV120" s="7"/>
      <c r="CTW120" s="7"/>
      <c r="CTX120" s="7"/>
      <c r="CTY120" s="7"/>
      <c r="CTZ120" s="7"/>
      <c r="CUA120" s="7"/>
      <c r="CUB120" s="7"/>
      <c r="CUC120" s="7"/>
      <c r="CUD120" s="7"/>
      <c r="CUE120" s="7"/>
      <c r="CUF120" s="7"/>
      <c r="CUG120" s="7"/>
      <c r="CUH120" s="7"/>
      <c r="CUI120" s="7"/>
      <c r="CUJ120" s="7"/>
      <c r="CUK120" s="7"/>
      <c r="CUL120" s="7"/>
      <c r="CUM120" s="7"/>
      <c r="CUN120" s="7"/>
      <c r="CUO120" s="7"/>
      <c r="CUP120" s="7"/>
      <c r="CUQ120" s="7"/>
      <c r="CUR120" s="7"/>
      <c r="CUS120" s="7"/>
      <c r="CUT120" s="7"/>
      <c r="CUU120" s="7"/>
      <c r="CUV120" s="7"/>
      <c r="CUW120" s="7"/>
      <c r="CUX120" s="7"/>
      <c r="CUY120" s="7"/>
      <c r="CUZ120" s="7"/>
      <c r="CVA120" s="7"/>
      <c r="CVB120" s="7"/>
      <c r="CVC120" s="7"/>
      <c r="CVD120" s="7"/>
      <c r="CVE120" s="7"/>
      <c r="CVF120" s="7"/>
      <c r="CVG120" s="7"/>
      <c r="CVH120" s="7"/>
      <c r="CVI120" s="7"/>
      <c r="CVJ120" s="7"/>
      <c r="CVK120" s="7"/>
      <c r="CVL120" s="7"/>
      <c r="CVM120" s="7"/>
      <c r="CVN120" s="7"/>
      <c r="CVO120" s="7"/>
      <c r="CVP120" s="7"/>
      <c r="CVQ120" s="7"/>
      <c r="CVR120" s="7"/>
      <c r="CVS120" s="7"/>
      <c r="CVT120" s="7"/>
      <c r="CVU120" s="7"/>
      <c r="CVV120" s="7"/>
      <c r="CVW120" s="7"/>
      <c r="CVX120" s="7"/>
      <c r="CVY120" s="7"/>
      <c r="CVZ120" s="7"/>
      <c r="CWA120" s="7"/>
      <c r="CWB120" s="7"/>
      <c r="CWC120" s="7"/>
      <c r="CWD120" s="7"/>
      <c r="CWE120" s="7"/>
      <c r="CWF120" s="7"/>
      <c r="CWG120" s="7"/>
      <c r="CWH120" s="7"/>
      <c r="CWI120" s="7"/>
      <c r="CWJ120" s="7"/>
      <c r="CWK120" s="7"/>
      <c r="CWL120" s="7"/>
      <c r="CWM120" s="7"/>
      <c r="CWN120" s="7"/>
      <c r="CWO120" s="7"/>
      <c r="CWP120" s="7"/>
      <c r="CWQ120" s="7"/>
      <c r="CWR120" s="7"/>
      <c r="CWS120" s="7"/>
      <c r="CWT120" s="7"/>
      <c r="CWU120" s="7"/>
      <c r="CWV120" s="7"/>
      <c r="CWW120" s="7"/>
      <c r="CWX120" s="7"/>
      <c r="CWY120" s="7"/>
      <c r="CWZ120" s="7"/>
      <c r="CXA120" s="7"/>
      <c r="CXB120" s="7"/>
      <c r="CXC120" s="7"/>
      <c r="CXD120" s="7"/>
      <c r="CXE120" s="7"/>
      <c r="CXF120" s="7"/>
      <c r="CXG120" s="7"/>
      <c r="CXH120" s="7"/>
      <c r="CXI120" s="7"/>
      <c r="CXJ120" s="7"/>
      <c r="CXK120" s="7"/>
      <c r="CXL120" s="7"/>
      <c r="CXM120" s="7"/>
      <c r="CXN120" s="7"/>
      <c r="CXO120" s="7"/>
      <c r="CXP120" s="7"/>
      <c r="CXQ120" s="7"/>
      <c r="CXR120" s="7"/>
      <c r="CXS120" s="7"/>
      <c r="CXT120" s="7"/>
      <c r="CXU120" s="7"/>
      <c r="CXV120" s="7"/>
      <c r="CXW120" s="7"/>
      <c r="CXX120" s="7"/>
      <c r="CXY120" s="7"/>
      <c r="CXZ120" s="7"/>
      <c r="CYA120" s="7"/>
      <c r="CYB120" s="7"/>
      <c r="CYC120" s="7"/>
      <c r="CYD120" s="7"/>
      <c r="CYE120" s="7"/>
      <c r="CYF120" s="7"/>
      <c r="CYG120" s="7"/>
      <c r="CYH120" s="7"/>
      <c r="CYI120" s="7"/>
      <c r="CYJ120" s="7"/>
      <c r="CYK120" s="7"/>
      <c r="CYL120" s="7"/>
      <c r="CYM120" s="7"/>
      <c r="CYN120" s="7"/>
      <c r="CYO120" s="7"/>
      <c r="CYP120" s="7"/>
      <c r="CYQ120" s="7"/>
      <c r="CYR120" s="7"/>
      <c r="CYS120" s="7"/>
      <c r="CYT120" s="7"/>
      <c r="CYU120" s="7"/>
      <c r="CYV120" s="7"/>
      <c r="CYW120" s="7"/>
      <c r="CYX120" s="7"/>
      <c r="CYY120" s="7"/>
      <c r="CYZ120" s="7"/>
      <c r="CZA120" s="7"/>
      <c r="CZB120" s="7"/>
      <c r="CZC120" s="7"/>
      <c r="CZD120" s="7"/>
      <c r="CZE120" s="7"/>
      <c r="CZF120" s="7"/>
      <c r="CZG120" s="7"/>
      <c r="CZH120" s="7"/>
      <c r="CZI120" s="7"/>
      <c r="CZJ120" s="7"/>
      <c r="CZK120" s="7"/>
      <c r="CZL120" s="7"/>
      <c r="CZM120" s="7"/>
      <c r="CZN120" s="7"/>
      <c r="CZO120" s="7"/>
      <c r="CZP120" s="7"/>
      <c r="CZQ120" s="7"/>
      <c r="CZR120" s="7"/>
      <c r="CZS120" s="7"/>
      <c r="CZT120" s="7"/>
      <c r="CZU120" s="7"/>
      <c r="CZV120" s="7"/>
      <c r="CZW120" s="7"/>
      <c r="CZX120" s="7"/>
      <c r="CZY120" s="7"/>
      <c r="CZZ120" s="7"/>
      <c r="DAA120" s="7"/>
      <c r="DAB120" s="7"/>
      <c r="DAC120" s="7"/>
      <c r="DAD120" s="7"/>
      <c r="DAE120" s="7"/>
      <c r="DAF120" s="7"/>
      <c r="DAG120" s="7"/>
      <c r="DAH120" s="7"/>
      <c r="DAI120" s="7"/>
      <c r="DAJ120" s="7"/>
      <c r="DAK120" s="7"/>
      <c r="DAL120" s="7"/>
      <c r="DAM120" s="7"/>
      <c r="DAN120" s="7"/>
      <c r="DAO120" s="7"/>
      <c r="DAP120" s="7"/>
      <c r="DAQ120" s="7"/>
      <c r="DAR120" s="7"/>
      <c r="DAS120" s="7"/>
      <c r="DAT120" s="7"/>
      <c r="DAU120" s="7"/>
      <c r="DAV120" s="7"/>
      <c r="DAW120" s="7"/>
      <c r="DAX120" s="7"/>
      <c r="DAY120" s="7"/>
      <c r="DAZ120" s="7"/>
      <c r="DBA120" s="7"/>
      <c r="DBB120" s="7"/>
      <c r="DBC120" s="7"/>
      <c r="DBD120" s="7"/>
      <c r="DBE120" s="7"/>
      <c r="DBF120" s="7"/>
      <c r="DBG120" s="7"/>
      <c r="DBH120" s="7"/>
      <c r="DBI120" s="7"/>
      <c r="DBJ120" s="7"/>
      <c r="DBK120" s="7"/>
      <c r="DBL120" s="7"/>
      <c r="DBM120" s="7"/>
      <c r="DBN120" s="7"/>
      <c r="DBO120" s="7"/>
      <c r="DBP120" s="7"/>
      <c r="DBQ120" s="7"/>
      <c r="DBR120" s="7"/>
      <c r="DBS120" s="7"/>
      <c r="DBT120" s="7"/>
      <c r="DBU120" s="7"/>
      <c r="DBV120" s="7"/>
      <c r="DBW120" s="7"/>
      <c r="DBX120" s="7"/>
      <c r="DBY120" s="7"/>
      <c r="DBZ120" s="7"/>
      <c r="DCA120" s="7"/>
      <c r="DCB120" s="7"/>
      <c r="DCC120" s="7"/>
      <c r="DCD120" s="7"/>
      <c r="DCE120" s="7"/>
      <c r="DCF120" s="7"/>
      <c r="DCG120" s="7"/>
      <c r="DCH120" s="7"/>
      <c r="DCI120" s="7"/>
      <c r="DCJ120" s="7"/>
      <c r="DCK120" s="7"/>
      <c r="DCL120" s="7"/>
      <c r="DCM120" s="7"/>
      <c r="DCN120" s="7"/>
      <c r="DCO120" s="7"/>
      <c r="DCP120" s="7"/>
      <c r="DCQ120" s="7"/>
      <c r="DCR120" s="7"/>
      <c r="DCS120" s="7"/>
      <c r="DCT120" s="7"/>
      <c r="DCU120" s="7"/>
      <c r="DCV120" s="7"/>
      <c r="DCW120" s="7"/>
      <c r="DCX120" s="7"/>
      <c r="DCY120" s="7"/>
      <c r="DCZ120" s="7"/>
      <c r="DDA120" s="7"/>
      <c r="DDB120" s="7"/>
      <c r="DDC120" s="7"/>
      <c r="DDD120" s="7"/>
      <c r="DDE120" s="7"/>
      <c r="DDF120" s="7"/>
      <c r="DDG120" s="7"/>
      <c r="DDH120" s="7"/>
      <c r="DDI120" s="7"/>
      <c r="DDJ120" s="7"/>
      <c r="DDK120" s="7"/>
      <c r="DDL120" s="7"/>
      <c r="DDM120" s="7"/>
      <c r="DDN120" s="7"/>
      <c r="DDO120" s="7"/>
      <c r="DDP120" s="7"/>
      <c r="DDQ120" s="7"/>
      <c r="DDR120" s="7"/>
      <c r="DDS120" s="7"/>
      <c r="DDT120" s="7"/>
      <c r="DDU120" s="7"/>
      <c r="DDV120" s="7"/>
      <c r="DDW120" s="7"/>
      <c r="DDX120" s="7"/>
      <c r="DDY120" s="7"/>
      <c r="DDZ120" s="7"/>
      <c r="DEA120" s="7"/>
      <c r="DEB120" s="7"/>
      <c r="DEC120" s="7"/>
      <c r="DED120" s="7"/>
      <c r="DEE120" s="7"/>
      <c r="DEF120" s="7"/>
      <c r="DEG120" s="7"/>
      <c r="DEH120" s="7"/>
      <c r="DEI120" s="7"/>
      <c r="DEJ120" s="7"/>
      <c r="DEK120" s="7"/>
      <c r="DEL120" s="7"/>
      <c r="DEM120" s="7"/>
      <c r="DEN120" s="7"/>
      <c r="DEO120" s="7"/>
      <c r="DEP120" s="7"/>
      <c r="DEQ120" s="7"/>
      <c r="DER120" s="7"/>
      <c r="DES120" s="7"/>
      <c r="DET120" s="7"/>
      <c r="DEU120" s="7"/>
      <c r="DEV120" s="7"/>
      <c r="DEW120" s="7"/>
      <c r="DEX120" s="7"/>
      <c r="DEY120" s="7"/>
      <c r="DEZ120" s="7"/>
      <c r="DFA120" s="7"/>
      <c r="DFB120" s="7"/>
      <c r="DFC120" s="7"/>
      <c r="DFD120" s="7"/>
      <c r="DFE120" s="7"/>
      <c r="DFF120" s="7"/>
      <c r="DFG120" s="7"/>
      <c r="DFH120" s="7"/>
      <c r="DFI120" s="7"/>
      <c r="DFJ120" s="7"/>
      <c r="DFK120" s="7"/>
      <c r="DFL120" s="7"/>
      <c r="DFM120" s="7"/>
      <c r="DFN120" s="7"/>
      <c r="DFO120" s="7"/>
      <c r="DFP120" s="7"/>
      <c r="DFQ120" s="7"/>
      <c r="DFR120" s="7"/>
      <c r="DFS120" s="7"/>
      <c r="DFT120" s="7"/>
      <c r="DFU120" s="7"/>
      <c r="DFV120" s="7"/>
      <c r="DFW120" s="7"/>
      <c r="DFX120" s="7"/>
      <c r="DFY120" s="7"/>
      <c r="DFZ120" s="7"/>
      <c r="DGA120" s="7"/>
      <c r="DGB120" s="7"/>
      <c r="DGC120" s="7"/>
      <c r="DGD120" s="7"/>
      <c r="DGE120" s="7"/>
      <c r="DGF120" s="7"/>
      <c r="DGG120" s="7"/>
      <c r="DGH120" s="7"/>
      <c r="DGI120" s="7"/>
      <c r="DGJ120" s="7"/>
      <c r="DGK120" s="7"/>
      <c r="DGL120" s="7"/>
      <c r="DGM120" s="7"/>
      <c r="DGN120" s="7"/>
      <c r="DGO120" s="7"/>
      <c r="DGP120" s="7"/>
      <c r="DGQ120" s="7"/>
      <c r="DGR120" s="7"/>
      <c r="DGS120" s="7"/>
      <c r="DGT120" s="7"/>
      <c r="DGU120" s="7"/>
      <c r="DGV120" s="7"/>
      <c r="DGW120" s="7"/>
      <c r="DGX120" s="7"/>
      <c r="DGY120" s="7"/>
      <c r="DGZ120" s="7"/>
      <c r="DHA120" s="7"/>
      <c r="DHB120" s="7"/>
      <c r="DHC120" s="7"/>
      <c r="DHD120" s="7"/>
      <c r="DHE120" s="7"/>
      <c r="DHF120" s="7"/>
      <c r="DHG120" s="7"/>
      <c r="DHH120" s="7"/>
      <c r="DHI120" s="7"/>
      <c r="DHJ120" s="7"/>
      <c r="DHK120" s="7"/>
      <c r="DHL120" s="7"/>
      <c r="DHM120" s="7"/>
      <c r="DHN120" s="7"/>
      <c r="DHO120" s="7"/>
      <c r="DHP120" s="7"/>
      <c r="DHQ120" s="7"/>
      <c r="DHR120" s="7"/>
      <c r="DHS120" s="7"/>
      <c r="DHT120" s="7"/>
      <c r="DHU120" s="7"/>
      <c r="DHV120" s="7"/>
      <c r="DHW120" s="7"/>
      <c r="DHX120" s="7"/>
      <c r="DHY120" s="7"/>
      <c r="DHZ120" s="7"/>
      <c r="DIA120" s="7"/>
      <c r="DIB120" s="7"/>
      <c r="DIC120" s="7"/>
      <c r="DID120" s="7"/>
      <c r="DIE120" s="7"/>
      <c r="DIF120" s="7"/>
      <c r="DIG120" s="7"/>
      <c r="DIH120" s="7"/>
      <c r="DII120" s="7"/>
      <c r="DIJ120" s="7"/>
      <c r="DIK120" s="7"/>
      <c r="DIL120" s="7"/>
      <c r="DIM120" s="7"/>
      <c r="DIN120" s="7"/>
      <c r="DIO120" s="7"/>
      <c r="DIP120" s="7"/>
      <c r="DIQ120" s="7"/>
      <c r="DIR120" s="7"/>
      <c r="DIS120" s="7"/>
      <c r="DIT120" s="7"/>
      <c r="DIU120" s="7"/>
      <c r="DIV120" s="7"/>
      <c r="DIW120" s="7"/>
      <c r="DIX120" s="7"/>
      <c r="DIY120" s="7"/>
      <c r="DIZ120" s="7"/>
      <c r="DJA120" s="7"/>
      <c r="DJB120" s="7"/>
      <c r="DJC120" s="7"/>
      <c r="DJD120" s="7"/>
      <c r="DJE120" s="7"/>
      <c r="DJF120" s="7"/>
      <c r="DJG120" s="7"/>
      <c r="DJH120" s="7"/>
      <c r="DJI120" s="7"/>
      <c r="DJJ120" s="7"/>
      <c r="DJK120" s="7"/>
      <c r="DJL120" s="7"/>
      <c r="DJM120" s="7"/>
      <c r="DJN120" s="7"/>
      <c r="DJO120" s="7"/>
      <c r="DJP120" s="7"/>
      <c r="DJQ120" s="7"/>
      <c r="DJR120" s="7"/>
      <c r="DJS120" s="7"/>
      <c r="DJT120" s="7"/>
      <c r="DJU120" s="7"/>
      <c r="DJV120" s="7"/>
      <c r="DJW120" s="7"/>
      <c r="DJX120" s="7"/>
      <c r="DJY120" s="7"/>
      <c r="DJZ120" s="7"/>
      <c r="DKA120" s="7"/>
      <c r="DKB120" s="7"/>
      <c r="DKC120" s="7"/>
      <c r="DKD120" s="7"/>
      <c r="DKE120" s="7"/>
      <c r="DKF120" s="7"/>
      <c r="DKG120" s="7"/>
      <c r="DKH120" s="7"/>
      <c r="DKI120" s="7"/>
      <c r="DKJ120" s="7"/>
      <c r="DKK120" s="7"/>
      <c r="DKL120" s="7"/>
      <c r="DKM120" s="7"/>
      <c r="DKN120" s="7"/>
      <c r="DKO120" s="7"/>
      <c r="DKP120" s="7"/>
      <c r="DKQ120" s="7"/>
      <c r="DKR120" s="7"/>
      <c r="DKS120" s="7"/>
      <c r="DKT120" s="7"/>
      <c r="DKU120" s="7"/>
      <c r="DKV120" s="7"/>
      <c r="DKW120" s="7"/>
      <c r="DKX120" s="7"/>
      <c r="DKY120" s="7"/>
      <c r="DKZ120" s="7"/>
      <c r="DLA120" s="7"/>
      <c r="DLB120" s="7"/>
      <c r="DLC120" s="7"/>
      <c r="DLD120" s="7"/>
      <c r="DLE120" s="7"/>
      <c r="DLF120" s="7"/>
      <c r="DLG120" s="7"/>
      <c r="DLH120" s="7"/>
      <c r="DLI120" s="7"/>
      <c r="DLJ120" s="7"/>
      <c r="DLK120" s="7"/>
      <c r="DLL120" s="7"/>
      <c r="DLM120" s="7"/>
      <c r="DLN120" s="7"/>
      <c r="DLO120" s="7"/>
      <c r="DLP120" s="7"/>
      <c r="DLQ120" s="7"/>
      <c r="DLR120" s="7"/>
      <c r="DLS120" s="7"/>
      <c r="DLT120" s="7"/>
      <c r="DLU120" s="7"/>
      <c r="DLV120" s="7"/>
      <c r="DLW120" s="7"/>
      <c r="DLX120" s="7"/>
      <c r="DLY120" s="7"/>
      <c r="DLZ120" s="7"/>
      <c r="DMA120" s="7"/>
      <c r="DMB120" s="7"/>
      <c r="DMC120" s="7"/>
      <c r="DMD120" s="7"/>
      <c r="DME120" s="7"/>
      <c r="DMF120" s="7"/>
      <c r="DMG120" s="7"/>
      <c r="DMH120" s="7"/>
      <c r="DMI120" s="7"/>
      <c r="DMJ120" s="7"/>
      <c r="DMK120" s="7"/>
      <c r="DML120" s="7"/>
      <c r="DMM120" s="7"/>
      <c r="DMN120" s="7"/>
      <c r="DMO120" s="7"/>
      <c r="DMP120" s="7"/>
      <c r="DMQ120" s="7"/>
      <c r="DMR120" s="7"/>
      <c r="DMS120" s="7"/>
      <c r="DMT120" s="7"/>
      <c r="DMU120" s="7"/>
      <c r="DMV120" s="7"/>
      <c r="DMW120" s="7"/>
      <c r="DMX120" s="7"/>
      <c r="DMY120" s="7"/>
      <c r="DMZ120" s="7"/>
      <c r="DNA120" s="7"/>
      <c r="DNB120" s="7"/>
      <c r="DNC120" s="7"/>
      <c r="DND120" s="7"/>
      <c r="DNE120" s="7"/>
      <c r="DNF120" s="7"/>
      <c r="DNG120" s="7"/>
      <c r="DNH120" s="7"/>
      <c r="DNI120" s="7"/>
      <c r="DNJ120" s="7"/>
      <c r="DNK120" s="7"/>
      <c r="DNL120" s="7"/>
      <c r="DNM120" s="7"/>
      <c r="DNN120" s="7"/>
      <c r="DNO120" s="7"/>
      <c r="DNP120" s="7"/>
      <c r="DNQ120" s="7"/>
      <c r="DNR120" s="7"/>
      <c r="DNS120" s="7"/>
      <c r="DNT120" s="7"/>
      <c r="DNU120" s="7"/>
      <c r="DNV120" s="7"/>
      <c r="DNW120" s="7"/>
      <c r="DNX120" s="7"/>
      <c r="DNY120" s="7"/>
      <c r="DNZ120" s="7"/>
      <c r="DOA120" s="7"/>
      <c r="DOB120" s="7"/>
      <c r="DOC120" s="7"/>
      <c r="DOD120" s="7"/>
      <c r="DOE120" s="7"/>
      <c r="DOF120" s="7"/>
      <c r="DOG120" s="7"/>
      <c r="DOH120" s="7"/>
      <c r="DOI120" s="7"/>
      <c r="DOJ120" s="7"/>
      <c r="DOK120" s="7"/>
      <c r="DOL120" s="7"/>
      <c r="DOM120" s="7"/>
      <c r="DON120" s="7"/>
      <c r="DOO120" s="7"/>
      <c r="DOP120" s="7"/>
      <c r="DOQ120" s="7"/>
      <c r="DOR120" s="7"/>
      <c r="DOS120" s="7"/>
      <c r="DOT120" s="7"/>
      <c r="DOU120" s="7"/>
      <c r="DOV120" s="7"/>
      <c r="DOW120" s="7"/>
      <c r="DOX120" s="7"/>
      <c r="DOY120" s="7"/>
      <c r="DOZ120" s="7"/>
      <c r="DPA120" s="7"/>
      <c r="DPB120" s="7"/>
      <c r="DPC120" s="7"/>
      <c r="DPD120" s="7"/>
      <c r="DPE120" s="7"/>
      <c r="DPF120" s="7"/>
      <c r="DPG120" s="7"/>
      <c r="DPH120" s="7"/>
      <c r="DPI120" s="7"/>
      <c r="DPJ120" s="7"/>
      <c r="DPK120" s="7"/>
      <c r="DPL120" s="7"/>
      <c r="DPM120" s="7"/>
      <c r="DPN120" s="7"/>
      <c r="DPO120" s="7"/>
      <c r="DPP120" s="7"/>
      <c r="DPQ120" s="7"/>
      <c r="DPR120" s="7"/>
      <c r="DPS120" s="7"/>
      <c r="DPT120" s="7"/>
      <c r="DPU120" s="7"/>
      <c r="DPV120" s="7"/>
      <c r="DPW120" s="7"/>
      <c r="DPX120" s="7"/>
      <c r="DPY120" s="7"/>
      <c r="DPZ120" s="7"/>
      <c r="DQA120" s="7"/>
      <c r="DQB120" s="7"/>
      <c r="DQC120" s="7"/>
      <c r="DQD120" s="7"/>
      <c r="DQE120" s="7"/>
      <c r="DQF120" s="7"/>
      <c r="DQG120" s="7"/>
      <c r="DQH120" s="7"/>
      <c r="DQI120" s="7"/>
      <c r="DQJ120" s="7"/>
      <c r="DQK120" s="7"/>
      <c r="DQL120" s="7"/>
      <c r="DQM120" s="7"/>
      <c r="DQN120" s="7"/>
      <c r="DQO120" s="7"/>
      <c r="DQP120" s="7"/>
      <c r="DQQ120" s="7"/>
      <c r="DQR120" s="7"/>
      <c r="DQS120" s="7"/>
      <c r="DQT120" s="7"/>
      <c r="DQU120" s="7"/>
      <c r="DQV120" s="7"/>
      <c r="DQW120" s="7"/>
      <c r="DQX120" s="7"/>
      <c r="DQY120" s="7"/>
      <c r="DQZ120" s="7"/>
      <c r="DRA120" s="7"/>
      <c r="DRB120" s="7"/>
      <c r="DRC120" s="7"/>
      <c r="DRD120" s="7"/>
      <c r="DRE120" s="7"/>
      <c r="DRF120" s="7"/>
      <c r="DRG120" s="7"/>
      <c r="DRH120" s="7"/>
      <c r="DRI120" s="7"/>
      <c r="DRJ120" s="7"/>
      <c r="DRK120" s="7"/>
      <c r="DRL120" s="7"/>
      <c r="DRM120" s="7"/>
      <c r="DRN120" s="7"/>
      <c r="DRO120" s="7"/>
      <c r="DRP120" s="7"/>
      <c r="DRQ120" s="7"/>
      <c r="DRR120" s="7"/>
      <c r="DRS120" s="7"/>
      <c r="DRT120" s="7"/>
      <c r="DRU120" s="7"/>
      <c r="DRV120" s="7"/>
      <c r="DRW120" s="7"/>
      <c r="DRX120" s="7"/>
      <c r="DRY120" s="7"/>
      <c r="DRZ120" s="7"/>
      <c r="DSA120" s="7"/>
      <c r="DSB120" s="7"/>
      <c r="DSC120" s="7"/>
      <c r="DSD120" s="7"/>
      <c r="DSE120" s="7"/>
      <c r="DSF120" s="7"/>
      <c r="DSG120" s="7"/>
      <c r="DSH120" s="7"/>
      <c r="DSI120" s="7"/>
      <c r="DSJ120" s="7"/>
      <c r="DSK120" s="7"/>
      <c r="DSL120" s="7"/>
      <c r="DSM120" s="7"/>
      <c r="DSN120" s="7"/>
      <c r="DSO120" s="7"/>
      <c r="DSP120" s="7"/>
      <c r="DSQ120" s="7"/>
      <c r="DSR120" s="7"/>
      <c r="DSS120" s="7"/>
      <c r="DST120" s="7"/>
      <c r="DSU120" s="7"/>
      <c r="DSV120" s="7"/>
      <c r="DSW120" s="7"/>
      <c r="DSX120" s="7"/>
      <c r="DSY120" s="7"/>
      <c r="DSZ120" s="7"/>
      <c r="DTA120" s="7"/>
      <c r="DTB120" s="7"/>
      <c r="DTC120" s="7"/>
      <c r="DTD120" s="7"/>
      <c r="DTE120" s="7"/>
      <c r="DTF120" s="7"/>
      <c r="DTG120" s="7"/>
      <c r="DTH120" s="7"/>
      <c r="DTI120" s="7"/>
      <c r="DTJ120" s="7"/>
      <c r="DTK120" s="7"/>
      <c r="DTL120" s="7"/>
      <c r="DTM120" s="7"/>
      <c r="DTN120" s="7"/>
      <c r="DTO120" s="7"/>
      <c r="DTP120" s="7"/>
      <c r="DTQ120" s="7"/>
      <c r="DTR120" s="7"/>
      <c r="DTS120" s="7"/>
      <c r="DTT120" s="7"/>
      <c r="DTU120" s="7"/>
      <c r="DTV120" s="7"/>
      <c r="DTW120" s="7"/>
      <c r="DTX120" s="7"/>
      <c r="DTY120" s="7"/>
      <c r="DTZ120" s="7"/>
      <c r="DUA120" s="7"/>
      <c r="DUB120" s="7"/>
      <c r="DUC120" s="7"/>
      <c r="DUD120" s="7"/>
      <c r="DUE120" s="7"/>
      <c r="DUF120" s="7"/>
      <c r="DUG120" s="7"/>
      <c r="DUH120" s="7"/>
      <c r="DUI120" s="7"/>
      <c r="DUJ120" s="7"/>
      <c r="DUK120" s="7"/>
      <c r="DUL120" s="7"/>
      <c r="DUM120" s="7"/>
      <c r="DUN120" s="7"/>
      <c r="DUO120" s="7"/>
      <c r="DUP120" s="7"/>
      <c r="DUQ120" s="7"/>
      <c r="DUR120" s="7"/>
      <c r="DUS120" s="7"/>
      <c r="DUT120" s="7"/>
      <c r="DUU120" s="7"/>
      <c r="DUV120" s="7"/>
      <c r="DUW120" s="7"/>
      <c r="DUX120" s="7"/>
      <c r="DUY120" s="7"/>
      <c r="DUZ120" s="7"/>
      <c r="DVA120" s="7"/>
      <c r="DVB120" s="7"/>
      <c r="DVC120" s="7"/>
      <c r="DVD120" s="7"/>
      <c r="DVE120" s="7"/>
      <c r="DVF120" s="7"/>
      <c r="DVG120" s="7"/>
      <c r="DVH120" s="7"/>
      <c r="DVI120" s="7"/>
      <c r="DVJ120" s="7"/>
      <c r="DVK120" s="7"/>
      <c r="DVL120" s="7"/>
      <c r="DVM120" s="7"/>
      <c r="DVN120" s="7"/>
      <c r="DVO120" s="7"/>
      <c r="DVP120" s="7"/>
      <c r="DVQ120" s="7"/>
      <c r="DVR120" s="7"/>
      <c r="DVS120" s="7"/>
      <c r="DVT120" s="7"/>
      <c r="DVU120" s="7"/>
      <c r="DVV120" s="7"/>
      <c r="DVW120" s="7"/>
      <c r="DVX120" s="7"/>
      <c r="DVY120" s="7"/>
      <c r="DVZ120" s="7"/>
      <c r="DWA120" s="7"/>
      <c r="DWB120" s="7"/>
      <c r="DWC120" s="7"/>
      <c r="DWD120" s="7"/>
      <c r="DWE120" s="7"/>
      <c r="DWF120" s="7"/>
      <c r="DWG120" s="7"/>
      <c r="DWH120" s="7"/>
      <c r="DWI120" s="7"/>
      <c r="DWJ120" s="7"/>
      <c r="DWK120" s="7"/>
      <c r="DWL120" s="7"/>
      <c r="DWM120" s="7"/>
      <c r="DWN120" s="7"/>
      <c r="DWO120" s="7"/>
      <c r="DWP120" s="7"/>
      <c r="DWQ120" s="7"/>
      <c r="DWR120" s="7"/>
      <c r="DWS120" s="7"/>
      <c r="DWT120" s="7"/>
      <c r="DWU120" s="7"/>
      <c r="DWV120" s="7"/>
      <c r="DWW120" s="7"/>
      <c r="DWX120" s="7"/>
      <c r="DWY120" s="7"/>
      <c r="DWZ120" s="7"/>
      <c r="DXA120" s="7"/>
      <c r="DXB120" s="7"/>
      <c r="DXC120" s="7"/>
      <c r="DXD120" s="7"/>
      <c r="DXE120" s="7"/>
      <c r="DXF120" s="7"/>
      <c r="DXG120" s="7"/>
      <c r="DXH120" s="7"/>
      <c r="DXI120" s="7"/>
      <c r="DXJ120" s="7"/>
      <c r="DXK120" s="7"/>
      <c r="DXL120" s="7"/>
      <c r="DXM120" s="7"/>
      <c r="DXN120" s="7"/>
      <c r="DXO120" s="7"/>
      <c r="DXP120" s="7"/>
      <c r="DXQ120" s="7"/>
      <c r="DXR120" s="7"/>
      <c r="DXS120" s="7"/>
      <c r="DXT120" s="7"/>
      <c r="DXU120" s="7"/>
      <c r="DXV120" s="7"/>
      <c r="DXW120" s="7"/>
      <c r="DXX120" s="7"/>
      <c r="DXY120" s="7"/>
      <c r="DXZ120" s="7"/>
      <c r="DYA120" s="7"/>
      <c r="DYB120" s="7"/>
      <c r="DYC120" s="7"/>
      <c r="DYD120" s="7"/>
      <c r="DYE120" s="7"/>
      <c r="DYF120" s="7"/>
      <c r="DYG120" s="7"/>
      <c r="DYH120" s="7"/>
      <c r="DYI120" s="7"/>
      <c r="DYJ120" s="7"/>
      <c r="DYK120" s="7"/>
      <c r="DYL120" s="7"/>
      <c r="DYM120" s="7"/>
      <c r="DYN120" s="7"/>
      <c r="DYO120" s="7"/>
      <c r="DYP120" s="7"/>
      <c r="DYQ120" s="7"/>
      <c r="DYR120" s="7"/>
      <c r="DYS120" s="7"/>
      <c r="DYT120" s="7"/>
      <c r="DYU120" s="7"/>
      <c r="DYV120" s="7"/>
      <c r="DYW120" s="7"/>
      <c r="DYX120" s="7"/>
      <c r="DYY120" s="7"/>
      <c r="DYZ120" s="7"/>
      <c r="DZA120" s="7"/>
      <c r="DZB120" s="7"/>
      <c r="DZC120" s="7"/>
      <c r="DZD120" s="7"/>
      <c r="DZE120" s="7"/>
      <c r="DZF120" s="7"/>
      <c r="DZG120" s="7"/>
      <c r="DZH120" s="7"/>
      <c r="DZI120" s="7"/>
      <c r="DZJ120" s="7"/>
      <c r="DZK120" s="7"/>
      <c r="DZL120" s="7"/>
      <c r="DZM120" s="7"/>
      <c r="DZN120" s="7"/>
      <c r="DZO120" s="7"/>
      <c r="DZP120" s="7"/>
      <c r="DZQ120" s="7"/>
      <c r="DZR120" s="7"/>
      <c r="DZS120" s="7"/>
      <c r="DZT120" s="7"/>
      <c r="DZU120" s="7"/>
      <c r="DZV120" s="7"/>
      <c r="DZW120" s="7"/>
      <c r="DZX120" s="7"/>
      <c r="DZY120" s="7"/>
      <c r="DZZ120" s="7"/>
      <c r="EAA120" s="7"/>
      <c r="EAB120" s="7"/>
      <c r="EAC120" s="7"/>
      <c r="EAD120" s="7"/>
      <c r="EAE120" s="7"/>
      <c r="EAF120" s="7"/>
      <c r="EAG120" s="7"/>
      <c r="EAH120" s="7"/>
      <c r="EAI120" s="7"/>
      <c r="EAJ120" s="7"/>
      <c r="EAK120" s="7"/>
      <c r="EAL120" s="7"/>
      <c r="EAM120" s="7"/>
      <c r="EAN120" s="7"/>
      <c r="EAO120" s="7"/>
      <c r="EAP120" s="7"/>
      <c r="EAQ120" s="7"/>
      <c r="EAR120" s="7"/>
      <c r="EAS120" s="7"/>
      <c r="EAT120" s="7"/>
      <c r="EAU120" s="7"/>
      <c r="EAV120" s="7"/>
      <c r="EAW120" s="7"/>
      <c r="EAX120" s="7"/>
      <c r="EAY120" s="7"/>
      <c r="EAZ120" s="7"/>
      <c r="EBA120" s="7"/>
      <c r="EBB120" s="7"/>
      <c r="EBC120" s="7"/>
      <c r="EBD120" s="7"/>
      <c r="EBE120" s="7"/>
      <c r="EBF120" s="7"/>
      <c r="EBG120" s="7"/>
      <c r="EBH120" s="7"/>
      <c r="EBI120" s="7"/>
      <c r="EBJ120" s="7"/>
      <c r="EBK120" s="7"/>
      <c r="EBL120" s="7"/>
      <c r="EBM120" s="7"/>
      <c r="EBN120" s="7"/>
      <c r="EBO120" s="7"/>
      <c r="EBP120" s="7"/>
      <c r="EBQ120" s="7"/>
      <c r="EBR120" s="7"/>
      <c r="EBS120" s="7"/>
      <c r="EBT120" s="7"/>
      <c r="EBU120" s="7"/>
      <c r="EBV120" s="7"/>
      <c r="EBW120" s="7"/>
      <c r="EBX120" s="7"/>
      <c r="EBY120" s="7"/>
      <c r="EBZ120" s="7"/>
      <c r="ECA120" s="7"/>
      <c r="ECB120" s="7"/>
      <c r="ECC120" s="7"/>
      <c r="ECD120" s="7"/>
      <c r="ECE120" s="7"/>
      <c r="ECF120" s="7"/>
      <c r="ECG120" s="7"/>
      <c r="ECH120" s="7"/>
      <c r="ECI120" s="7"/>
      <c r="ECJ120" s="7"/>
      <c r="ECK120" s="7"/>
      <c r="ECL120" s="7"/>
      <c r="ECM120" s="7"/>
      <c r="ECN120" s="7"/>
      <c r="ECO120" s="7"/>
      <c r="ECP120" s="7"/>
      <c r="ECQ120" s="7"/>
      <c r="ECR120" s="7"/>
      <c r="ECS120" s="7"/>
      <c r="ECT120" s="7"/>
      <c r="ECU120" s="7"/>
      <c r="ECV120" s="7"/>
      <c r="ECW120" s="7"/>
      <c r="ECX120" s="7"/>
      <c r="ECY120" s="7"/>
      <c r="ECZ120" s="7"/>
      <c r="EDA120" s="7"/>
      <c r="EDB120" s="7"/>
      <c r="EDC120" s="7"/>
      <c r="EDD120" s="7"/>
      <c r="EDE120" s="7"/>
      <c r="EDF120" s="7"/>
      <c r="EDG120" s="7"/>
      <c r="EDH120" s="7"/>
      <c r="EDI120" s="7"/>
      <c r="EDJ120" s="7"/>
      <c r="EDK120" s="7"/>
      <c r="EDL120" s="7"/>
      <c r="EDM120" s="7"/>
      <c r="EDN120" s="7"/>
      <c r="EDO120" s="7"/>
      <c r="EDP120" s="7"/>
      <c r="EDQ120" s="7"/>
      <c r="EDR120" s="7"/>
      <c r="EDS120" s="7"/>
      <c r="EDT120" s="7"/>
      <c r="EDU120" s="7"/>
      <c r="EDV120" s="7"/>
      <c r="EDW120" s="7"/>
      <c r="EDX120" s="7"/>
      <c r="EDY120" s="7"/>
      <c r="EDZ120" s="7"/>
      <c r="EEA120" s="7"/>
      <c r="EEB120" s="7"/>
      <c r="EEC120" s="7"/>
      <c r="EED120" s="7"/>
      <c r="EEE120" s="7"/>
      <c r="EEF120" s="7"/>
      <c r="EEG120" s="7"/>
      <c r="EEH120" s="7"/>
      <c r="EEI120" s="7"/>
      <c r="EEJ120" s="7"/>
      <c r="EEK120" s="7"/>
      <c r="EEL120" s="7"/>
      <c r="EEM120" s="7"/>
      <c r="EEN120" s="7"/>
      <c r="EEO120" s="7"/>
      <c r="EEP120" s="7"/>
      <c r="EEQ120" s="7"/>
      <c r="EER120" s="7"/>
      <c r="EES120" s="7"/>
      <c r="EET120" s="7"/>
      <c r="EEU120" s="7"/>
      <c r="EEV120" s="7"/>
      <c r="EEW120" s="7"/>
      <c r="EEX120" s="7"/>
      <c r="EEY120" s="7"/>
      <c r="EEZ120" s="7"/>
      <c r="EFA120" s="7"/>
      <c r="EFB120" s="7"/>
      <c r="EFC120" s="7"/>
      <c r="EFD120" s="7"/>
      <c r="EFE120" s="7"/>
      <c r="EFF120" s="7"/>
      <c r="EFG120" s="7"/>
      <c r="EFH120" s="7"/>
      <c r="EFI120" s="7"/>
      <c r="EFJ120" s="7"/>
      <c r="EFK120" s="7"/>
      <c r="EFL120" s="7"/>
      <c r="EFM120" s="7"/>
      <c r="EFN120" s="7"/>
      <c r="EFO120" s="7"/>
      <c r="EFP120" s="7"/>
      <c r="EFQ120" s="7"/>
      <c r="EFR120" s="7"/>
      <c r="EFS120" s="7"/>
      <c r="EFT120" s="7"/>
      <c r="EFU120" s="7"/>
      <c r="EFV120" s="7"/>
      <c r="EFW120" s="7"/>
      <c r="EFX120" s="7"/>
      <c r="EFY120" s="7"/>
      <c r="EFZ120" s="7"/>
      <c r="EGA120" s="7"/>
      <c r="EGB120" s="7"/>
      <c r="EGC120" s="7"/>
      <c r="EGD120" s="7"/>
      <c r="EGE120" s="7"/>
      <c r="EGF120" s="7"/>
      <c r="EGG120" s="7"/>
      <c r="EGH120" s="7"/>
      <c r="EGI120" s="7"/>
      <c r="EGJ120" s="7"/>
      <c r="EGK120" s="7"/>
      <c r="EGL120" s="7"/>
      <c r="EGM120" s="7"/>
      <c r="EGN120" s="7"/>
      <c r="EGO120" s="7"/>
      <c r="EGP120" s="7"/>
      <c r="EGQ120" s="7"/>
      <c r="EGR120" s="7"/>
      <c r="EGS120" s="7"/>
      <c r="EGT120" s="7"/>
      <c r="EGU120" s="7"/>
      <c r="EGV120" s="7"/>
      <c r="EGW120" s="7"/>
      <c r="EGX120" s="7"/>
      <c r="EGY120" s="7"/>
      <c r="EGZ120" s="7"/>
      <c r="EHA120" s="7"/>
      <c r="EHB120" s="7"/>
      <c r="EHC120" s="7"/>
      <c r="EHD120" s="7"/>
      <c r="EHE120" s="7"/>
      <c r="EHF120" s="7"/>
      <c r="EHG120" s="7"/>
      <c r="EHH120" s="7"/>
      <c r="EHI120" s="7"/>
      <c r="EHJ120" s="7"/>
      <c r="EHK120" s="7"/>
      <c r="EHL120" s="7"/>
      <c r="EHM120" s="7"/>
      <c r="EHN120" s="7"/>
      <c r="EHO120" s="7"/>
      <c r="EHP120" s="7"/>
      <c r="EHQ120" s="7"/>
      <c r="EHR120" s="7"/>
      <c r="EHS120" s="7"/>
      <c r="EHT120" s="7"/>
      <c r="EHU120" s="7"/>
      <c r="EHV120" s="7"/>
      <c r="EHW120" s="7"/>
      <c r="EHX120" s="7"/>
      <c r="EHY120" s="7"/>
      <c r="EHZ120" s="7"/>
      <c r="EIA120" s="7"/>
      <c r="EIB120" s="7"/>
      <c r="EIC120" s="7"/>
      <c r="EID120" s="7"/>
      <c r="EIE120" s="7"/>
      <c r="EIF120" s="7"/>
      <c r="EIG120" s="7"/>
      <c r="EIH120" s="7"/>
      <c r="EII120" s="7"/>
      <c r="EIJ120" s="7"/>
      <c r="EIK120" s="7"/>
      <c r="EIL120" s="7"/>
      <c r="EIM120" s="7"/>
      <c r="EIN120" s="7"/>
      <c r="EIO120" s="7"/>
      <c r="EIP120" s="7"/>
      <c r="EIQ120" s="7"/>
      <c r="EIR120" s="7"/>
      <c r="EIS120" s="7"/>
      <c r="EIT120" s="7"/>
      <c r="EIU120" s="7"/>
      <c r="EIV120" s="7"/>
      <c r="EIW120" s="7"/>
      <c r="EIX120" s="7"/>
      <c r="EIY120" s="7"/>
      <c r="EIZ120" s="7"/>
      <c r="EJA120" s="7"/>
      <c r="EJB120" s="7"/>
      <c r="EJC120" s="7"/>
      <c r="EJD120" s="7"/>
      <c r="EJE120" s="7"/>
      <c r="EJF120" s="7"/>
      <c r="EJG120" s="7"/>
      <c r="EJH120" s="7"/>
      <c r="EJI120" s="7"/>
      <c r="EJJ120" s="7"/>
      <c r="EJK120" s="7"/>
      <c r="EJL120" s="7"/>
      <c r="EJM120" s="7"/>
      <c r="EJN120" s="7"/>
      <c r="EJO120" s="7"/>
      <c r="EJP120" s="7"/>
      <c r="EJQ120" s="7"/>
      <c r="EJR120" s="7"/>
      <c r="EJS120" s="7"/>
      <c r="EJT120" s="7"/>
      <c r="EJU120" s="7"/>
      <c r="EJV120" s="7"/>
      <c r="EJW120" s="7"/>
      <c r="EJX120" s="7"/>
      <c r="EJY120" s="7"/>
      <c r="EJZ120" s="7"/>
      <c r="EKA120" s="7"/>
      <c r="EKB120" s="7"/>
      <c r="EKC120" s="7"/>
      <c r="EKD120" s="7"/>
      <c r="EKE120" s="7"/>
      <c r="EKF120" s="7"/>
      <c r="EKG120" s="7"/>
      <c r="EKH120" s="7"/>
      <c r="EKI120" s="7"/>
      <c r="EKJ120" s="7"/>
      <c r="EKK120" s="7"/>
      <c r="EKL120" s="7"/>
      <c r="EKM120" s="7"/>
      <c r="EKN120" s="7"/>
      <c r="EKO120" s="7"/>
      <c r="EKP120" s="7"/>
      <c r="EKQ120" s="7"/>
      <c r="EKR120" s="7"/>
      <c r="EKS120" s="7"/>
      <c r="EKT120" s="7"/>
      <c r="EKU120" s="7"/>
      <c r="EKV120" s="7"/>
      <c r="EKW120" s="7"/>
      <c r="EKX120" s="7"/>
      <c r="EKY120" s="7"/>
      <c r="EKZ120" s="7"/>
      <c r="ELA120" s="7"/>
      <c r="ELB120" s="7"/>
      <c r="ELC120" s="7"/>
      <c r="ELD120" s="7"/>
      <c r="ELE120" s="7"/>
      <c r="ELF120" s="7"/>
      <c r="ELG120" s="7"/>
      <c r="ELH120" s="7"/>
      <c r="ELI120" s="7"/>
      <c r="ELJ120" s="7"/>
      <c r="ELK120" s="7"/>
      <c r="ELL120" s="7"/>
      <c r="ELM120" s="7"/>
      <c r="ELN120" s="7"/>
      <c r="ELO120" s="7"/>
      <c r="ELP120" s="7"/>
      <c r="ELQ120" s="7"/>
      <c r="ELR120" s="7"/>
      <c r="ELS120" s="7"/>
      <c r="ELT120" s="7"/>
      <c r="ELU120" s="7"/>
      <c r="ELV120" s="7"/>
      <c r="ELW120" s="7"/>
      <c r="ELX120" s="7"/>
      <c r="ELY120" s="7"/>
      <c r="ELZ120" s="7"/>
      <c r="EMA120" s="7"/>
      <c r="EMB120" s="7"/>
      <c r="EMC120" s="7"/>
      <c r="EMD120" s="7"/>
      <c r="EME120" s="7"/>
      <c r="EMF120" s="7"/>
      <c r="EMG120" s="7"/>
      <c r="EMH120" s="7"/>
      <c r="EMI120" s="7"/>
      <c r="EMJ120" s="7"/>
      <c r="EMK120" s="7"/>
      <c r="EML120" s="7"/>
      <c r="EMM120" s="7"/>
      <c r="EMN120" s="7"/>
      <c r="EMO120" s="7"/>
      <c r="EMP120" s="7"/>
      <c r="EMQ120" s="7"/>
      <c r="EMR120" s="7"/>
      <c r="EMS120" s="7"/>
      <c r="EMT120" s="7"/>
      <c r="EMU120" s="7"/>
      <c r="EMV120" s="7"/>
      <c r="EMW120" s="7"/>
      <c r="EMX120" s="7"/>
      <c r="EMY120" s="7"/>
      <c r="EMZ120" s="7"/>
      <c r="ENA120" s="7"/>
      <c r="ENB120" s="7"/>
      <c r="ENC120" s="7"/>
      <c r="END120" s="7"/>
      <c r="ENE120" s="7"/>
      <c r="ENF120" s="7"/>
      <c r="ENG120" s="7"/>
      <c r="ENH120" s="7"/>
      <c r="ENI120" s="7"/>
      <c r="ENJ120" s="7"/>
      <c r="ENK120" s="7"/>
      <c r="ENL120" s="7"/>
      <c r="ENM120" s="7"/>
      <c r="ENN120" s="7"/>
      <c r="ENO120" s="7"/>
      <c r="ENP120" s="7"/>
      <c r="ENQ120" s="7"/>
      <c r="ENR120" s="7"/>
      <c r="ENS120" s="7"/>
      <c r="ENT120" s="7"/>
      <c r="ENU120" s="7"/>
      <c r="ENV120" s="7"/>
      <c r="ENW120" s="7"/>
      <c r="ENX120" s="7"/>
      <c r="ENY120" s="7"/>
      <c r="ENZ120" s="7"/>
      <c r="EOA120" s="7"/>
      <c r="EOB120" s="7"/>
      <c r="EOC120" s="7"/>
      <c r="EOD120" s="7"/>
      <c r="EOE120" s="7"/>
      <c r="EOF120" s="7"/>
      <c r="EOG120" s="7"/>
      <c r="EOH120" s="7"/>
      <c r="EOI120" s="7"/>
      <c r="EOJ120" s="7"/>
      <c r="EOK120" s="7"/>
      <c r="EOL120" s="7"/>
      <c r="EOM120" s="7"/>
      <c r="EON120" s="7"/>
      <c r="EOO120" s="7"/>
      <c r="EOP120" s="7"/>
      <c r="EOQ120" s="7"/>
      <c r="EOR120" s="7"/>
      <c r="EOS120" s="7"/>
      <c r="EOT120" s="7"/>
      <c r="EOU120" s="7"/>
      <c r="EOV120" s="7"/>
      <c r="EOW120" s="7"/>
      <c r="EOX120" s="7"/>
      <c r="EOY120" s="7"/>
      <c r="EOZ120" s="7"/>
      <c r="EPA120" s="7"/>
      <c r="EPB120" s="7"/>
      <c r="EPC120" s="7"/>
      <c r="EPD120" s="7"/>
      <c r="EPE120" s="7"/>
      <c r="EPF120" s="7"/>
      <c r="EPG120" s="7"/>
      <c r="EPH120" s="7"/>
      <c r="EPI120" s="7"/>
      <c r="EPJ120" s="7"/>
      <c r="EPK120" s="7"/>
      <c r="EPL120" s="7"/>
      <c r="EPM120" s="7"/>
      <c r="EPN120" s="7"/>
      <c r="EPO120" s="7"/>
      <c r="EPP120" s="7"/>
      <c r="EPQ120" s="7"/>
      <c r="EPR120" s="7"/>
      <c r="EPS120" s="7"/>
      <c r="EPT120" s="7"/>
      <c r="EPU120" s="7"/>
      <c r="EPV120" s="7"/>
      <c r="EPW120" s="7"/>
      <c r="EPX120" s="7"/>
      <c r="EPY120" s="7"/>
      <c r="EPZ120" s="7"/>
      <c r="EQA120" s="7"/>
      <c r="EQB120" s="7"/>
      <c r="EQC120" s="7"/>
      <c r="EQD120" s="7"/>
      <c r="EQE120" s="7"/>
      <c r="EQF120" s="7"/>
      <c r="EQG120" s="7"/>
      <c r="EQH120" s="7"/>
      <c r="EQI120" s="7"/>
      <c r="EQJ120" s="7"/>
      <c r="EQK120" s="7"/>
      <c r="EQL120" s="7"/>
      <c r="EQM120" s="7"/>
      <c r="EQN120" s="7"/>
      <c r="EQO120" s="7"/>
      <c r="EQP120" s="7"/>
      <c r="EQQ120" s="7"/>
      <c r="EQR120" s="7"/>
      <c r="EQS120" s="7"/>
      <c r="EQT120" s="7"/>
      <c r="EQU120" s="7"/>
      <c r="EQV120" s="7"/>
      <c r="EQW120" s="7"/>
      <c r="EQX120" s="7"/>
      <c r="EQY120" s="7"/>
      <c r="EQZ120" s="7"/>
      <c r="ERA120" s="7"/>
      <c r="ERB120" s="7"/>
      <c r="ERC120" s="7"/>
      <c r="ERD120" s="7"/>
      <c r="ERE120" s="7"/>
      <c r="ERF120" s="7"/>
      <c r="ERG120" s="7"/>
      <c r="ERH120" s="7"/>
      <c r="ERI120" s="7"/>
      <c r="ERJ120" s="7"/>
      <c r="ERK120" s="7"/>
      <c r="ERL120" s="7"/>
      <c r="ERM120" s="7"/>
      <c r="ERN120" s="7"/>
      <c r="ERO120" s="7"/>
      <c r="ERP120" s="7"/>
      <c r="ERQ120" s="7"/>
      <c r="ERR120" s="7"/>
      <c r="ERS120" s="7"/>
      <c r="ERT120" s="7"/>
      <c r="ERU120" s="7"/>
      <c r="ERV120" s="7"/>
      <c r="ERW120" s="7"/>
      <c r="ERX120" s="7"/>
      <c r="ERY120" s="7"/>
      <c r="ERZ120" s="7"/>
      <c r="ESA120" s="7"/>
      <c r="ESB120" s="7"/>
      <c r="ESC120" s="7"/>
      <c r="ESD120" s="7"/>
      <c r="ESE120" s="7"/>
      <c r="ESF120" s="7"/>
      <c r="ESG120" s="7"/>
      <c r="ESH120" s="7"/>
      <c r="ESI120" s="7"/>
      <c r="ESJ120" s="7"/>
      <c r="ESK120" s="7"/>
      <c r="ESL120" s="7"/>
      <c r="ESM120" s="7"/>
      <c r="ESN120" s="7"/>
      <c r="ESO120" s="7"/>
      <c r="ESP120" s="7"/>
      <c r="ESQ120" s="7"/>
      <c r="ESR120" s="7"/>
      <c r="ESS120" s="7"/>
      <c r="EST120" s="7"/>
      <c r="ESU120" s="7"/>
      <c r="ESV120" s="7"/>
      <c r="ESW120" s="7"/>
      <c r="ESX120" s="7"/>
      <c r="ESY120" s="7"/>
      <c r="ESZ120" s="7"/>
      <c r="ETA120" s="7"/>
      <c r="ETB120" s="7"/>
      <c r="ETC120" s="7"/>
      <c r="ETD120" s="7"/>
      <c r="ETE120" s="7"/>
      <c r="ETF120" s="7"/>
      <c r="ETG120" s="7"/>
      <c r="ETH120" s="7"/>
      <c r="ETI120" s="7"/>
      <c r="ETJ120" s="7"/>
      <c r="ETK120" s="7"/>
      <c r="ETL120" s="7"/>
      <c r="ETM120" s="7"/>
      <c r="ETN120" s="7"/>
      <c r="ETO120" s="7"/>
      <c r="ETP120" s="7"/>
      <c r="ETQ120" s="7"/>
      <c r="ETR120" s="7"/>
      <c r="ETS120" s="7"/>
      <c r="ETT120" s="7"/>
      <c r="ETU120" s="7"/>
      <c r="ETV120" s="7"/>
      <c r="ETW120" s="7"/>
      <c r="ETX120" s="7"/>
      <c r="ETY120" s="7"/>
      <c r="ETZ120" s="7"/>
      <c r="EUA120" s="7"/>
      <c r="EUB120" s="7"/>
      <c r="EUC120" s="7"/>
      <c r="EUD120" s="7"/>
      <c r="EUE120" s="7"/>
      <c r="EUF120" s="7"/>
      <c r="EUG120" s="7"/>
      <c r="EUH120" s="7"/>
      <c r="EUI120" s="7"/>
      <c r="EUJ120" s="7"/>
      <c r="EUK120" s="7"/>
      <c r="EUL120" s="7"/>
      <c r="EUM120" s="7"/>
      <c r="EUN120" s="7"/>
      <c r="EUO120" s="7"/>
      <c r="EUP120" s="7"/>
      <c r="EUQ120" s="7"/>
      <c r="EUR120" s="7"/>
      <c r="EUS120" s="7"/>
      <c r="EUT120" s="7"/>
      <c r="EUU120" s="7"/>
      <c r="EUV120" s="7"/>
      <c r="EUW120" s="7"/>
      <c r="EUX120" s="7"/>
      <c r="EUY120" s="7"/>
      <c r="EUZ120" s="7"/>
      <c r="EVA120" s="7"/>
      <c r="EVB120" s="7"/>
      <c r="EVC120" s="7"/>
      <c r="EVD120" s="7"/>
      <c r="EVE120" s="7"/>
      <c r="EVF120" s="7"/>
      <c r="EVG120" s="7"/>
      <c r="EVH120" s="7"/>
      <c r="EVI120" s="7"/>
      <c r="EVJ120" s="7"/>
      <c r="EVK120" s="7"/>
      <c r="EVL120" s="7"/>
      <c r="EVM120" s="7"/>
      <c r="EVN120" s="7"/>
      <c r="EVO120" s="7"/>
      <c r="EVP120" s="7"/>
      <c r="EVQ120" s="7"/>
      <c r="EVR120" s="7"/>
      <c r="EVS120" s="7"/>
      <c r="EVT120" s="7"/>
      <c r="EVU120" s="7"/>
      <c r="EVV120" s="7"/>
      <c r="EVW120" s="7"/>
      <c r="EVX120" s="7"/>
      <c r="EVY120" s="7"/>
      <c r="EVZ120" s="7"/>
      <c r="EWA120" s="7"/>
      <c r="EWB120" s="7"/>
      <c r="EWC120" s="7"/>
      <c r="EWD120" s="7"/>
      <c r="EWE120" s="7"/>
      <c r="EWF120" s="7"/>
      <c r="EWG120" s="7"/>
      <c r="EWH120" s="7"/>
      <c r="EWI120" s="7"/>
      <c r="EWJ120" s="7"/>
      <c r="EWK120" s="7"/>
      <c r="EWL120" s="7"/>
      <c r="EWM120" s="7"/>
      <c r="EWN120" s="7"/>
      <c r="EWO120" s="7"/>
      <c r="EWP120" s="7"/>
      <c r="EWQ120" s="7"/>
      <c r="EWR120" s="7"/>
      <c r="EWS120" s="7"/>
      <c r="EWT120" s="7"/>
      <c r="EWU120" s="7"/>
      <c r="EWV120" s="7"/>
      <c r="EWW120" s="7"/>
      <c r="EWX120" s="7"/>
      <c r="EWY120" s="7"/>
      <c r="EWZ120" s="7"/>
      <c r="EXA120" s="7"/>
      <c r="EXB120" s="7"/>
      <c r="EXC120" s="7"/>
      <c r="EXD120" s="7"/>
      <c r="EXE120" s="7"/>
      <c r="EXF120" s="7"/>
      <c r="EXG120" s="7"/>
      <c r="EXH120" s="7"/>
      <c r="EXI120" s="7"/>
      <c r="EXJ120" s="7"/>
      <c r="EXK120" s="7"/>
      <c r="EXL120" s="7"/>
      <c r="EXM120" s="7"/>
      <c r="EXN120" s="7"/>
      <c r="EXO120" s="7"/>
      <c r="EXP120" s="7"/>
      <c r="EXQ120" s="7"/>
      <c r="EXR120" s="7"/>
      <c r="EXS120" s="7"/>
      <c r="EXT120" s="7"/>
      <c r="EXU120" s="7"/>
      <c r="EXV120" s="7"/>
      <c r="EXW120" s="7"/>
      <c r="EXX120" s="7"/>
      <c r="EXY120" s="7"/>
      <c r="EXZ120" s="7"/>
      <c r="EYA120" s="7"/>
      <c r="EYB120" s="7"/>
      <c r="EYC120" s="7"/>
      <c r="EYD120" s="7"/>
      <c r="EYE120" s="7"/>
      <c r="EYF120" s="7"/>
      <c r="EYG120" s="7"/>
      <c r="EYH120" s="7"/>
      <c r="EYI120" s="7"/>
      <c r="EYJ120" s="7"/>
      <c r="EYK120" s="7"/>
      <c r="EYL120" s="7"/>
      <c r="EYM120" s="7"/>
      <c r="EYN120" s="7"/>
      <c r="EYO120" s="7"/>
      <c r="EYP120" s="7"/>
      <c r="EYQ120" s="7"/>
      <c r="EYR120" s="7"/>
      <c r="EYS120" s="7"/>
      <c r="EYT120" s="7"/>
      <c r="EYU120" s="7"/>
      <c r="EYV120" s="7"/>
      <c r="EYW120" s="7"/>
      <c r="EYX120" s="7"/>
      <c r="EYY120" s="7"/>
      <c r="EYZ120" s="7"/>
      <c r="EZA120" s="7"/>
      <c r="EZB120" s="7"/>
      <c r="EZC120" s="7"/>
      <c r="EZD120" s="7"/>
      <c r="EZE120" s="7"/>
      <c r="EZF120" s="7"/>
      <c r="EZG120" s="7"/>
      <c r="EZH120" s="7"/>
      <c r="EZI120" s="7"/>
      <c r="EZJ120" s="7"/>
      <c r="EZK120" s="7"/>
      <c r="EZL120" s="7"/>
      <c r="EZM120" s="7"/>
      <c r="EZN120" s="7"/>
      <c r="EZO120" s="7"/>
      <c r="EZP120" s="7"/>
      <c r="EZQ120" s="7"/>
      <c r="EZR120" s="7"/>
      <c r="EZS120" s="7"/>
      <c r="EZT120" s="7"/>
      <c r="EZU120" s="7"/>
      <c r="EZV120" s="7"/>
      <c r="EZW120" s="7"/>
      <c r="EZX120" s="7"/>
      <c r="EZY120" s="7"/>
      <c r="EZZ120" s="7"/>
      <c r="FAA120" s="7"/>
      <c r="FAB120" s="7"/>
      <c r="FAC120" s="7"/>
      <c r="FAD120" s="7"/>
      <c r="FAE120" s="7"/>
      <c r="FAF120" s="7"/>
      <c r="FAG120" s="7"/>
      <c r="FAH120" s="7"/>
      <c r="FAI120" s="7"/>
      <c r="FAJ120" s="7"/>
      <c r="FAK120" s="7"/>
      <c r="FAL120" s="7"/>
      <c r="FAM120" s="7"/>
      <c r="FAN120" s="7"/>
      <c r="FAO120" s="7"/>
      <c r="FAP120" s="7"/>
      <c r="FAQ120" s="7"/>
      <c r="FAR120" s="7"/>
      <c r="FAS120" s="7"/>
      <c r="FAT120" s="7"/>
      <c r="FAU120" s="7"/>
      <c r="FAV120" s="7"/>
      <c r="FAW120" s="7"/>
      <c r="FAX120" s="7"/>
      <c r="FAY120" s="7"/>
      <c r="FAZ120" s="7"/>
      <c r="FBA120" s="7"/>
      <c r="FBB120" s="7"/>
      <c r="FBC120" s="7"/>
      <c r="FBD120" s="7"/>
      <c r="FBE120" s="7"/>
      <c r="FBF120" s="7"/>
      <c r="FBG120" s="7"/>
      <c r="FBH120" s="7"/>
      <c r="FBI120" s="7"/>
      <c r="FBJ120" s="7"/>
      <c r="FBK120" s="7"/>
      <c r="FBL120" s="7"/>
      <c r="FBM120" s="7"/>
      <c r="FBN120" s="7"/>
      <c r="FBO120" s="7"/>
      <c r="FBP120" s="7"/>
      <c r="FBQ120" s="7"/>
      <c r="FBR120" s="7"/>
      <c r="FBS120" s="7"/>
      <c r="FBT120" s="7"/>
      <c r="FBU120" s="7"/>
      <c r="FBV120" s="7"/>
      <c r="FBW120" s="7"/>
      <c r="FBX120" s="7"/>
      <c r="FBY120" s="7"/>
      <c r="FBZ120" s="7"/>
      <c r="FCA120" s="7"/>
      <c r="FCB120" s="7"/>
      <c r="FCC120" s="7"/>
      <c r="FCD120" s="7"/>
      <c r="FCE120" s="7"/>
      <c r="FCF120" s="7"/>
      <c r="FCG120" s="7"/>
      <c r="FCH120" s="7"/>
      <c r="FCI120" s="7"/>
      <c r="FCJ120" s="7"/>
      <c r="FCK120" s="7"/>
      <c r="FCL120" s="7"/>
      <c r="FCM120" s="7"/>
      <c r="FCN120" s="7"/>
      <c r="FCO120" s="7"/>
      <c r="FCP120" s="7"/>
      <c r="FCQ120" s="7"/>
      <c r="FCR120" s="7"/>
      <c r="FCS120" s="7"/>
      <c r="FCT120" s="7"/>
      <c r="FCU120" s="7"/>
      <c r="FCV120" s="7"/>
      <c r="FCW120" s="7"/>
      <c r="FCX120" s="7"/>
      <c r="FCY120" s="7"/>
      <c r="FCZ120" s="7"/>
      <c r="FDA120" s="7"/>
      <c r="FDB120" s="7"/>
      <c r="FDC120" s="7"/>
      <c r="FDD120" s="7"/>
      <c r="FDE120" s="7"/>
      <c r="FDF120" s="7"/>
      <c r="FDG120" s="7"/>
      <c r="FDH120" s="7"/>
      <c r="FDI120" s="7"/>
      <c r="FDJ120" s="7"/>
      <c r="FDK120" s="7"/>
      <c r="FDL120" s="7"/>
      <c r="FDM120" s="7"/>
      <c r="FDN120" s="7"/>
      <c r="FDO120" s="7"/>
      <c r="FDP120" s="7"/>
      <c r="FDQ120" s="7"/>
      <c r="FDR120" s="7"/>
      <c r="FDS120" s="7"/>
      <c r="FDT120" s="7"/>
      <c r="FDU120" s="7"/>
      <c r="FDV120" s="7"/>
      <c r="FDW120" s="7"/>
      <c r="FDX120" s="7"/>
      <c r="FDY120" s="7"/>
      <c r="FDZ120" s="7"/>
      <c r="FEA120" s="7"/>
      <c r="FEB120" s="7"/>
      <c r="FEC120" s="7"/>
      <c r="FED120" s="7"/>
      <c r="FEE120" s="7"/>
      <c r="FEF120" s="7"/>
      <c r="FEG120" s="7"/>
      <c r="FEH120" s="7"/>
      <c r="FEI120" s="7"/>
      <c r="FEJ120" s="7"/>
      <c r="FEK120" s="7"/>
      <c r="FEL120" s="7"/>
      <c r="FEM120" s="7"/>
      <c r="FEN120" s="7"/>
      <c r="FEO120" s="7"/>
      <c r="FEP120" s="7"/>
      <c r="FEQ120" s="7"/>
      <c r="FER120" s="7"/>
      <c r="FES120" s="7"/>
      <c r="FET120" s="7"/>
      <c r="FEU120" s="7"/>
      <c r="FEV120" s="7"/>
      <c r="FEW120" s="7"/>
      <c r="FEX120" s="7"/>
      <c r="FEY120" s="7"/>
      <c r="FEZ120" s="7"/>
      <c r="FFA120" s="7"/>
      <c r="FFB120" s="7"/>
      <c r="FFC120" s="7"/>
      <c r="FFD120" s="7"/>
      <c r="FFE120" s="7"/>
      <c r="FFF120" s="7"/>
      <c r="FFG120" s="7"/>
      <c r="FFH120" s="7"/>
      <c r="FFI120" s="7"/>
      <c r="FFJ120" s="7"/>
      <c r="FFK120" s="7"/>
      <c r="FFL120" s="7"/>
      <c r="FFM120" s="7"/>
      <c r="FFN120" s="7"/>
      <c r="FFO120" s="7"/>
      <c r="FFP120" s="7"/>
      <c r="FFQ120" s="7"/>
      <c r="FFR120" s="7"/>
      <c r="FFS120" s="7"/>
      <c r="FFT120" s="7"/>
      <c r="FFU120" s="7"/>
      <c r="FFV120" s="7"/>
      <c r="FFW120" s="7"/>
      <c r="FFX120" s="7"/>
      <c r="FFY120" s="7"/>
      <c r="FFZ120" s="7"/>
      <c r="FGA120" s="7"/>
      <c r="FGB120" s="7"/>
      <c r="FGC120" s="7"/>
      <c r="FGD120" s="7"/>
      <c r="FGE120" s="7"/>
      <c r="FGF120" s="7"/>
      <c r="FGG120" s="7"/>
      <c r="FGH120" s="7"/>
      <c r="FGI120" s="7"/>
      <c r="FGJ120" s="7"/>
      <c r="FGK120" s="7"/>
      <c r="FGL120" s="7"/>
      <c r="FGM120" s="7"/>
      <c r="FGN120" s="7"/>
      <c r="FGO120" s="7"/>
      <c r="FGP120" s="7"/>
      <c r="FGQ120" s="7"/>
      <c r="FGR120" s="7"/>
      <c r="FGS120" s="7"/>
      <c r="FGT120" s="7"/>
      <c r="FGU120" s="7"/>
      <c r="FGV120" s="7"/>
      <c r="FGW120" s="7"/>
      <c r="FGX120" s="7"/>
      <c r="FGY120" s="7"/>
      <c r="FGZ120" s="7"/>
      <c r="FHA120" s="7"/>
      <c r="FHB120" s="7"/>
      <c r="FHC120" s="7"/>
      <c r="FHD120" s="7"/>
      <c r="FHE120" s="7"/>
      <c r="FHF120" s="7"/>
      <c r="FHG120" s="7"/>
      <c r="FHH120" s="7"/>
      <c r="FHI120" s="7"/>
      <c r="FHJ120" s="7"/>
      <c r="FHK120" s="7"/>
      <c r="FHL120" s="7"/>
      <c r="FHM120" s="7"/>
      <c r="FHN120" s="7"/>
      <c r="FHO120" s="7"/>
      <c r="FHP120" s="7"/>
      <c r="FHQ120" s="7"/>
      <c r="FHR120" s="7"/>
      <c r="FHS120" s="7"/>
      <c r="FHT120" s="7"/>
      <c r="FHU120" s="7"/>
      <c r="FHV120" s="7"/>
      <c r="FHW120" s="7"/>
      <c r="FHX120" s="7"/>
      <c r="FHY120" s="7"/>
      <c r="FHZ120" s="7"/>
      <c r="FIA120" s="7"/>
      <c r="FIB120" s="7"/>
      <c r="FIC120" s="7"/>
      <c r="FID120" s="7"/>
      <c r="FIE120" s="7"/>
      <c r="FIF120" s="7"/>
      <c r="FIG120" s="7"/>
      <c r="FIH120" s="7"/>
      <c r="FII120" s="7"/>
      <c r="FIJ120" s="7"/>
      <c r="FIK120" s="7"/>
      <c r="FIL120" s="7"/>
      <c r="FIM120" s="7"/>
      <c r="FIN120" s="7"/>
      <c r="FIO120" s="7"/>
      <c r="FIP120" s="7"/>
      <c r="FIQ120" s="7"/>
      <c r="FIR120" s="7"/>
      <c r="FIS120" s="7"/>
      <c r="FIT120" s="7"/>
      <c r="FIU120" s="7"/>
      <c r="FIV120" s="7"/>
      <c r="FIW120" s="7"/>
      <c r="FIX120" s="7"/>
      <c r="FIY120" s="7"/>
      <c r="FIZ120" s="7"/>
      <c r="FJA120" s="7"/>
      <c r="FJB120" s="7"/>
      <c r="FJC120" s="7"/>
      <c r="FJD120" s="7"/>
      <c r="FJE120" s="7"/>
      <c r="FJF120" s="7"/>
      <c r="FJG120" s="7"/>
      <c r="FJH120" s="7"/>
      <c r="FJI120" s="7"/>
      <c r="FJJ120" s="7"/>
      <c r="FJK120" s="7"/>
      <c r="FJL120" s="7"/>
      <c r="FJM120" s="7"/>
      <c r="FJN120" s="7"/>
      <c r="FJO120" s="7"/>
      <c r="FJP120" s="7"/>
      <c r="FJQ120" s="7"/>
      <c r="FJR120" s="7"/>
      <c r="FJS120" s="7"/>
      <c r="FJT120" s="7"/>
      <c r="FJU120" s="7"/>
      <c r="FJV120" s="7"/>
      <c r="FJW120" s="7"/>
      <c r="FJX120" s="7"/>
      <c r="FJY120" s="7"/>
      <c r="FJZ120" s="7"/>
      <c r="FKA120" s="7"/>
      <c r="FKB120" s="7"/>
      <c r="FKC120" s="7"/>
      <c r="FKD120" s="7"/>
      <c r="FKE120" s="7"/>
      <c r="FKF120" s="7"/>
      <c r="FKG120" s="7"/>
      <c r="FKH120" s="7"/>
      <c r="FKI120" s="7"/>
      <c r="FKJ120" s="7"/>
      <c r="FKK120" s="7"/>
      <c r="FKL120" s="7"/>
      <c r="FKM120" s="7"/>
      <c r="FKN120" s="7"/>
      <c r="FKO120" s="7"/>
      <c r="FKP120" s="7"/>
      <c r="FKQ120" s="7"/>
      <c r="FKR120" s="7"/>
      <c r="FKS120" s="7"/>
      <c r="FKT120" s="7"/>
      <c r="FKU120" s="7"/>
      <c r="FKV120" s="7"/>
      <c r="FKW120" s="7"/>
      <c r="FKX120" s="7"/>
      <c r="FKY120" s="7"/>
      <c r="FKZ120" s="7"/>
      <c r="FLA120" s="7"/>
      <c r="FLB120" s="7"/>
      <c r="FLC120" s="7"/>
      <c r="FLD120" s="7"/>
      <c r="FLE120" s="7"/>
      <c r="FLF120" s="7"/>
      <c r="FLG120" s="7"/>
      <c r="FLH120" s="7"/>
      <c r="FLI120" s="7"/>
      <c r="FLJ120" s="7"/>
      <c r="FLK120" s="7"/>
      <c r="FLL120" s="7"/>
      <c r="FLM120" s="7"/>
      <c r="FLN120" s="7"/>
      <c r="FLO120" s="7"/>
      <c r="FLP120" s="7"/>
      <c r="FLQ120" s="7"/>
      <c r="FLR120" s="7"/>
      <c r="FLS120" s="7"/>
      <c r="FLT120" s="7"/>
      <c r="FLU120" s="7"/>
      <c r="FLV120" s="7"/>
      <c r="FLW120" s="7"/>
      <c r="FLX120" s="7"/>
      <c r="FLY120" s="7"/>
      <c r="FLZ120" s="7"/>
      <c r="FMA120" s="7"/>
      <c r="FMB120" s="7"/>
      <c r="FMC120" s="7"/>
      <c r="FMD120" s="7"/>
      <c r="FME120" s="7"/>
      <c r="FMF120" s="7"/>
      <c r="FMG120" s="7"/>
      <c r="FMH120" s="7"/>
      <c r="FMI120" s="7"/>
      <c r="FMJ120" s="7"/>
      <c r="FMK120" s="7"/>
      <c r="FML120" s="7"/>
      <c r="FMM120" s="7"/>
      <c r="FMN120" s="7"/>
      <c r="FMO120" s="7"/>
      <c r="FMP120" s="7"/>
      <c r="FMQ120" s="7"/>
      <c r="FMR120" s="7"/>
      <c r="FMS120" s="7"/>
      <c r="FMT120" s="7"/>
      <c r="FMU120" s="7"/>
      <c r="FMV120" s="7"/>
      <c r="FMW120" s="7"/>
      <c r="FMX120" s="7"/>
      <c r="FMY120" s="7"/>
      <c r="FMZ120" s="7"/>
      <c r="FNA120" s="7"/>
      <c r="FNB120" s="7"/>
      <c r="FNC120" s="7"/>
      <c r="FND120" s="7"/>
      <c r="FNE120" s="7"/>
      <c r="FNF120" s="7"/>
      <c r="FNG120" s="7"/>
      <c r="FNH120" s="7"/>
      <c r="FNI120" s="7"/>
      <c r="FNJ120" s="7"/>
      <c r="FNK120" s="7"/>
      <c r="FNL120" s="7"/>
      <c r="FNM120" s="7"/>
      <c r="FNN120" s="7"/>
      <c r="FNO120" s="7"/>
      <c r="FNP120" s="7"/>
      <c r="FNQ120" s="7"/>
      <c r="FNR120" s="7"/>
      <c r="FNS120" s="7"/>
      <c r="FNT120" s="7"/>
      <c r="FNU120" s="7"/>
      <c r="FNV120" s="7"/>
      <c r="FNW120" s="7"/>
      <c r="FNX120" s="7"/>
      <c r="FNY120" s="7"/>
      <c r="FNZ120" s="7"/>
      <c r="FOA120" s="7"/>
      <c r="FOB120" s="7"/>
      <c r="FOC120" s="7"/>
      <c r="FOD120" s="7"/>
      <c r="FOE120" s="7"/>
      <c r="FOF120" s="7"/>
      <c r="FOG120" s="7"/>
      <c r="FOH120" s="7"/>
      <c r="FOI120" s="7"/>
      <c r="FOJ120" s="7"/>
      <c r="FOK120" s="7"/>
      <c r="FOL120" s="7"/>
      <c r="FOM120" s="7"/>
      <c r="FON120" s="7"/>
      <c r="FOO120" s="7"/>
      <c r="FOP120" s="7"/>
      <c r="FOQ120" s="7"/>
      <c r="FOR120" s="7"/>
      <c r="FOS120" s="7"/>
      <c r="FOT120" s="7"/>
      <c r="FOU120" s="7"/>
      <c r="FOV120" s="7"/>
      <c r="FOW120" s="7"/>
      <c r="FOX120" s="7"/>
      <c r="FOY120" s="7"/>
      <c r="FOZ120" s="7"/>
      <c r="FPA120" s="7"/>
      <c r="FPB120" s="7"/>
      <c r="FPC120" s="7"/>
      <c r="FPD120" s="7"/>
      <c r="FPE120" s="7"/>
      <c r="FPF120" s="7"/>
      <c r="FPG120" s="7"/>
      <c r="FPH120" s="7"/>
      <c r="FPI120" s="7"/>
      <c r="FPJ120" s="7"/>
      <c r="FPK120" s="7"/>
      <c r="FPL120" s="7"/>
      <c r="FPM120" s="7"/>
      <c r="FPN120" s="7"/>
      <c r="FPO120" s="7"/>
      <c r="FPP120" s="7"/>
      <c r="FPQ120" s="7"/>
      <c r="FPR120" s="7"/>
      <c r="FPS120" s="7"/>
      <c r="FPT120" s="7"/>
      <c r="FPU120" s="7"/>
      <c r="FPV120" s="7"/>
      <c r="FPW120" s="7"/>
      <c r="FPX120" s="7"/>
      <c r="FPY120" s="7"/>
      <c r="FPZ120" s="7"/>
      <c r="FQA120" s="7"/>
      <c r="FQB120" s="7"/>
      <c r="FQC120" s="7"/>
      <c r="FQD120" s="7"/>
      <c r="FQE120" s="7"/>
      <c r="FQF120" s="7"/>
      <c r="FQG120" s="7"/>
      <c r="FQH120" s="7"/>
      <c r="FQI120" s="7"/>
      <c r="FQJ120" s="7"/>
      <c r="FQK120" s="7"/>
      <c r="FQL120" s="7"/>
      <c r="FQM120" s="7"/>
      <c r="FQN120" s="7"/>
      <c r="FQO120" s="7"/>
      <c r="FQP120" s="7"/>
      <c r="FQQ120" s="7"/>
      <c r="FQR120" s="7"/>
      <c r="FQS120" s="7"/>
      <c r="FQT120" s="7"/>
      <c r="FQU120" s="7"/>
      <c r="FQV120" s="7"/>
      <c r="FQW120" s="7"/>
      <c r="FQX120" s="7"/>
      <c r="FQY120" s="7"/>
      <c r="FQZ120" s="7"/>
      <c r="FRA120" s="7"/>
      <c r="FRB120" s="7"/>
      <c r="FRC120" s="7"/>
      <c r="FRD120" s="7"/>
      <c r="FRE120" s="7"/>
      <c r="FRF120" s="7"/>
      <c r="FRG120" s="7"/>
      <c r="FRH120" s="7"/>
      <c r="FRI120" s="7"/>
      <c r="FRJ120" s="7"/>
      <c r="FRK120" s="7"/>
      <c r="FRL120" s="7"/>
      <c r="FRM120" s="7"/>
      <c r="FRN120" s="7"/>
      <c r="FRO120" s="7"/>
      <c r="FRP120" s="7"/>
      <c r="FRQ120" s="7"/>
      <c r="FRR120" s="7"/>
      <c r="FRS120" s="7"/>
      <c r="FRT120" s="7"/>
      <c r="FRU120" s="7"/>
      <c r="FRV120" s="7"/>
      <c r="FRW120" s="7"/>
      <c r="FRX120" s="7"/>
      <c r="FRY120" s="7"/>
      <c r="FRZ120" s="7"/>
      <c r="FSA120" s="7"/>
      <c r="FSB120" s="7"/>
      <c r="FSC120" s="7"/>
      <c r="FSD120" s="7"/>
      <c r="FSE120" s="7"/>
      <c r="FSF120" s="7"/>
      <c r="FSG120" s="7"/>
      <c r="FSH120" s="7"/>
      <c r="FSI120" s="7"/>
      <c r="FSJ120" s="7"/>
      <c r="FSK120" s="7"/>
      <c r="FSL120" s="7"/>
      <c r="FSM120" s="7"/>
      <c r="FSN120" s="7"/>
      <c r="FSO120" s="7"/>
      <c r="FSP120" s="7"/>
      <c r="FSQ120" s="7"/>
      <c r="FSR120" s="7"/>
      <c r="FSS120" s="7"/>
      <c r="FST120" s="7"/>
      <c r="FSU120" s="7"/>
      <c r="FSV120" s="7"/>
      <c r="FSW120" s="7"/>
      <c r="FSX120" s="7"/>
      <c r="FSY120" s="7"/>
      <c r="FSZ120" s="7"/>
      <c r="FTA120" s="7"/>
      <c r="FTB120" s="7"/>
      <c r="FTC120" s="7"/>
      <c r="FTD120" s="7"/>
      <c r="FTE120" s="7"/>
      <c r="FTF120" s="7"/>
      <c r="FTG120" s="7"/>
      <c r="FTH120" s="7"/>
      <c r="FTI120" s="7"/>
      <c r="FTJ120" s="7"/>
      <c r="FTK120" s="7"/>
      <c r="FTL120" s="7"/>
      <c r="FTM120" s="7"/>
      <c r="FTN120" s="7"/>
      <c r="FTO120" s="7"/>
      <c r="FTP120" s="7"/>
      <c r="FTQ120" s="7"/>
      <c r="FTR120" s="7"/>
      <c r="FTS120" s="7"/>
      <c r="FTT120" s="7"/>
      <c r="FTU120" s="7"/>
      <c r="FTV120" s="7"/>
      <c r="FTW120" s="7"/>
      <c r="FTX120" s="7"/>
      <c r="FTY120" s="7"/>
      <c r="FTZ120" s="7"/>
      <c r="FUA120" s="7"/>
      <c r="FUB120" s="7"/>
      <c r="FUC120" s="7"/>
      <c r="FUD120" s="7"/>
      <c r="FUE120" s="7"/>
      <c r="FUF120" s="7"/>
      <c r="FUG120" s="7"/>
      <c r="FUH120" s="7"/>
      <c r="FUI120" s="7"/>
      <c r="FUJ120" s="7"/>
      <c r="FUK120" s="7"/>
      <c r="FUL120" s="7"/>
      <c r="FUM120" s="7"/>
      <c r="FUN120" s="7"/>
      <c r="FUO120" s="7"/>
      <c r="FUP120" s="7"/>
      <c r="FUQ120" s="7"/>
      <c r="FUR120" s="7"/>
      <c r="FUS120" s="7"/>
      <c r="FUT120" s="7"/>
      <c r="FUU120" s="7"/>
      <c r="FUV120" s="7"/>
      <c r="FUW120" s="7"/>
      <c r="FUX120" s="7"/>
      <c r="FUY120" s="7"/>
      <c r="FUZ120" s="7"/>
      <c r="FVA120" s="7"/>
      <c r="FVB120" s="7"/>
      <c r="FVC120" s="7"/>
      <c r="FVD120" s="7"/>
      <c r="FVE120" s="7"/>
      <c r="FVF120" s="7"/>
      <c r="FVG120" s="7"/>
      <c r="FVH120" s="7"/>
      <c r="FVI120" s="7"/>
      <c r="FVJ120" s="7"/>
      <c r="FVK120" s="7"/>
      <c r="FVL120" s="7"/>
      <c r="FVM120" s="7"/>
      <c r="FVN120" s="7"/>
      <c r="FVO120" s="7"/>
      <c r="FVP120" s="7"/>
      <c r="FVQ120" s="7"/>
      <c r="FVR120" s="7"/>
      <c r="FVS120" s="7"/>
      <c r="FVT120" s="7"/>
      <c r="FVU120" s="7"/>
      <c r="FVV120" s="7"/>
      <c r="FVW120" s="7"/>
      <c r="FVX120" s="7"/>
      <c r="FVY120" s="7"/>
      <c r="FVZ120" s="7"/>
      <c r="FWA120" s="7"/>
      <c r="FWB120" s="7"/>
      <c r="FWC120" s="7"/>
      <c r="FWD120" s="7"/>
      <c r="FWE120" s="7"/>
      <c r="FWF120" s="7"/>
      <c r="FWG120" s="7"/>
      <c r="FWH120" s="7"/>
      <c r="FWI120" s="7"/>
      <c r="FWJ120" s="7"/>
      <c r="FWK120" s="7"/>
      <c r="FWL120" s="7"/>
      <c r="FWM120" s="7"/>
      <c r="FWN120" s="7"/>
      <c r="FWO120" s="7"/>
      <c r="FWP120" s="7"/>
      <c r="FWQ120" s="7"/>
      <c r="FWR120" s="7"/>
      <c r="FWS120" s="7"/>
      <c r="FWT120" s="7"/>
      <c r="FWU120" s="7"/>
      <c r="FWV120" s="7"/>
      <c r="FWW120" s="7"/>
      <c r="FWX120" s="7"/>
      <c r="FWY120" s="7"/>
      <c r="FWZ120" s="7"/>
      <c r="FXA120" s="7"/>
      <c r="FXB120" s="7"/>
      <c r="FXC120" s="7"/>
      <c r="FXD120" s="7"/>
      <c r="FXE120" s="7"/>
      <c r="FXF120" s="7"/>
      <c r="FXG120" s="7"/>
      <c r="FXH120" s="7"/>
      <c r="FXI120" s="7"/>
      <c r="FXJ120" s="7"/>
      <c r="FXK120" s="7"/>
      <c r="FXL120" s="7"/>
      <c r="FXM120" s="7"/>
      <c r="FXN120" s="7"/>
      <c r="FXO120" s="7"/>
      <c r="FXP120" s="7"/>
      <c r="FXQ120" s="7"/>
      <c r="FXR120" s="7"/>
      <c r="FXS120" s="7"/>
      <c r="FXT120" s="7"/>
      <c r="FXU120" s="7"/>
      <c r="FXV120" s="7"/>
      <c r="FXW120" s="7"/>
      <c r="FXX120" s="7"/>
      <c r="FXY120" s="7"/>
      <c r="FXZ120" s="7"/>
      <c r="FYA120" s="7"/>
      <c r="FYB120" s="7"/>
      <c r="FYC120" s="7"/>
      <c r="FYD120" s="7"/>
      <c r="FYE120" s="7"/>
      <c r="FYF120" s="7"/>
      <c r="FYG120" s="7"/>
      <c r="FYH120" s="7"/>
      <c r="FYI120" s="7"/>
      <c r="FYJ120" s="7"/>
      <c r="FYK120" s="7"/>
      <c r="FYL120" s="7"/>
      <c r="FYM120" s="7"/>
      <c r="FYN120" s="7"/>
      <c r="FYO120" s="7"/>
      <c r="FYP120" s="7"/>
      <c r="FYQ120" s="7"/>
      <c r="FYR120" s="7"/>
      <c r="FYS120" s="7"/>
      <c r="FYT120" s="7"/>
      <c r="FYU120" s="7"/>
      <c r="FYV120" s="7"/>
      <c r="FYW120" s="7"/>
      <c r="FYX120" s="7"/>
      <c r="FYY120" s="7"/>
      <c r="FYZ120" s="7"/>
      <c r="FZA120" s="7"/>
      <c r="FZB120" s="7"/>
      <c r="FZC120" s="7"/>
      <c r="FZD120" s="7"/>
      <c r="FZE120" s="7"/>
      <c r="FZF120" s="7"/>
      <c r="FZG120" s="7"/>
      <c r="FZH120" s="7"/>
      <c r="FZI120" s="7"/>
      <c r="FZJ120" s="7"/>
      <c r="FZK120" s="7"/>
      <c r="FZL120" s="7"/>
      <c r="FZM120" s="7"/>
      <c r="FZN120" s="7"/>
      <c r="FZO120" s="7"/>
      <c r="FZP120" s="7"/>
      <c r="FZQ120" s="7"/>
      <c r="FZR120" s="7"/>
      <c r="FZS120" s="7"/>
      <c r="FZT120" s="7"/>
      <c r="FZU120" s="7"/>
      <c r="FZV120" s="7"/>
      <c r="FZW120" s="7"/>
      <c r="FZX120" s="7"/>
      <c r="FZY120" s="7"/>
      <c r="FZZ120" s="7"/>
      <c r="GAA120" s="7"/>
      <c r="GAB120" s="7"/>
      <c r="GAC120" s="7"/>
      <c r="GAD120" s="7"/>
      <c r="GAE120" s="7"/>
      <c r="GAF120" s="7"/>
      <c r="GAG120" s="7"/>
      <c r="GAH120" s="7"/>
      <c r="GAI120" s="7"/>
      <c r="GAJ120" s="7"/>
      <c r="GAK120" s="7"/>
      <c r="GAL120" s="7"/>
      <c r="GAM120" s="7"/>
      <c r="GAN120" s="7"/>
      <c r="GAO120" s="7"/>
      <c r="GAP120" s="7"/>
      <c r="GAQ120" s="7"/>
      <c r="GAR120" s="7"/>
      <c r="GAS120" s="7"/>
      <c r="GAT120" s="7"/>
      <c r="GAU120" s="7"/>
      <c r="GAV120" s="7"/>
      <c r="GAW120" s="7"/>
      <c r="GAX120" s="7"/>
      <c r="GAY120" s="7"/>
      <c r="GAZ120" s="7"/>
      <c r="GBA120" s="7"/>
      <c r="GBB120" s="7"/>
      <c r="GBC120" s="7"/>
      <c r="GBD120" s="7"/>
      <c r="GBE120" s="7"/>
      <c r="GBF120" s="7"/>
      <c r="GBG120" s="7"/>
      <c r="GBH120" s="7"/>
      <c r="GBI120" s="7"/>
      <c r="GBJ120" s="7"/>
      <c r="GBK120" s="7"/>
      <c r="GBL120" s="7"/>
      <c r="GBM120" s="7"/>
      <c r="GBN120" s="7"/>
      <c r="GBO120" s="7"/>
      <c r="GBP120" s="7"/>
      <c r="GBQ120" s="7"/>
      <c r="GBR120" s="7"/>
      <c r="GBS120" s="7"/>
      <c r="GBT120" s="7"/>
      <c r="GBU120" s="7"/>
      <c r="GBV120" s="7"/>
      <c r="GBW120" s="7"/>
      <c r="GBX120" s="7"/>
      <c r="GBY120" s="7"/>
      <c r="GBZ120" s="7"/>
      <c r="GCA120" s="7"/>
      <c r="GCB120" s="7"/>
      <c r="GCC120" s="7"/>
      <c r="GCD120" s="7"/>
      <c r="GCE120" s="7"/>
      <c r="GCF120" s="7"/>
      <c r="GCG120" s="7"/>
      <c r="GCH120" s="7"/>
      <c r="GCI120" s="7"/>
      <c r="GCJ120" s="7"/>
      <c r="GCK120" s="7"/>
      <c r="GCL120" s="7"/>
      <c r="GCM120" s="7"/>
      <c r="GCN120" s="7"/>
      <c r="GCO120" s="7"/>
      <c r="GCP120" s="7"/>
      <c r="GCQ120" s="7"/>
      <c r="GCR120" s="7"/>
      <c r="GCS120" s="7"/>
      <c r="GCT120" s="7"/>
      <c r="GCU120" s="7"/>
      <c r="GCV120" s="7"/>
      <c r="GCW120" s="7"/>
      <c r="GCX120" s="7"/>
      <c r="GCY120" s="7"/>
      <c r="GCZ120" s="7"/>
      <c r="GDA120" s="7"/>
      <c r="GDB120" s="7"/>
      <c r="GDC120" s="7"/>
      <c r="GDD120" s="7"/>
      <c r="GDE120" s="7"/>
      <c r="GDF120" s="7"/>
      <c r="GDG120" s="7"/>
      <c r="GDH120" s="7"/>
      <c r="GDI120" s="7"/>
      <c r="GDJ120" s="7"/>
      <c r="GDK120" s="7"/>
      <c r="GDL120" s="7"/>
      <c r="GDM120" s="7"/>
      <c r="GDN120" s="7"/>
      <c r="GDO120" s="7"/>
      <c r="GDP120" s="7"/>
      <c r="GDQ120" s="7"/>
      <c r="GDR120" s="7"/>
      <c r="GDS120" s="7"/>
      <c r="GDT120" s="7"/>
      <c r="GDU120" s="7"/>
      <c r="GDV120" s="7"/>
      <c r="GDW120" s="7"/>
      <c r="GDX120" s="7"/>
      <c r="GDY120" s="7"/>
      <c r="GDZ120" s="7"/>
      <c r="GEA120" s="7"/>
      <c r="GEB120" s="7"/>
      <c r="GEC120" s="7"/>
      <c r="GED120" s="7"/>
      <c r="GEE120" s="7"/>
      <c r="GEF120" s="7"/>
      <c r="GEG120" s="7"/>
      <c r="GEH120" s="7"/>
      <c r="GEI120" s="7"/>
      <c r="GEJ120" s="7"/>
      <c r="GEK120" s="7"/>
      <c r="GEL120" s="7"/>
      <c r="GEM120" s="7"/>
      <c r="GEN120" s="7"/>
      <c r="GEO120" s="7"/>
      <c r="GEP120" s="7"/>
      <c r="GEQ120" s="7"/>
      <c r="GER120" s="7"/>
      <c r="GES120" s="7"/>
      <c r="GET120" s="7"/>
      <c r="GEU120" s="7"/>
      <c r="GEV120" s="7"/>
      <c r="GEW120" s="7"/>
      <c r="GEX120" s="7"/>
      <c r="GEY120" s="7"/>
      <c r="GEZ120" s="7"/>
      <c r="GFA120" s="7"/>
      <c r="GFB120" s="7"/>
      <c r="GFC120" s="7"/>
      <c r="GFD120" s="7"/>
      <c r="GFE120" s="7"/>
      <c r="GFF120" s="7"/>
      <c r="GFG120" s="7"/>
      <c r="GFH120" s="7"/>
      <c r="GFI120" s="7"/>
      <c r="GFJ120" s="7"/>
      <c r="GFK120" s="7"/>
      <c r="GFL120" s="7"/>
      <c r="GFM120" s="7"/>
      <c r="GFN120" s="7"/>
      <c r="GFO120" s="7"/>
      <c r="GFP120" s="7"/>
      <c r="GFQ120" s="7"/>
      <c r="GFR120" s="7"/>
      <c r="GFS120" s="7"/>
      <c r="GFT120" s="7"/>
      <c r="GFU120" s="7"/>
      <c r="GFV120" s="7"/>
      <c r="GFW120" s="7"/>
      <c r="GFX120" s="7"/>
      <c r="GFY120" s="7"/>
      <c r="GFZ120" s="7"/>
      <c r="GGA120" s="7"/>
      <c r="GGB120" s="7"/>
      <c r="GGC120" s="7"/>
      <c r="GGD120" s="7"/>
      <c r="GGE120" s="7"/>
      <c r="GGF120" s="7"/>
      <c r="GGG120" s="7"/>
      <c r="GGH120" s="7"/>
      <c r="GGI120" s="7"/>
      <c r="GGJ120" s="7"/>
      <c r="GGK120" s="7"/>
      <c r="GGL120" s="7"/>
      <c r="GGM120" s="7"/>
      <c r="GGN120" s="7"/>
      <c r="GGO120" s="7"/>
      <c r="GGP120" s="7"/>
      <c r="GGQ120" s="7"/>
      <c r="GGR120" s="7"/>
      <c r="GGS120" s="7"/>
      <c r="GGT120" s="7"/>
      <c r="GGU120" s="7"/>
      <c r="GGV120" s="7"/>
      <c r="GGW120" s="7"/>
      <c r="GGX120" s="7"/>
      <c r="GGY120" s="7"/>
      <c r="GGZ120" s="7"/>
      <c r="GHA120" s="7"/>
      <c r="GHB120" s="7"/>
      <c r="GHC120" s="7"/>
      <c r="GHD120" s="7"/>
      <c r="GHE120" s="7"/>
      <c r="GHF120" s="7"/>
      <c r="GHG120" s="7"/>
      <c r="GHH120" s="7"/>
      <c r="GHI120" s="7"/>
      <c r="GHJ120" s="7"/>
      <c r="GHK120" s="7"/>
      <c r="GHL120" s="7"/>
      <c r="GHM120" s="7"/>
      <c r="GHN120" s="7"/>
      <c r="GHO120" s="7"/>
      <c r="GHP120" s="7"/>
      <c r="GHQ120" s="7"/>
      <c r="GHR120" s="7"/>
      <c r="GHS120" s="7"/>
      <c r="GHT120" s="7"/>
      <c r="GHU120" s="7"/>
      <c r="GHV120" s="7"/>
      <c r="GHW120" s="7"/>
      <c r="GHX120" s="7"/>
      <c r="GHY120" s="7"/>
      <c r="GHZ120" s="7"/>
      <c r="GIA120" s="7"/>
      <c r="GIB120" s="7"/>
      <c r="GIC120" s="7"/>
      <c r="GID120" s="7"/>
      <c r="GIE120" s="7"/>
      <c r="GIF120" s="7"/>
      <c r="GIG120" s="7"/>
      <c r="GIH120" s="7"/>
      <c r="GII120" s="7"/>
      <c r="GIJ120" s="7"/>
      <c r="GIK120" s="7"/>
      <c r="GIL120" s="7"/>
      <c r="GIM120" s="7"/>
      <c r="GIN120" s="7"/>
      <c r="GIO120" s="7"/>
      <c r="GIP120" s="7"/>
      <c r="GIQ120" s="7"/>
      <c r="GIR120" s="7"/>
      <c r="GIS120" s="7"/>
      <c r="GIT120" s="7"/>
      <c r="GIU120" s="7"/>
      <c r="GIV120" s="7"/>
      <c r="GIW120" s="7"/>
      <c r="GIX120" s="7"/>
      <c r="GIY120" s="7"/>
      <c r="GIZ120" s="7"/>
      <c r="GJA120" s="7"/>
      <c r="GJB120" s="7"/>
      <c r="GJC120" s="7"/>
      <c r="GJD120" s="7"/>
      <c r="GJE120" s="7"/>
      <c r="GJF120" s="7"/>
      <c r="GJG120" s="7"/>
      <c r="GJH120" s="7"/>
      <c r="GJI120" s="7"/>
      <c r="GJJ120" s="7"/>
      <c r="GJK120" s="7"/>
      <c r="GJL120" s="7"/>
      <c r="GJM120" s="7"/>
      <c r="GJN120" s="7"/>
      <c r="GJO120" s="7"/>
      <c r="GJP120" s="7"/>
      <c r="GJQ120" s="7"/>
      <c r="GJR120" s="7"/>
      <c r="GJS120" s="7"/>
      <c r="GJT120" s="7"/>
      <c r="GJU120" s="7"/>
      <c r="GJV120" s="7"/>
      <c r="GJW120" s="7"/>
      <c r="GJX120" s="7"/>
      <c r="GJY120" s="7"/>
      <c r="GJZ120" s="7"/>
      <c r="GKA120" s="7"/>
      <c r="GKB120" s="7"/>
      <c r="GKC120" s="7"/>
      <c r="GKD120" s="7"/>
      <c r="GKE120" s="7"/>
      <c r="GKF120" s="7"/>
      <c r="GKG120" s="7"/>
      <c r="GKH120" s="7"/>
      <c r="GKI120" s="7"/>
      <c r="GKJ120" s="7"/>
      <c r="GKK120" s="7"/>
      <c r="GKL120" s="7"/>
      <c r="GKM120" s="7"/>
      <c r="GKN120" s="7"/>
      <c r="GKO120" s="7"/>
      <c r="GKP120" s="7"/>
      <c r="GKQ120" s="7"/>
      <c r="GKR120" s="7"/>
      <c r="GKS120" s="7"/>
      <c r="GKT120" s="7"/>
      <c r="GKU120" s="7"/>
      <c r="GKV120" s="7"/>
      <c r="GKW120" s="7"/>
      <c r="GKX120" s="7"/>
      <c r="GKY120" s="7"/>
      <c r="GKZ120" s="7"/>
      <c r="GLA120" s="7"/>
      <c r="GLB120" s="7"/>
      <c r="GLC120" s="7"/>
      <c r="GLD120" s="7"/>
      <c r="GLE120" s="7"/>
      <c r="GLF120" s="7"/>
      <c r="GLG120" s="7"/>
      <c r="GLH120" s="7"/>
      <c r="GLI120" s="7"/>
      <c r="GLJ120" s="7"/>
      <c r="GLK120" s="7"/>
      <c r="GLL120" s="7"/>
      <c r="GLM120" s="7"/>
      <c r="GLN120" s="7"/>
      <c r="GLO120" s="7"/>
      <c r="GLP120" s="7"/>
      <c r="GLQ120" s="7"/>
      <c r="GLR120" s="7"/>
      <c r="GLS120" s="7"/>
      <c r="GLT120" s="7"/>
      <c r="GLU120" s="7"/>
      <c r="GLV120" s="7"/>
      <c r="GLW120" s="7"/>
      <c r="GLX120" s="7"/>
      <c r="GLY120" s="7"/>
      <c r="GLZ120" s="7"/>
      <c r="GMA120" s="7"/>
      <c r="GMB120" s="7"/>
      <c r="GMC120" s="7"/>
      <c r="GMD120" s="7"/>
      <c r="GME120" s="7"/>
      <c r="GMF120" s="7"/>
      <c r="GMG120" s="7"/>
      <c r="GMH120" s="7"/>
      <c r="GMI120" s="7"/>
      <c r="GMJ120" s="7"/>
      <c r="GMK120" s="7"/>
      <c r="GML120" s="7"/>
      <c r="GMM120" s="7"/>
      <c r="GMN120" s="7"/>
      <c r="GMO120" s="7"/>
      <c r="GMP120" s="7"/>
      <c r="GMQ120" s="7"/>
      <c r="GMR120" s="7"/>
      <c r="GMS120" s="7"/>
      <c r="GMT120" s="7"/>
      <c r="GMU120" s="7"/>
      <c r="GMV120" s="7"/>
      <c r="GMW120" s="7"/>
      <c r="GMX120" s="7"/>
      <c r="GMY120" s="7"/>
      <c r="GMZ120" s="7"/>
      <c r="GNA120" s="7"/>
      <c r="GNB120" s="7"/>
      <c r="GNC120" s="7"/>
      <c r="GND120" s="7"/>
      <c r="GNE120" s="7"/>
      <c r="GNF120" s="7"/>
      <c r="GNG120" s="7"/>
      <c r="GNH120" s="7"/>
      <c r="GNI120" s="7"/>
      <c r="GNJ120" s="7"/>
      <c r="GNK120" s="7"/>
      <c r="GNL120" s="7"/>
      <c r="GNM120" s="7"/>
      <c r="GNN120" s="7"/>
      <c r="GNO120" s="7"/>
      <c r="GNP120" s="7"/>
      <c r="GNQ120" s="7"/>
      <c r="GNR120" s="7"/>
      <c r="GNS120" s="7"/>
      <c r="GNT120" s="7"/>
      <c r="GNU120" s="7"/>
      <c r="GNV120" s="7"/>
      <c r="GNW120" s="7"/>
      <c r="GNX120" s="7"/>
      <c r="GNY120" s="7"/>
      <c r="GNZ120" s="7"/>
      <c r="GOA120" s="7"/>
      <c r="GOB120" s="7"/>
      <c r="GOC120" s="7"/>
      <c r="GOD120" s="7"/>
      <c r="GOE120" s="7"/>
      <c r="GOF120" s="7"/>
      <c r="GOG120" s="7"/>
      <c r="GOH120" s="7"/>
      <c r="GOI120" s="7"/>
      <c r="GOJ120" s="7"/>
      <c r="GOK120" s="7"/>
      <c r="GOL120" s="7"/>
      <c r="GOM120" s="7"/>
      <c r="GON120" s="7"/>
      <c r="GOO120" s="7"/>
      <c r="GOP120" s="7"/>
      <c r="GOQ120" s="7"/>
      <c r="GOR120" s="7"/>
      <c r="GOS120" s="7"/>
      <c r="GOT120" s="7"/>
      <c r="GOU120" s="7"/>
      <c r="GOV120" s="7"/>
      <c r="GOW120" s="7"/>
      <c r="GOX120" s="7"/>
      <c r="GOY120" s="7"/>
      <c r="GOZ120" s="7"/>
      <c r="GPA120" s="7"/>
      <c r="GPB120" s="7"/>
      <c r="GPC120" s="7"/>
      <c r="GPD120" s="7"/>
      <c r="GPE120" s="7"/>
      <c r="GPF120" s="7"/>
      <c r="GPG120" s="7"/>
      <c r="GPH120" s="7"/>
      <c r="GPI120" s="7"/>
      <c r="GPJ120" s="7"/>
      <c r="GPK120" s="7"/>
      <c r="GPL120" s="7"/>
      <c r="GPM120" s="7"/>
      <c r="GPN120" s="7"/>
      <c r="GPO120" s="7"/>
      <c r="GPP120" s="7"/>
      <c r="GPQ120" s="7"/>
      <c r="GPR120" s="7"/>
      <c r="GPS120" s="7"/>
      <c r="GPT120" s="7"/>
      <c r="GPU120" s="7"/>
      <c r="GPV120" s="7"/>
      <c r="GPW120" s="7"/>
      <c r="GPX120" s="7"/>
      <c r="GPY120" s="7"/>
      <c r="GPZ120" s="7"/>
      <c r="GQA120" s="7"/>
      <c r="GQB120" s="7"/>
      <c r="GQC120" s="7"/>
      <c r="GQD120" s="7"/>
      <c r="GQE120" s="7"/>
      <c r="GQF120" s="7"/>
      <c r="GQG120" s="7"/>
      <c r="GQH120" s="7"/>
      <c r="GQI120" s="7"/>
      <c r="GQJ120" s="7"/>
      <c r="GQK120" s="7"/>
      <c r="GQL120" s="7"/>
      <c r="GQM120" s="7"/>
      <c r="GQN120" s="7"/>
      <c r="GQO120" s="7"/>
      <c r="GQP120" s="7"/>
      <c r="GQQ120" s="7"/>
      <c r="GQR120" s="7"/>
      <c r="GQS120" s="7"/>
      <c r="GQT120" s="7"/>
      <c r="GQU120" s="7"/>
      <c r="GQV120" s="7"/>
      <c r="GQW120" s="7"/>
      <c r="GQX120" s="7"/>
      <c r="GQY120" s="7"/>
      <c r="GQZ120" s="7"/>
      <c r="GRA120" s="7"/>
      <c r="GRB120" s="7"/>
      <c r="GRC120" s="7"/>
      <c r="GRD120" s="7"/>
      <c r="GRE120" s="7"/>
      <c r="GRF120" s="7"/>
      <c r="GRG120" s="7"/>
      <c r="GRH120" s="7"/>
      <c r="GRI120" s="7"/>
      <c r="GRJ120" s="7"/>
      <c r="GRK120" s="7"/>
      <c r="GRL120" s="7"/>
      <c r="GRM120" s="7"/>
      <c r="GRN120" s="7"/>
      <c r="GRO120" s="7"/>
      <c r="GRP120" s="7"/>
      <c r="GRQ120" s="7"/>
      <c r="GRR120" s="7"/>
      <c r="GRS120" s="7"/>
      <c r="GRT120" s="7"/>
      <c r="GRU120" s="7"/>
      <c r="GRV120" s="7"/>
      <c r="GRW120" s="7"/>
      <c r="GRX120" s="7"/>
      <c r="GRY120" s="7"/>
      <c r="GRZ120" s="7"/>
      <c r="GSA120" s="7"/>
      <c r="GSB120" s="7"/>
      <c r="GSC120" s="7"/>
      <c r="GSD120" s="7"/>
      <c r="GSE120" s="7"/>
      <c r="GSF120" s="7"/>
      <c r="GSG120" s="7"/>
      <c r="GSH120" s="7"/>
      <c r="GSI120" s="7"/>
      <c r="GSJ120" s="7"/>
      <c r="GSK120" s="7"/>
      <c r="GSL120" s="7"/>
      <c r="GSM120" s="7"/>
      <c r="GSN120" s="7"/>
      <c r="GSO120" s="7"/>
      <c r="GSP120" s="7"/>
      <c r="GSQ120" s="7"/>
      <c r="GSR120" s="7"/>
      <c r="GSS120" s="7"/>
      <c r="GST120" s="7"/>
      <c r="GSU120" s="7"/>
      <c r="GSV120" s="7"/>
      <c r="GSW120" s="7"/>
      <c r="GSX120" s="7"/>
      <c r="GSY120" s="7"/>
      <c r="GSZ120" s="7"/>
      <c r="GTA120" s="7"/>
      <c r="GTB120" s="7"/>
      <c r="GTC120" s="7"/>
      <c r="GTD120" s="7"/>
      <c r="GTE120" s="7"/>
      <c r="GTF120" s="7"/>
      <c r="GTG120" s="7"/>
      <c r="GTH120" s="7"/>
      <c r="GTI120" s="7"/>
      <c r="GTJ120" s="7"/>
      <c r="GTK120" s="7"/>
      <c r="GTL120" s="7"/>
      <c r="GTM120" s="7"/>
      <c r="GTN120" s="7"/>
      <c r="GTO120" s="7"/>
      <c r="GTP120" s="7"/>
      <c r="GTQ120" s="7"/>
      <c r="GTR120" s="7"/>
      <c r="GTS120" s="7"/>
      <c r="GTT120" s="7"/>
      <c r="GTU120" s="7"/>
      <c r="GTV120" s="7"/>
      <c r="GTW120" s="7"/>
      <c r="GTX120" s="7"/>
      <c r="GTY120" s="7"/>
      <c r="GTZ120" s="7"/>
      <c r="GUA120" s="7"/>
      <c r="GUB120" s="7"/>
      <c r="GUC120" s="7"/>
      <c r="GUD120" s="7"/>
      <c r="GUE120" s="7"/>
      <c r="GUF120" s="7"/>
      <c r="GUG120" s="7"/>
      <c r="GUH120" s="7"/>
      <c r="GUI120" s="7"/>
      <c r="GUJ120" s="7"/>
      <c r="GUK120" s="7"/>
      <c r="GUL120" s="7"/>
      <c r="GUM120" s="7"/>
      <c r="GUN120" s="7"/>
      <c r="GUO120" s="7"/>
      <c r="GUP120" s="7"/>
      <c r="GUQ120" s="7"/>
      <c r="GUR120" s="7"/>
      <c r="GUS120" s="7"/>
      <c r="GUT120" s="7"/>
      <c r="GUU120" s="7"/>
      <c r="GUV120" s="7"/>
      <c r="GUW120" s="7"/>
      <c r="GUX120" s="7"/>
      <c r="GUY120" s="7"/>
      <c r="GUZ120" s="7"/>
      <c r="GVA120" s="7"/>
      <c r="GVB120" s="7"/>
      <c r="GVC120" s="7"/>
      <c r="GVD120" s="7"/>
      <c r="GVE120" s="7"/>
      <c r="GVF120" s="7"/>
      <c r="GVG120" s="7"/>
      <c r="GVH120" s="7"/>
      <c r="GVI120" s="7"/>
      <c r="GVJ120" s="7"/>
      <c r="GVK120" s="7"/>
      <c r="GVL120" s="7"/>
      <c r="GVM120" s="7"/>
      <c r="GVN120" s="7"/>
      <c r="GVO120" s="7"/>
      <c r="GVP120" s="7"/>
      <c r="GVQ120" s="7"/>
      <c r="GVR120" s="7"/>
      <c r="GVS120" s="7"/>
      <c r="GVT120" s="7"/>
      <c r="GVU120" s="7"/>
      <c r="GVV120" s="7"/>
      <c r="GVW120" s="7"/>
      <c r="GVX120" s="7"/>
      <c r="GVY120" s="7"/>
      <c r="GVZ120" s="7"/>
      <c r="GWA120" s="7"/>
      <c r="GWB120" s="7"/>
      <c r="GWC120" s="7"/>
      <c r="GWD120" s="7"/>
      <c r="GWE120" s="7"/>
      <c r="GWF120" s="7"/>
      <c r="GWG120" s="7"/>
      <c r="GWH120" s="7"/>
      <c r="GWI120" s="7"/>
      <c r="GWJ120" s="7"/>
      <c r="GWK120" s="7"/>
      <c r="GWL120" s="7"/>
      <c r="GWM120" s="7"/>
      <c r="GWN120" s="7"/>
      <c r="GWO120" s="7"/>
      <c r="GWP120" s="7"/>
      <c r="GWQ120" s="7"/>
      <c r="GWR120" s="7"/>
      <c r="GWS120" s="7"/>
      <c r="GWT120" s="7"/>
      <c r="GWU120" s="7"/>
      <c r="GWV120" s="7"/>
      <c r="GWW120" s="7"/>
      <c r="GWX120" s="7"/>
      <c r="GWY120" s="7"/>
      <c r="GWZ120" s="7"/>
      <c r="GXA120" s="7"/>
      <c r="GXB120" s="7"/>
      <c r="GXC120" s="7"/>
      <c r="GXD120" s="7"/>
      <c r="GXE120" s="7"/>
      <c r="GXF120" s="7"/>
      <c r="GXG120" s="7"/>
      <c r="GXH120" s="7"/>
      <c r="GXI120" s="7"/>
      <c r="GXJ120" s="7"/>
      <c r="GXK120" s="7"/>
      <c r="GXL120" s="7"/>
      <c r="GXM120" s="7"/>
      <c r="GXN120" s="7"/>
      <c r="GXO120" s="7"/>
      <c r="GXP120" s="7"/>
      <c r="GXQ120" s="7"/>
      <c r="GXR120" s="7"/>
      <c r="GXS120" s="7"/>
      <c r="GXT120" s="7"/>
      <c r="GXU120" s="7"/>
      <c r="GXV120" s="7"/>
      <c r="GXW120" s="7"/>
      <c r="GXX120" s="7"/>
      <c r="GXY120" s="7"/>
      <c r="GXZ120" s="7"/>
      <c r="GYA120" s="7"/>
      <c r="GYB120" s="7"/>
      <c r="GYC120" s="7"/>
      <c r="GYD120" s="7"/>
      <c r="GYE120" s="7"/>
      <c r="GYF120" s="7"/>
      <c r="GYG120" s="7"/>
      <c r="GYH120" s="7"/>
      <c r="GYI120" s="7"/>
      <c r="GYJ120" s="7"/>
      <c r="GYK120" s="7"/>
      <c r="GYL120" s="7"/>
      <c r="GYM120" s="7"/>
      <c r="GYN120" s="7"/>
      <c r="GYO120" s="7"/>
      <c r="GYP120" s="7"/>
      <c r="GYQ120" s="7"/>
      <c r="GYR120" s="7"/>
      <c r="GYS120" s="7"/>
      <c r="GYT120" s="7"/>
      <c r="GYU120" s="7"/>
      <c r="GYV120" s="7"/>
      <c r="GYW120" s="7"/>
      <c r="GYX120" s="7"/>
      <c r="GYY120" s="7"/>
      <c r="GYZ120" s="7"/>
      <c r="GZA120" s="7"/>
      <c r="GZB120" s="7"/>
      <c r="GZC120" s="7"/>
      <c r="GZD120" s="7"/>
      <c r="GZE120" s="7"/>
      <c r="GZF120" s="7"/>
      <c r="GZG120" s="7"/>
      <c r="GZH120" s="7"/>
      <c r="GZI120" s="7"/>
      <c r="GZJ120" s="7"/>
      <c r="GZK120" s="7"/>
      <c r="GZL120" s="7"/>
      <c r="GZM120" s="7"/>
      <c r="GZN120" s="7"/>
      <c r="GZO120" s="7"/>
      <c r="GZP120" s="7"/>
      <c r="GZQ120" s="7"/>
      <c r="GZR120" s="7"/>
      <c r="GZS120" s="7"/>
      <c r="GZT120" s="7"/>
      <c r="GZU120" s="7"/>
      <c r="GZV120" s="7"/>
      <c r="GZW120" s="7"/>
      <c r="GZX120" s="7"/>
      <c r="GZY120" s="7"/>
      <c r="GZZ120" s="7"/>
      <c r="HAA120" s="7"/>
      <c r="HAB120" s="7"/>
      <c r="HAC120" s="7"/>
      <c r="HAD120" s="7"/>
      <c r="HAE120" s="7"/>
      <c r="HAF120" s="7"/>
      <c r="HAG120" s="7"/>
      <c r="HAH120" s="7"/>
      <c r="HAI120" s="7"/>
      <c r="HAJ120" s="7"/>
      <c r="HAK120" s="7"/>
      <c r="HAL120" s="7"/>
      <c r="HAM120" s="7"/>
      <c r="HAN120" s="7"/>
      <c r="HAO120" s="7"/>
      <c r="HAP120" s="7"/>
      <c r="HAQ120" s="7"/>
      <c r="HAR120" s="7"/>
      <c r="HAS120" s="7"/>
      <c r="HAT120" s="7"/>
      <c r="HAU120" s="7"/>
      <c r="HAV120" s="7"/>
      <c r="HAW120" s="7"/>
      <c r="HAX120" s="7"/>
      <c r="HAY120" s="7"/>
      <c r="HAZ120" s="7"/>
      <c r="HBA120" s="7"/>
      <c r="HBB120" s="7"/>
      <c r="HBC120" s="7"/>
      <c r="HBD120" s="7"/>
      <c r="HBE120" s="7"/>
      <c r="HBF120" s="7"/>
      <c r="HBG120" s="7"/>
      <c r="HBH120" s="7"/>
      <c r="HBI120" s="7"/>
      <c r="HBJ120" s="7"/>
      <c r="HBK120" s="7"/>
      <c r="HBL120" s="7"/>
      <c r="HBM120" s="7"/>
      <c r="HBN120" s="7"/>
      <c r="HBO120" s="7"/>
      <c r="HBP120" s="7"/>
      <c r="HBQ120" s="7"/>
      <c r="HBR120" s="7"/>
      <c r="HBS120" s="7"/>
      <c r="HBT120" s="7"/>
      <c r="HBU120" s="7"/>
      <c r="HBV120" s="7"/>
      <c r="HBW120" s="7"/>
      <c r="HBX120" s="7"/>
      <c r="HBY120" s="7"/>
      <c r="HBZ120" s="7"/>
      <c r="HCA120" s="7"/>
      <c r="HCB120" s="7"/>
      <c r="HCC120" s="7"/>
      <c r="HCD120" s="7"/>
      <c r="HCE120" s="7"/>
      <c r="HCF120" s="7"/>
      <c r="HCG120" s="7"/>
      <c r="HCH120" s="7"/>
      <c r="HCI120" s="7"/>
      <c r="HCJ120" s="7"/>
      <c r="HCK120" s="7"/>
      <c r="HCL120" s="7"/>
      <c r="HCM120" s="7"/>
      <c r="HCN120" s="7"/>
      <c r="HCO120" s="7"/>
      <c r="HCP120" s="7"/>
      <c r="HCQ120" s="7"/>
      <c r="HCR120" s="7"/>
      <c r="HCS120" s="7"/>
      <c r="HCT120" s="7"/>
      <c r="HCU120" s="7"/>
      <c r="HCV120" s="7"/>
      <c r="HCW120" s="7"/>
      <c r="HCX120" s="7"/>
      <c r="HCY120" s="7"/>
      <c r="HCZ120" s="7"/>
      <c r="HDA120" s="7"/>
      <c r="HDB120" s="7"/>
      <c r="HDC120" s="7"/>
      <c r="HDD120" s="7"/>
      <c r="HDE120" s="7"/>
      <c r="HDF120" s="7"/>
      <c r="HDG120" s="7"/>
      <c r="HDH120" s="7"/>
      <c r="HDI120" s="7"/>
      <c r="HDJ120" s="7"/>
      <c r="HDK120" s="7"/>
      <c r="HDL120" s="7"/>
      <c r="HDM120" s="7"/>
      <c r="HDN120" s="7"/>
      <c r="HDO120" s="7"/>
      <c r="HDP120" s="7"/>
      <c r="HDQ120" s="7"/>
      <c r="HDR120" s="7"/>
      <c r="HDS120" s="7"/>
      <c r="HDT120" s="7"/>
      <c r="HDU120" s="7"/>
      <c r="HDV120" s="7"/>
      <c r="HDW120" s="7"/>
      <c r="HDX120" s="7"/>
      <c r="HDY120" s="7"/>
      <c r="HDZ120" s="7"/>
      <c r="HEA120" s="7"/>
      <c r="HEB120" s="7"/>
      <c r="HEC120" s="7"/>
      <c r="HED120" s="7"/>
      <c r="HEE120" s="7"/>
      <c r="HEF120" s="7"/>
      <c r="HEG120" s="7"/>
      <c r="HEH120" s="7"/>
      <c r="HEI120" s="7"/>
      <c r="HEJ120" s="7"/>
      <c r="HEK120" s="7"/>
      <c r="HEL120" s="7"/>
      <c r="HEM120" s="7"/>
      <c r="HEN120" s="7"/>
      <c r="HEO120" s="7"/>
      <c r="HEP120" s="7"/>
      <c r="HEQ120" s="7"/>
      <c r="HER120" s="7"/>
      <c r="HES120" s="7"/>
      <c r="HET120" s="7"/>
      <c r="HEU120" s="7"/>
      <c r="HEV120" s="7"/>
      <c r="HEW120" s="7"/>
      <c r="HEX120" s="7"/>
      <c r="HEY120" s="7"/>
      <c r="HEZ120" s="7"/>
      <c r="HFA120" s="7"/>
      <c r="HFB120" s="7"/>
      <c r="HFC120" s="7"/>
      <c r="HFD120" s="7"/>
      <c r="HFE120" s="7"/>
      <c r="HFF120" s="7"/>
      <c r="HFG120" s="7"/>
      <c r="HFH120" s="7"/>
      <c r="HFI120" s="7"/>
      <c r="HFJ120" s="7"/>
      <c r="HFK120" s="7"/>
      <c r="HFL120" s="7"/>
      <c r="HFM120" s="7"/>
      <c r="HFN120" s="7"/>
      <c r="HFO120" s="7"/>
      <c r="HFP120" s="7"/>
      <c r="HFQ120" s="7"/>
      <c r="HFR120" s="7"/>
      <c r="HFS120" s="7"/>
      <c r="HFT120" s="7"/>
      <c r="HFU120" s="7"/>
      <c r="HFV120" s="7"/>
      <c r="HFW120" s="7"/>
      <c r="HFX120" s="7"/>
      <c r="HFY120" s="7"/>
      <c r="HFZ120" s="7"/>
      <c r="HGA120" s="7"/>
      <c r="HGB120" s="7"/>
      <c r="HGC120" s="7"/>
      <c r="HGD120" s="7"/>
      <c r="HGE120" s="7"/>
      <c r="HGF120" s="7"/>
      <c r="HGG120" s="7"/>
      <c r="HGH120" s="7"/>
      <c r="HGI120" s="7"/>
      <c r="HGJ120" s="7"/>
      <c r="HGK120" s="7"/>
      <c r="HGL120" s="7"/>
      <c r="HGM120" s="7"/>
      <c r="HGN120" s="7"/>
      <c r="HGO120" s="7"/>
      <c r="HGP120" s="7"/>
      <c r="HGQ120" s="7"/>
      <c r="HGR120" s="7"/>
      <c r="HGS120" s="7"/>
      <c r="HGT120" s="7"/>
      <c r="HGU120" s="7"/>
      <c r="HGV120" s="7"/>
      <c r="HGW120" s="7"/>
      <c r="HGX120" s="7"/>
      <c r="HGY120" s="7"/>
      <c r="HGZ120" s="7"/>
      <c r="HHA120" s="7"/>
      <c r="HHB120" s="7"/>
      <c r="HHC120" s="7"/>
      <c r="HHD120" s="7"/>
      <c r="HHE120" s="7"/>
      <c r="HHF120" s="7"/>
      <c r="HHG120" s="7"/>
      <c r="HHH120" s="7"/>
      <c r="HHI120" s="7"/>
      <c r="HHJ120" s="7"/>
      <c r="HHK120" s="7"/>
      <c r="HHL120" s="7"/>
      <c r="HHM120" s="7"/>
      <c r="HHN120" s="7"/>
      <c r="HHO120" s="7"/>
      <c r="HHP120" s="7"/>
      <c r="HHQ120" s="7"/>
      <c r="HHR120" s="7"/>
      <c r="HHS120" s="7"/>
      <c r="HHT120" s="7"/>
      <c r="HHU120" s="7"/>
      <c r="HHV120" s="7"/>
      <c r="HHW120" s="7"/>
      <c r="HHX120" s="7"/>
      <c r="HHY120" s="7"/>
      <c r="HHZ120" s="7"/>
      <c r="HIA120" s="7"/>
      <c r="HIB120" s="7"/>
      <c r="HIC120" s="7"/>
      <c r="HID120" s="7"/>
      <c r="HIE120" s="7"/>
      <c r="HIF120" s="7"/>
      <c r="HIG120" s="7"/>
      <c r="HIH120" s="7"/>
      <c r="HII120" s="7"/>
      <c r="HIJ120" s="7"/>
      <c r="HIK120" s="7"/>
      <c r="HIL120" s="7"/>
      <c r="HIM120" s="7"/>
      <c r="HIN120" s="7"/>
      <c r="HIO120" s="7"/>
      <c r="HIP120" s="7"/>
      <c r="HIQ120" s="7"/>
      <c r="HIR120" s="7"/>
      <c r="HIS120" s="7"/>
      <c r="HIT120" s="7"/>
      <c r="HIU120" s="7"/>
      <c r="HIV120" s="7"/>
      <c r="HIW120" s="7"/>
      <c r="HIX120" s="7"/>
      <c r="HIY120" s="7"/>
      <c r="HIZ120" s="7"/>
      <c r="HJA120" s="7"/>
      <c r="HJB120" s="7"/>
      <c r="HJC120" s="7"/>
      <c r="HJD120" s="7"/>
      <c r="HJE120" s="7"/>
      <c r="HJF120" s="7"/>
      <c r="HJG120" s="7"/>
      <c r="HJH120" s="7"/>
      <c r="HJI120" s="7"/>
      <c r="HJJ120" s="7"/>
      <c r="HJK120" s="7"/>
      <c r="HJL120" s="7"/>
      <c r="HJM120" s="7"/>
      <c r="HJN120" s="7"/>
      <c r="HJO120" s="7"/>
      <c r="HJP120" s="7"/>
      <c r="HJQ120" s="7"/>
      <c r="HJR120" s="7"/>
      <c r="HJS120" s="7"/>
      <c r="HJT120" s="7"/>
      <c r="HJU120" s="7"/>
      <c r="HJV120" s="7"/>
      <c r="HJW120" s="7"/>
      <c r="HJX120" s="7"/>
      <c r="HJY120" s="7"/>
      <c r="HJZ120" s="7"/>
      <c r="HKA120" s="7"/>
      <c r="HKB120" s="7"/>
      <c r="HKC120" s="7"/>
      <c r="HKD120" s="7"/>
      <c r="HKE120" s="7"/>
      <c r="HKF120" s="7"/>
      <c r="HKG120" s="7"/>
      <c r="HKH120" s="7"/>
      <c r="HKI120" s="7"/>
      <c r="HKJ120" s="7"/>
      <c r="HKK120" s="7"/>
      <c r="HKL120" s="7"/>
      <c r="HKM120" s="7"/>
      <c r="HKN120" s="7"/>
      <c r="HKO120" s="7"/>
      <c r="HKP120" s="7"/>
      <c r="HKQ120" s="7"/>
      <c r="HKR120" s="7"/>
      <c r="HKS120" s="7"/>
      <c r="HKT120" s="7"/>
      <c r="HKU120" s="7"/>
      <c r="HKV120" s="7"/>
      <c r="HKW120" s="7"/>
      <c r="HKX120" s="7"/>
      <c r="HKY120" s="7"/>
      <c r="HKZ120" s="7"/>
      <c r="HLA120" s="7"/>
      <c r="HLB120" s="7"/>
      <c r="HLC120" s="7"/>
      <c r="HLD120" s="7"/>
      <c r="HLE120" s="7"/>
      <c r="HLF120" s="7"/>
      <c r="HLG120" s="7"/>
      <c r="HLH120" s="7"/>
      <c r="HLI120" s="7"/>
      <c r="HLJ120" s="7"/>
      <c r="HLK120" s="7"/>
      <c r="HLL120" s="7"/>
      <c r="HLM120" s="7"/>
      <c r="HLN120" s="7"/>
      <c r="HLO120" s="7"/>
      <c r="HLP120" s="7"/>
      <c r="HLQ120" s="7"/>
      <c r="HLR120" s="7"/>
      <c r="HLS120" s="7"/>
      <c r="HLT120" s="7"/>
      <c r="HLU120" s="7"/>
      <c r="HLV120" s="7"/>
      <c r="HLW120" s="7"/>
      <c r="HLX120" s="7"/>
      <c r="HLY120" s="7"/>
      <c r="HLZ120" s="7"/>
      <c r="HMA120" s="7"/>
      <c r="HMB120" s="7"/>
      <c r="HMC120" s="7"/>
      <c r="HMD120" s="7"/>
      <c r="HME120" s="7"/>
      <c r="HMF120" s="7"/>
      <c r="HMG120" s="7"/>
      <c r="HMH120" s="7"/>
      <c r="HMI120" s="7"/>
      <c r="HMJ120" s="7"/>
      <c r="HMK120" s="7"/>
      <c r="HML120" s="7"/>
      <c r="HMM120" s="7"/>
      <c r="HMN120" s="7"/>
      <c r="HMO120" s="7"/>
      <c r="HMP120" s="7"/>
      <c r="HMQ120" s="7"/>
      <c r="HMR120" s="7"/>
      <c r="HMS120" s="7"/>
      <c r="HMT120" s="7"/>
      <c r="HMU120" s="7"/>
      <c r="HMV120" s="7"/>
      <c r="HMW120" s="7"/>
      <c r="HMX120" s="7"/>
      <c r="HMY120" s="7"/>
      <c r="HMZ120" s="7"/>
      <c r="HNA120" s="7"/>
      <c r="HNB120" s="7"/>
      <c r="HNC120" s="7"/>
      <c r="HND120" s="7"/>
      <c r="HNE120" s="7"/>
      <c r="HNF120" s="7"/>
      <c r="HNG120" s="7"/>
      <c r="HNH120" s="7"/>
      <c r="HNI120" s="7"/>
      <c r="HNJ120" s="7"/>
      <c r="HNK120" s="7"/>
      <c r="HNL120" s="7"/>
      <c r="HNM120" s="7"/>
      <c r="HNN120" s="7"/>
      <c r="HNO120" s="7"/>
      <c r="HNP120" s="7"/>
      <c r="HNQ120" s="7"/>
      <c r="HNR120" s="7"/>
      <c r="HNS120" s="7"/>
      <c r="HNT120" s="7"/>
      <c r="HNU120" s="7"/>
      <c r="HNV120" s="7"/>
      <c r="HNW120" s="7"/>
      <c r="HNX120" s="7"/>
      <c r="HNY120" s="7"/>
      <c r="HNZ120" s="7"/>
      <c r="HOA120" s="7"/>
      <c r="HOB120" s="7"/>
      <c r="HOC120" s="7"/>
      <c r="HOD120" s="7"/>
      <c r="HOE120" s="7"/>
      <c r="HOF120" s="7"/>
      <c r="HOG120" s="7"/>
      <c r="HOH120" s="7"/>
      <c r="HOI120" s="7"/>
      <c r="HOJ120" s="7"/>
      <c r="HOK120" s="7"/>
      <c r="HOL120" s="7"/>
      <c r="HOM120" s="7"/>
      <c r="HON120" s="7"/>
      <c r="HOO120" s="7"/>
      <c r="HOP120" s="7"/>
      <c r="HOQ120" s="7"/>
      <c r="HOR120" s="7"/>
      <c r="HOS120" s="7"/>
      <c r="HOT120" s="7"/>
      <c r="HOU120" s="7"/>
      <c r="HOV120" s="7"/>
      <c r="HOW120" s="7"/>
      <c r="HOX120" s="7"/>
      <c r="HOY120" s="7"/>
      <c r="HOZ120" s="7"/>
      <c r="HPA120" s="7"/>
      <c r="HPB120" s="7"/>
      <c r="HPC120" s="7"/>
      <c r="HPD120" s="7"/>
      <c r="HPE120" s="7"/>
      <c r="HPF120" s="7"/>
      <c r="HPG120" s="7"/>
      <c r="HPH120" s="7"/>
      <c r="HPI120" s="7"/>
      <c r="HPJ120" s="7"/>
      <c r="HPK120" s="7"/>
      <c r="HPL120" s="7"/>
      <c r="HPM120" s="7"/>
      <c r="HPN120" s="7"/>
      <c r="HPO120" s="7"/>
      <c r="HPP120" s="7"/>
      <c r="HPQ120" s="7"/>
      <c r="HPR120" s="7"/>
      <c r="HPS120" s="7"/>
      <c r="HPT120" s="7"/>
      <c r="HPU120" s="7"/>
      <c r="HPV120" s="7"/>
      <c r="HPW120" s="7"/>
      <c r="HPX120" s="7"/>
      <c r="HPY120" s="7"/>
      <c r="HPZ120" s="7"/>
      <c r="HQA120" s="7"/>
      <c r="HQB120" s="7"/>
      <c r="HQC120" s="7"/>
      <c r="HQD120" s="7"/>
      <c r="HQE120" s="7"/>
      <c r="HQF120" s="7"/>
      <c r="HQG120" s="7"/>
      <c r="HQH120" s="7"/>
      <c r="HQI120" s="7"/>
      <c r="HQJ120" s="7"/>
      <c r="HQK120" s="7"/>
      <c r="HQL120" s="7"/>
      <c r="HQM120" s="7"/>
      <c r="HQN120" s="7"/>
      <c r="HQO120" s="7"/>
      <c r="HQP120" s="7"/>
      <c r="HQQ120" s="7"/>
      <c r="HQR120" s="7"/>
      <c r="HQS120" s="7"/>
      <c r="HQT120" s="7"/>
      <c r="HQU120" s="7"/>
      <c r="HQV120" s="7"/>
      <c r="HQW120" s="7"/>
      <c r="HQX120" s="7"/>
      <c r="HQY120" s="7"/>
      <c r="HQZ120" s="7"/>
      <c r="HRA120" s="7"/>
      <c r="HRB120" s="7"/>
      <c r="HRC120" s="7"/>
      <c r="HRD120" s="7"/>
      <c r="HRE120" s="7"/>
      <c r="HRF120" s="7"/>
      <c r="HRG120" s="7"/>
      <c r="HRH120" s="7"/>
      <c r="HRI120" s="7"/>
      <c r="HRJ120" s="7"/>
      <c r="HRK120" s="7"/>
      <c r="HRL120" s="7"/>
      <c r="HRM120" s="7"/>
      <c r="HRN120" s="7"/>
      <c r="HRO120" s="7"/>
      <c r="HRP120" s="7"/>
      <c r="HRQ120" s="7"/>
      <c r="HRR120" s="7"/>
      <c r="HRS120" s="7"/>
      <c r="HRT120" s="7"/>
      <c r="HRU120" s="7"/>
      <c r="HRV120" s="7"/>
      <c r="HRW120" s="7"/>
      <c r="HRX120" s="7"/>
      <c r="HRY120" s="7"/>
      <c r="HRZ120" s="7"/>
      <c r="HSA120" s="7"/>
      <c r="HSB120" s="7"/>
      <c r="HSC120" s="7"/>
      <c r="HSD120" s="7"/>
      <c r="HSE120" s="7"/>
      <c r="HSF120" s="7"/>
      <c r="HSG120" s="7"/>
      <c r="HSH120" s="7"/>
      <c r="HSI120" s="7"/>
      <c r="HSJ120" s="7"/>
      <c r="HSK120" s="7"/>
      <c r="HSL120" s="7"/>
      <c r="HSM120" s="7"/>
      <c r="HSN120" s="7"/>
      <c r="HSO120" s="7"/>
      <c r="HSP120" s="7"/>
      <c r="HSQ120" s="7"/>
      <c r="HSR120" s="7"/>
      <c r="HSS120" s="7"/>
      <c r="HST120" s="7"/>
      <c r="HSU120" s="7"/>
      <c r="HSV120" s="7"/>
      <c r="HSW120" s="7"/>
      <c r="HSX120" s="7"/>
      <c r="HSY120" s="7"/>
      <c r="HSZ120" s="7"/>
      <c r="HTA120" s="7"/>
      <c r="HTB120" s="7"/>
      <c r="HTC120" s="7"/>
      <c r="HTD120" s="7"/>
      <c r="HTE120" s="7"/>
      <c r="HTF120" s="7"/>
      <c r="HTG120" s="7"/>
      <c r="HTH120" s="7"/>
      <c r="HTI120" s="7"/>
      <c r="HTJ120" s="7"/>
      <c r="HTK120" s="7"/>
      <c r="HTL120" s="7"/>
      <c r="HTM120" s="7"/>
      <c r="HTN120" s="7"/>
      <c r="HTO120" s="7"/>
      <c r="HTP120" s="7"/>
      <c r="HTQ120" s="7"/>
      <c r="HTR120" s="7"/>
      <c r="HTS120" s="7"/>
      <c r="HTT120" s="7"/>
      <c r="HTU120" s="7"/>
      <c r="HTV120" s="7"/>
      <c r="HTW120" s="7"/>
      <c r="HTX120" s="7"/>
      <c r="HTY120" s="7"/>
      <c r="HTZ120" s="7"/>
      <c r="HUA120" s="7"/>
      <c r="HUB120" s="7"/>
      <c r="HUC120" s="7"/>
      <c r="HUD120" s="7"/>
      <c r="HUE120" s="7"/>
      <c r="HUF120" s="7"/>
      <c r="HUG120" s="7"/>
      <c r="HUH120" s="7"/>
      <c r="HUI120" s="7"/>
      <c r="HUJ120" s="7"/>
      <c r="HUK120" s="7"/>
      <c r="HUL120" s="7"/>
      <c r="HUM120" s="7"/>
      <c r="HUN120" s="7"/>
      <c r="HUO120" s="7"/>
      <c r="HUP120" s="7"/>
      <c r="HUQ120" s="7"/>
      <c r="HUR120" s="7"/>
      <c r="HUS120" s="7"/>
      <c r="HUT120" s="7"/>
      <c r="HUU120" s="7"/>
      <c r="HUV120" s="7"/>
      <c r="HUW120" s="7"/>
      <c r="HUX120" s="7"/>
      <c r="HUY120" s="7"/>
      <c r="HUZ120" s="7"/>
      <c r="HVA120" s="7"/>
      <c r="HVB120" s="7"/>
      <c r="HVC120" s="7"/>
      <c r="HVD120" s="7"/>
      <c r="HVE120" s="7"/>
      <c r="HVF120" s="7"/>
      <c r="HVG120" s="7"/>
      <c r="HVH120" s="7"/>
      <c r="HVI120" s="7"/>
      <c r="HVJ120" s="7"/>
      <c r="HVK120" s="7"/>
      <c r="HVL120" s="7"/>
      <c r="HVM120" s="7"/>
      <c r="HVN120" s="7"/>
      <c r="HVO120" s="7"/>
      <c r="HVP120" s="7"/>
      <c r="HVQ120" s="7"/>
      <c r="HVR120" s="7"/>
      <c r="HVS120" s="7"/>
      <c r="HVT120" s="7"/>
      <c r="HVU120" s="7"/>
      <c r="HVV120" s="7"/>
      <c r="HVW120" s="7"/>
      <c r="HVX120" s="7"/>
      <c r="HVY120" s="7"/>
      <c r="HVZ120" s="7"/>
      <c r="HWA120" s="7"/>
      <c r="HWB120" s="7"/>
      <c r="HWC120" s="7"/>
      <c r="HWD120" s="7"/>
      <c r="HWE120" s="7"/>
      <c r="HWF120" s="7"/>
      <c r="HWG120" s="7"/>
      <c r="HWH120" s="7"/>
      <c r="HWI120" s="7"/>
      <c r="HWJ120" s="7"/>
      <c r="HWK120" s="7"/>
      <c r="HWL120" s="7"/>
      <c r="HWM120" s="7"/>
      <c r="HWN120" s="7"/>
      <c r="HWO120" s="7"/>
      <c r="HWP120" s="7"/>
      <c r="HWQ120" s="7"/>
      <c r="HWR120" s="7"/>
      <c r="HWS120" s="7"/>
      <c r="HWT120" s="7"/>
      <c r="HWU120" s="7"/>
      <c r="HWV120" s="7"/>
      <c r="HWW120" s="7"/>
      <c r="HWX120" s="7"/>
      <c r="HWY120" s="7"/>
      <c r="HWZ120" s="7"/>
      <c r="HXA120" s="7"/>
      <c r="HXB120" s="7"/>
      <c r="HXC120" s="7"/>
      <c r="HXD120" s="7"/>
      <c r="HXE120" s="7"/>
      <c r="HXF120" s="7"/>
      <c r="HXG120" s="7"/>
      <c r="HXH120" s="7"/>
      <c r="HXI120" s="7"/>
      <c r="HXJ120" s="7"/>
      <c r="HXK120" s="7"/>
      <c r="HXL120" s="7"/>
      <c r="HXM120" s="7"/>
      <c r="HXN120" s="7"/>
      <c r="HXO120" s="7"/>
      <c r="HXP120" s="7"/>
      <c r="HXQ120" s="7"/>
      <c r="HXR120" s="7"/>
      <c r="HXS120" s="7"/>
      <c r="HXT120" s="7"/>
      <c r="HXU120" s="7"/>
      <c r="HXV120" s="7"/>
      <c r="HXW120" s="7"/>
      <c r="HXX120" s="7"/>
      <c r="HXY120" s="7"/>
      <c r="HXZ120" s="7"/>
      <c r="HYA120" s="7"/>
      <c r="HYB120" s="7"/>
      <c r="HYC120" s="7"/>
      <c r="HYD120" s="7"/>
      <c r="HYE120" s="7"/>
      <c r="HYF120" s="7"/>
      <c r="HYG120" s="7"/>
      <c r="HYH120" s="7"/>
      <c r="HYI120" s="7"/>
      <c r="HYJ120" s="7"/>
      <c r="HYK120" s="7"/>
      <c r="HYL120" s="7"/>
      <c r="HYM120" s="7"/>
      <c r="HYN120" s="7"/>
      <c r="HYO120" s="7"/>
      <c r="HYP120" s="7"/>
      <c r="HYQ120" s="7"/>
      <c r="HYR120" s="7"/>
      <c r="HYS120" s="7"/>
      <c r="HYT120" s="7"/>
      <c r="HYU120" s="7"/>
      <c r="HYV120" s="7"/>
      <c r="HYW120" s="7"/>
      <c r="HYX120" s="7"/>
      <c r="HYY120" s="7"/>
      <c r="HYZ120" s="7"/>
      <c r="HZA120" s="7"/>
      <c r="HZB120" s="7"/>
      <c r="HZC120" s="7"/>
      <c r="HZD120" s="7"/>
      <c r="HZE120" s="7"/>
      <c r="HZF120" s="7"/>
      <c r="HZG120" s="7"/>
      <c r="HZH120" s="7"/>
      <c r="HZI120" s="7"/>
      <c r="HZJ120" s="7"/>
      <c r="HZK120" s="7"/>
      <c r="HZL120" s="7"/>
      <c r="HZM120" s="7"/>
      <c r="HZN120" s="7"/>
      <c r="HZO120" s="7"/>
      <c r="HZP120" s="7"/>
      <c r="HZQ120" s="7"/>
      <c r="HZR120" s="7"/>
      <c r="HZS120" s="7"/>
      <c r="HZT120" s="7"/>
      <c r="HZU120" s="7"/>
      <c r="HZV120" s="7"/>
      <c r="HZW120" s="7"/>
      <c r="HZX120" s="7"/>
      <c r="HZY120" s="7"/>
      <c r="HZZ120" s="7"/>
      <c r="IAA120" s="7"/>
      <c r="IAB120" s="7"/>
      <c r="IAC120" s="7"/>
      <c r="IAD120" s="7"/>
      <c r="IAE120" s="7"/>
      <c r="IAF120" s="7"/>
      <c r="IAG120" s="7"/>
      <c r="IAH120" s="7"/>
      <c r="IAI120" s="7"/>
      <c r="IAJ120" s="7"/>
      <c r="IAK120" s="7"/>
      <c r="IAL120" s="7"/>
      <c r="IAM120" s="7"/>
      <c r="IAN120" s="7"/>
      <c r="IAO120" s="7"/>
      <c r="IAP120" s="7"/>
      <c r="IAQ120" s="7"/>
      <c r="IAR120" s="7"/>
      <c r="IAS120" s="7"/>
      <c r="IAT120" s="7"/>
      <c r="IAU120" s="7"/>
      <c r="IAV120" s="7"/>
      <c r="IAW120" s="7"/>
      <c r="IAX120" s="7"/>
      <c r="IAY120" s="7"/>
      <c r="IAZ120" s="7"/>
      <c r="IBA120" s="7"/>
      <c r="IBB120" s="7"/>
      <c r="IBC120" s="7"/>
      <c r="IBD120" s="7"/>
      <c r="IBE120" s="7"/>
      <c r="IBF120" s="7"/>
      <c r="IBG120" s="7"/>
      <c r="IBH120" s="7"/>
      <c r="IBI120" s="7"/>
      <c r="IBJ120" s="7"/>
      <c r="IBK120" s="7"/>
      <c r="IBL120" s="7"/>
      <c r="IBM120" s="7"/>
      <c r="IBN120" s="7"/>
      <c r="IBO120" s="7"/>
      <c r="IBP120" s="7"/>
      <c r="IBQ120" s="7"/>
      <c r="IBR120" s="7"/>
      <c r="IBS120" s="7"/>
      <c r="IBT120" s="7"/>
      <c r="IBU120" s="7"/>
      <c r="IBV120" s="7"/>
      <c r="IBW120" s="7"/>
      <c r="IBX120" s="7"/>
      <c r="IBY120" s="7"/>
      <c r="IBZ120" s="7"/>
      <c r="ICA120" s="7"/>
      <c r="ICB120" s="7"/>
      <c r="ICC120" s="7"/>
      <c r="ICD120" s="7"/>
      <c r="ICE120" s="7"/>
      <c r="ICF120" s="7"/>
      <c r="ICG120" s="7"/>
      <c r="ICH120" s="7"/>
      <c r="ICI120" s="7"/>
      <c r="ICJ120" s="7"/>
      <c r="ICK120" s="7"/>
      <c r="ICL120" s="7"/>
      <c r="ICM120" s="7"/>
      <c r="ICN120" s="7"/>
      <c r="ICO120" s="7"/>
      <c r="ICP120" s="7"/>
      <c r="ICQ120" s="7"/>
      <c r="ICR120" s="7"/>
      <c r="ICS120" s="7"/>
      <c r="ICT120" s="7"/>
      <c r="ICU120" s="7"/>
      <c r="ICV120" s="7"/>
      <c r="ICW120" s="7"/>
      <c r="ICX120" s="7"/>
      <c r="ICY120" s="7"/>
      <c r="ICZ120" s="7"/>
      <c r="IDA120" s="7"/>
      <c r="IDB120" s="7"/>
      <c r="IDC120" s="7"/>
      <c r="IDD120" s="7"/>
      <c r="IDE120" s="7"/>
      <c r="IDF120" s="7"/>
      <c r="IDG120" s="7"/>
      <c r="IDH120" s="7"/>
      <c r="IDI120" s="7"/>
      <c r="IDJ120" s="7"/>
      <c r="IDK120" s="7"/>
      <c r="IDL120" s="7"/>
      <c r="IDM120" s="7"/>
      <c r="IDN120" s="7"/>
      <c r="IDO120" s="7"/>
      <c r="IDP120" s="7"/>
      <c r="IDQ120" s="7"/>
      <c r="IDR120" s="7"/>
      <c r="IDS120" s="7"/>
      <c r="IDT120" s="7"/>
      <c r="IDU120" s="7"/>
      <c r="IDV120" s="7"/>
      <c r="IDW120" s="7"/>
      <c r="IDX120" s="7"/>
      <c r="IDY120" s="7"/>
      <c r="IDZ120" s="7"/>
      <c r="IEA120" s="7"/>
      <c r="IEB120" s="7"/>
      <c r="IEC120" s="7"/>
      <c r="IED120" s="7"/>
      <c r="IEE120" s="7"/>
      <c r="IEF120" s="7"/>
      <c r="IEG120" s="7"/>
      <c r="IEH120" s="7"/>
      <c r="IEI120" s="7"/>
      <c r="IEJ120" s="7"/>
      <c r="IEK120" s="7"/>
      <c r="IEL120" s="7"/>
      <c r="IEM120" s="7"/>
      <c r="IEN120" s="7"/>
      <c r="IEO120" s="7"/>
      <c r="IEP120" s="7"/>
      <c r="IEQ120" s="7"/>
      <c r="IER120" s="7"/>
      <c r="IES120" s="7"/>
      <c r="IET120" s="7"/>
      <c r="IEU120" s="7"/>
      <c r="IEV120" s="7"/>
      <c r="IEW120" s="7"/>
      <c r="IEX120" s="7"/>
      <c r="IEY120" s="7"/>
      <c r="IEZ120" s="7"/>
      <c r="IFA120" s="7"/>
      <c r="IFB120" s="7"/>
      <c r="IFC120" s="7"/>
      <c r="IFD120" s="7"/>
      <c r="IFE120" s="7"/>
      <c r="IFF120" s="7"/>
      <c r="IFG120" s="7"/>
      <c r="IFH120" s="7"/>
      <c r="IFI120" s="7"/>
      <c r="IFJ120" s="7"/>
      <c r="IFK120" s="7"/>
      <c r="IFL120" s="7"/>
      <c r="IFM120" s="7"/>
      <c r="IFN120" s="7"/>
      <c r="IFO120" s="7"/>
      <c r="IFP120" s="7"/>
      <c r="IFQ120" s="7"/>
      <c r="IFR120" s="7"/>
      <c r="IFS120" s="7"/>
      <c r="IFT120" s="7"/>
      <c r="IFU120" s="7"/>
      <c r="IFV120" s="7"/>
      <c r="IFW120" s="7"/>
      <c r="IFX120" s="7"/>
      <c r="IFY120" s="7"/>
      <c r="IFZ120" s="7"/>
      <c r="IGA120" s="7"/>
      <c r="IGB120" s="7"/>
      <c r="IGC120" s="7"/>
      <c r="IGD120" s="7"/>
      <c r="IGE120" s="7"/>
      <c r="IGF120" s="7"/>
      <c r="IGG120" s="7"/>
      <c r="IGH120" s="7"/>
      <c r="IGI120" s="7"/>
      <c r="IGJ120" s="7"/>
      <c r="IGK120" s="7"/>
      <c r="IGL120" s="7"/>
      <c r="IGM120" s="7"/>
      <c r="IGN120" s="7"/>
      <c r="IGO120" s="7"/>
      <c r="IGP120" s="7"/>
      <c r="IGQ120" s="7"/>
      <c r="IGR120" s="7"/>
      <c r="IGS120" s="7"/>
      <c r="IGT120" s="7"/>
      <c r="IGU120" s="7"/>
      <c r="IGV120" s="7"/>
      <c r="IGW120" s="7"/>
      <c r="IGX120" s="7"/>
      <c r="IGY120" s="7"/>
      <c r="IGZ120" s="7"/>
      <c r="IHA120" s="7"/>
      <c r="IHB120" s="7"/>
      <c r="IHC120" s="7"/>
      <c r="IHD120" s="7"/>
      <c r="IHE120" s="7"/>
      <c r="IHF120" s="7"/>
      <c r="IHG120" s="7"/>
      <c r="IHH120" s="7"/>
      <c r="IHI120" s="7"/>
      <c r="IHJ120" s="7"/>
      <c r="IHK120" s="7"/>
      <c r="IHL120" s="7"/>
      <c r="IHM120" s="7"/>
      <c r="IHN120" s="7"/>
      <c r="IHO120" s="7"/>
      <c r="IHP120" s="7"/>
      <c r="IHQ120" s="7"/>
      <c r="IHR120" s="7"/>
      <c r="IHS120" s="7"/>
      <c r="IHT120" s="7"/>
      <c r="IHU120" s="7"/>
      <c r="IHV120" s="7"/>
      <c r="IHW120" s="7"/>
      <c r="IHX120" s="7"/>
      <c r="IHY120" s="7"/>
      <c r="IHZ120" s="7"/>
      <c r="IIA120" s="7"/>
      <c r="IIB120" s="7"/>
      <c r="IIC120" s="7"/>
      <c r="IID120" s="7"/>
      <c r="IIE120" s="7"/>
      <c r="IIF120" s="7"/>
      <c r="IIG120" s="7"/>
      <c r="IIH120" s="7"/>
      <c r="III120" s="7"/>
      <c r="IIJ120" s="7"/>
      <c r="IIK120" s="7"/>
      <c r="IIL120" s="7"/>
      <c r="IIM120" s="7"/>
      <c r="IIN120" s="7"/>
      <c r="IIO120" s="7"/>
      <c r="IIP120" s="7"/>
      <c r="IIQ120" s="7"/>
      <c r="IIR120" s="7"/>
      <c r="IIS120" s="7"/>
      <c r="IIT120" s="7"/>
      <c r="IIU120" s="7"/>
      <c r="IIV120" s="7"/>
      <c r="IIW120" s="7"/>
      <c r="IIX120" s="7"/>
      <c r="IIY120" s="7"/>
      <c r="IIZ120" s="7"/>
      <c r="IJA120" s="7"/>
      <c r="IJB120" s="7"/>
      <c r="IJC120" s="7"/>
      <c r="IJD120" s="7"/>
      <c r="IJE120" s="7"/>
      <c r="IJF120" s="7"/>
      <c r="IJG120" s="7"/>
      <c r="IJH120" s="7"/>
      <c r="IJI120" s="7"/>
      <c r="IJJ120" s="7"/>
      <c r="IJK120" s="7"/>
      <c r="IJL120" s="7"/>
      <c r="IJM120" s="7"/>
      <c r="IJN120" s="7"/>
      <c r="IJO120" s="7"/>
      <c r="IJP120" s="7"/>
      <c r="IJQ120" s="7"/>
      <c r="IJR120" s="7"/>
      <c r="IJS120" s="7"/>
      <c r="IJT120" s="7"/>
      <c r="IJU120" s="7"/>
      <c r="IJV120" s="7"/>
      <c r="IJW120" s="7"/>
      <c r="IJX120" s="7"/>
      <c r="IJY120" s="7"/>
      <c r="IJZ120" s="7"/>
      <c r="IKA120" s="7"/>
      <c r="IKB120" s="7"/>
      <c r="IKC120" s="7"/>
      <c r="IKD120" s="7"/>
      <c r="IKE120" s="7"/>
      <c r="IKF120" s="7"/>
      <c r="IKG120" s="7"/>
      <c r="IKH120" s="7"/>
      <c r="IKI120" s="7"/>
      <c r="IKJ120" s="7"/>
      <c r="IKK120" s="7"/>
      <c r="IKL120" s="7"/>
      <c r="IKM120" s="7"/>
      <c r="IKN120" s="7"/>
      <c r="IKO120" s="7"/>
      <c r="IKP120" s="7"/>
      <c r="IKQ120" s="7"/>
      <c r="IKR120" s="7"/>
      <c r="IKS120" s="7"/>
      <c r="IKT120" s="7"/>
      <c r="IKU120" s="7"/>
      <c r="IKV120" s="7"/>
      <c r="IKW120" s="7"/>
      <c r="IKX120" s="7"/>
      <c r="IKY120" s="7"/>
      <c r="IKZ120" s="7"/>
      <c r="ILA120" s="7"/>
      <c r="ILB120" s="7"/>
      <c r="ILC120" s="7"/>
      <c r="ILD120" s="7"/>
      <c r="ILE120" s="7"/>
      <c r="ILF120" s="7"/>
      <c r="ILG120" s="7"/>
      <c r="ILH120" s="7"/>
      <c r="ILI120" s="7"/>
      <c r="ILJ120" s="7"/>
      <c r="ILK120" s="7"/>
      <c r="ILL120" s="7"/>
      <c r="ILM120" s="7"/>
      <c r="ILN120" s="7"/>
      <c r="ILO120" s="7"/>
      <c r="ILP120" s="7"/>
      <c r="ILQ120" s="7"/>
      <c r="ILR120" s="7"/>
      <c r="ILS120" s="7"/>
      <c r="ILT120" s="7"/>
      <c r="ILU120" s="7"/>
      <c r="ILV120" s="7"/>
      <c r="ILW120" s="7"/>
      <c r="ILX120" s="7"/>
      <c r="ILY120" s="7"/>
      <c r="ILZ120" s="7"/>
      <c r="IMA120" s="7"/>
      <c r="IMB120" s="7"/>
      <c r="IMC120" s="7"/>
      <c r="IMD120" s="7"/>
      <c r="IME120" s="7"/>
      <c r="IMF120" s="7"/>
      <c r="IMG120" s="7"/>
      <c r="IMH120" s="7"/>
      <c r="IMI120" s="7"/>
      <c r="IMJ120" s="7"/>
      <c r="IMK120" s="7"/>
      <c r="IML120" s="7"/>
      <c r="IMM120" s="7"/>
      <c r="IMN120" s="7"/>
      <c r="IMO120" s="7"/>
      <c r="IMP120" s="7"/>
      <c r="IMQ120" s="7"/>
      <c r="IMR120" s="7"/>
      <c r="IMS120" s="7"/>
      <c r="IMT120" s="7"/>
      <c r="IMU120" s="7"/>
      <c r="IMV120" s="7"/>
      <c r="IMW120" s="7"/>
      <c r="IMX120" s="7"/>
      <c r="IMY120" s="7"/>
      <c r="IMZ120" s="7"/>
      <c r="INA120" s="7"/>
      <c r="INB120" s="7"/>
      <c r="INC120" s="7"/>
      <c r="IND120" s="7"/>
      <c r="INE120" s="7"/>
      <c r="INF120" s="7"/>
      <c r="ING120" s="7"/>
      <c r="INH120" s="7"/>
      <c r="INI120" s="7"/>
      <c r="INJ120" s="7"/>
      <c r="INK120" s="7"/>
      <c r="INL120" s="7"/>
      <c r="INM120" s="7"/>
      <c r="INN120" s="7"/>
      <c r="INO120" s="7"/>
      <c r="INP120" s="7"/>
      <c r="INQ120" s="7"/>
      <c r="INR120" s="7"/>
      <c r="INS120" s="7"/>
      <c r="INT120" s="7"/>
      <c r="INU120" s="7"/>
      <c r="INV120" s="7"/>
      <c r="INW120" s="7"/>
      <c r="INX120" s="7"/>
      <c r="INY120" s="7"/>
      <c r="INZ120" s="7"/>
      <c r="IOA120" s="7"/>
      <c r="IOB120" s="7"/>
      <c r="IOC120" s="7"/>
      <c r="IOD120" s="7"/>
      <c r="IOE120" s="7"/>
      <c r="IOF120" s="7"/>
      <c r="IOG120" s="7"/>
      <c r="IOH120" s="7"/>
      <c r="IOI120" s="7"/>
      <c r="IOJ120" s="7"/>
      <c r="IOK120" s="7"/>
      <c r="IOL120" s="7"/>
      <c r="IOM120" s="7"/>
      <c r="ION120" s="7"/>
      <c r="IOO120" s="7"/>
      <c r="IOP120" s="7"/>
      <c r="IOQ120" s="7"/>
      <c r="IOR120" s="7"/>
      <c r="IOS120" s="7"/>
      <c r="IOT120" s="7"/>
      <c r="IOU120" s="7"/>
      <c r="IOV120" s="7"/>
      <c r="IOW120" s="7"/>
      <c r="IOX120" s="7"/>
      <c r="IOY120" s="7"/>
      <c r="IOZ120" s="7"/>
      <c r="IPA120" s="7"/>
      <c r="IPB120" s="7"/>
      <c r="IPC120" s="7"/>
      <c r="IPD120" s="7"/>
      <c r="IPE120" s="7"/>
      <c r="IPF120" s="7"/>
      <c r="IPG120" s="7"/>
      <c r="IPH120" s="7"/>
      <c r="IPI120" s="7"/>
      <c r="IPJ120" s="7"/>
      <c r="IPK120" s="7"/>
      <c r="IPL120" s="7"/>
      <c r="IPM120" s="7"/>
      <c r="IPN120" s="7"/>
      <c r="IPO120" s="7"/>
      <c r="IPP120" s="7"/>
      <c r="IPQ120" s="7"/>
      <c r="IPR120" s="7"/>
      <c r="IPS120" s="7"/>
      <c r="IPT120" s="7"/>
      <c r="IPU120" s="7"/>
      <c r="IPV120" s="7"/>
      <c r="IPW120" s="7"/>
      <c r="IPX120" s="7"/>
      <c r="IPY120" s="7"/>
      <c r="IPZ120" s="7"/>
      <c r="IQA120" s="7"/>
      <c r="IQB120" s="7"/>
      <c r="IQC120" s="7"/>
      <c r="IQD120" s="7"/>
      <c r="IQE120" s="7"/>
      <c r="IQF120" s="7"/>
      <c r="IQG120" s="7"/>
      <c r="IQH120" s="7"/>
      <c r="IQI120" s="7"/>
      <c r="IQJ120" s="7"/>
      <c r="IQK120" s="7"/>
      <c r="IQL120" s="7"/>
      <c r="IQM120" s="7"/>
      <c r="IQN120" s="7"/>
      <c r="IQO120" s="7"/>
      <c r="IQP120" s="7"/>
      <c r="IQQ120" s="7"/>
      <c r="IQR120" s="7"/>
      <c r="IQS120" s="7"/>
      <c r="IQT120" s="7"/>
      <c r="IQU120" s="7"/>
      <c r="IQV120" s="7"/>
      <c r="IQW120" s="7"/>
      <c r="IQX120" s="7"/>
      <c r="IQY120" s="7"/>
      <c r="IQZ120" s="7"/>
      <c r="IRA120" s="7"/>
      <c r="IRB120" s="7"/>
      <c r="IRC120" s="7"/>
      <c r="IRD120" s="7"/>
      <c r="IRE120" s="7"/>
      <c r="IRF120" s="7"/>
      <c r="IRG120" s="7"/>
      <c r="IRH120" s="7"/>
      <c r="IRI120" s="7"/>
      <c r="IRJ120" s="7"/>
      <c r="IRK120" s="7"/>
      <c r="IRL120" s="7"/>
      <c r="IRM120" s="7"/>
      <c r="IRN120" s="7"/>
      <c r="IRO120" s="7"/>
      <c r="IRP120" s="7"/>
      <c r="IRQ120" s="7"/>
      <c r="IRR120" s="7"/>
      <c r="IRS120" s="7"/>
      <c r="IRT120" s="7"/>
      <c r="IRU120" s="7"/>
      <c r="IRV120" s="7"/>
      <c r="IRW120" s="7"/>
      <c r="IRX120" s="7"/>
      <c r="IRY120" s="7"/>
      <c r="IRZ120" s="7"/>
      <c r="ISA120" s="7"/>
      <c r="ISB120" s="7"/>
      <c r="ISC120" s="7"/>
      <c r="ISD120" s="7"/>
      <c r="ISE120" s="7"/>
      <c r="ISF120" s="7"/>
      <c r="ISG120" s="7"/>
      <c r="ISH120" s="7"/>
      <c r="ISI120" s="7"/>
      <c r="ISJ120" s="7"/>
      <c r="ISK120" s="7"/>
      <c r="ISL120" s="7"/>
      <c r="ISM120" s="7"/>
      <c r="ISN120" s="7"/>
      <c r="ISO120" s="7"/>
      <c r="ISP120" s="7"/>
      <c r="ISQ120" s="7"/>
      <c r="ISR120" s="7"/>
      <c r="ISS120" s="7"/>
      <c r="IST120" s="7"/>
      <c r="ISU120" s="7"/>
      <c r="ISV120" s="7"/>
      <c r="ISW120" s="7"/>
      <c r="ISX120" s="7"/>
      <c r="ISY120" s="7"/>
      <c r="ISZ120" s="7"/>
      <c r="ITA120" s="7"/>
      <c r="ITB120" s="7"/>
      <c r="ITC120" s="7"/>
      <c r="ITD120" s="7"/>
      <c r="ITE120" s="7"/>
      <c r="ITF120" s="7"/>
      <c r="ITG120" s="7"/>
      <c r="ITH120" s="7"/>
      <c r="ITI120" s="7"/>
      <c r="ITJ120" s="7"/>
      <c r="ITK120" s="7"/>
      <c r="ITL120" s="7"/>
      <c r="ITM120" s="7"/>
      <c r="ITN120" s="7"/>
      <c r="ITO120" s="7"/>
      <c r="ITP120" s="7"/>
      <c r="ITQ120" s="7"/>
      <c r="ITR120" s="7"/>
      <c r="ITS120" s="7"/>
      <c r="ITT120" s="7"/>
      <c r="ITU120" s="7"/>
      <c r="ITV120" s="7"/>
      <c r="ITW120" s="7"/>
      <c r="ITX120" s="7"/>
      <c r="ITY120" s="7"/>
      <c r="ITZ120" s="7"/>
      <c r="IUA120" s="7"/>
      <c r="IUB120" s="7"/>
      <c r="IUC120" s="7"/>
      <c r="IUD120" s="7"/>
      <c r="IUE120" s="7"/>
      <c r="IUF120" s="7"/>
      <c r="IUG120" s="7"/>
      <c r="IUH120" s="7"/>
      <c r="IUI120" s="7"/>
      <c r="IUJ120" s="7"/>
      <c r="IUK120" s="7"/>
      <c r="IUL120" s="7"/>
      <c r="IUM120" s="7"/>
      <c r="IUN120" s="7"/>
      <c r="IUO120" s="7"/>
      <c r="IUP120" s="7"/>
      <c r="IUQ120" s="7"/>
      <c r="IUR120" s="7"/>
      <c r="IUS120" s="7"/>
      <c r="IUT120" s="7"/>
      <c r="IUU120" s="7"/>
      <c r="IUV120" s="7"/>
      <c r="IUW120" s="7"/>
      <c r="IUX120" s="7"/>
      <c r="IUY120" s="7"/>
      <c r="IUZ120" s="7"/>
      <c r="IVA120" s="7"/>
      <c r="IVB120" s="7"/>
      <c r="IVC120" s="7"/>
      <c r="IVD120" s="7"/>
      <c r="IVE120" s="7"/>
      <c r="IVF120" s="7"/>
      <c r="IVG120" s="7"/>
      <c r="IVH120" s="7"/>
      <c r="IVI120" s="7"/>
      <c r="IVJ120" s="7"/>
      <c r="IVK120" s="7"/>
      <c r="IVL120" s="7"/>
      <c r="IVM120" s="7"/>
      <c r="IVN120" s="7"/>
      <c r="IVO120" s="7"/>
      <c r="IVP120" s="7"/>
      <c r="IVQ120" s="7"/>
      <c r="IVR120" s="7"/>
      <c r="IVS120" s="7"/>
      <c r="IVT120" s="7"/>
      <c r="IVU120" s="7"/>
      <c r="IVV120" s="7"/>
      <c r="IVW120" s="7"/>
      <c r="IVX120" s="7"/>
      <c r="IVY120" s="7"/>
      <c r="IVZ120" s="7"/>
      <c r="IWA120" s="7"/>
      <c r="IWB120" s="7"/>
      <c r="IWC120" s="7"/>
      <c r="IWD120" s="7"/>
      <c r="IWE120" s="7"/>
      <c r="IWF120" s="7"/>
      <c r="IWG120" s="7"/>
      <c r="IWH120" s="7"/>
      <c r="IWI120" s="7"/>
      <c r="IWJ120" s="7"/>
      <c r="IWK120" s="7"/>
      <c r="IWL120" s="7"/>
      <c r="IWM120" s="7"/>
      <c r="IWN120" s="7"/>
      <c r="IWO120" s="7"/>
      <c r="IWP120" s="7"/>
      <c r="IWQ120" s="7"/>
      <c r="IWR120" s="7"/>
      <c r="IWS120" s="7"/>
      <c r="IWT120" s="7"/>
      <c r="IWU120" s="7"/>
      <c r="IWV120" s="7"/>
      <c r="IWW120" s="7"/>
      <c r="IWX120" s="7"/>
      <c r="IWY120" s="7"/>
      <c r="IWZ120" s="7"/>
      <c r="IXA120" s="7"/>
      <c r="IXB120" s="7"/>
      <c r="IXC120" s="7"/>
      <c r="IXD120" s="7"/>
      <c r="IXE120" s="7"/>
      <c r="IXF120" s="7"/>
      <c r="IXG120" s="7"/>
      <c r="IXH120" s="7"/>
      <c r="IXI120" s="7"/>
      <c r="IXJ120" s="7"/>
      <c r="IXK120" s="7"/>
      <c r="IXL120" s="7"/>
      <c r="IXM120" s="7"/>
      <c r="IXN120" s="7"/>
      <c r="IXO120" s="7"/>
      <c r="IXP120" s="7"/>
      <c r="IXQ120" s="7"/>
      <c r="IXR120" s="7"/>
      <c r="IXS120" s="7"/>
      <c r="IXT120" s="7"/>
      <c r="IXU120" s="7"/>
      <c r="IXV120" s="7"/>
      <c r="IXW120" s="7"/>
      <c r="IXX120" s="7"/>
      <c r="IXY120" s="7"/>
      <c r="IXZ120" s="7"/>
      <c r="IYA120" s="7"/>
      <c r="IYB120" s="7"/>
      <c r="IYC120" s="7"/>
      <c r="IYD120" s="7"/>
      <c r="IYE120" s="7"/>
      <c r="IYF120" s="7"/>
      <c r="IYG120" s="7"/>
      <c r="IYH120" s="7"/>
      <c r="IYI120" s="7"/>
      <c r="IYJ120" s="7"/>
      <c r="IYK120" s="7"/>
      <c r="IYL120" s="7"/>
      <c r="IYM120" s="7"/>
      <c r="IYN120" s="7"/>
      <c r="IYO120" s="7"/>
      <c r="IYP120" s="7"/>
      <c r="IYQ120" s="7"/>
      <c r="IYR120" s="7"/>
      <c r="IYS120" s="7"/>
      <c r="IYT120" s="7"/>
      <c r="IYU120" s="7"/>
      <c r="IYV120" s="7"/>
      <c r="IYW120" s="7"/>
      <c r="IYX120" s="7"/>
      <c r="IYY120" s="7"/>
      <c r="IYZ120" s="7"/>
      <c r="IZA120" s="7"/>
      <c r="IZB120" s="7"/>
      <c r="IZC120" s="7"/>
      <c r="IZD120" s="7"/>
      <c r="IZE120" s="7"/>
      <c r="IZF120" s="7"/>
      <c r="IZG120" s="7"/>
      <c r="IZH120" s="7"/>
      <c r="IZI120" s="7"/>
      <c r="IZJ120" s="7"/>
      <c r="IZK120" s="7"/>
      <c r="IZL120" s="7"/>
      <c r="IZM120" s="7"/>
      <c r="IZN120" s="7"/>
      <c r="IZO120" s="7"/>
      <c r="IZP120" s="7"/>
      <c r="IZQ120" s="7"/>
      <c r="IZR120" s="7"/>
      <c r="IZS120" s="7"/>
      <c r="IZT120" s="7"/>
      <c r="IZU120" s="7"/>
      <c r="IZV120" s="7"/>
      <c r="IZW120" s="7"/>
      <c r="IZX120" s="7"/>
      <c r="IZY120" s="7"/>
      <c r="IZZ120" s="7"/>
      <c r="JAA120" s="7"/>
      <c r="JAB120" s="7"/>
      <c r="JAC120" s="7"/>
      <c r="JAD120" s="7"/>
      <c r="JAE120" s="7"/>
      <c r="JAF120" s="7"/>
      <c r="JAG120" s="7"/>
      <c r="JAH120" s="7"/>
      <c r="JAI120" s="7"/>
      <c r="JAJ120" s="7"/>
      <c r="JAK120" s="7"/>
      <c r="JAL120" s="7"/>
      <c r="JAM120" s="7"/>
      <c r="JAN120" s="7"/>
      <c r="JAO120" s="7"/>
      <c r="JAP120" s="7"/>
      <c r="JAQ120" s="7"/>
      <c r="JAR120" s="7"/>
      <c r="JAS120" s="7"/>
      <c r="JAT120" s="7"/>
      <c r="JAU120" s="7"/>
      <c r="JAV120" s="7"/>
      <c r="JAW120" s="7"/>
      <c r="JAX120" s="7"/>
      <c r="JAY120" s="7"/>
      <c r="JAZ120" s="7"/>
      <c r="JBA120" s="7"/>
      <c r="JBB120" s="7"/>
      <c r="JBC120" s="7"/>
      <c r="JBD120" s="7"/>
      <c r="JBE120" s="7"/>
      <c r="JBF120" s="7"/>
      <c r="JBG120" s="7"/>
      <c r="JBH120" s="7"/>
      <c r="JBI120" s="7"/>
      <c r="JBJ120" s="7"/>
      <c r="JBK120" s="7"/>
      <c r="JBL120" s="7"/>
      <c r="JBM120" s="7"/>
      <c r="JBN120" s="7"/>
      <c r="JBO120" s="7"/>
      <c r="JBP120" s="7"/>
      <c r="JBQ120" s="7"/>
      <c r="JBR120" s="7"/>
      <c r="JBS120" s="7"/>
      <c r="JBT120" s="7"/>
      <c r="JBU120" s="7"/>
      <c r="JBV120" s="7"/>
      <c r="JBW120" s="7"/>
      <c r="JBX120" s="7"/>
      <c r="JBY120" s="7"/>
      <c r="JBZ120" s="7"/>
      <c r="JCA120" s="7"/>
      <c r="JCB120" s="7"/>
      <c r="JCC120" s="7"/>
      <c r="JCD120" s="7"/>
      <c r="JCE120" s="7"/>
      <c r="JCF120" s="7"/>
      <c r="JCG120" s="7"/>
      <c r="JCH120" s="7"/>
      <c r="JCI120" s="7"/>
      <c r="JCJ120" s="7"/>
      <c r="JCK120" s="7"/>
      <c r="JCL120" s="7"/>
      <c r="JCM120" s="7"/>
      <c r="JCN120" s="7"/>
      <c r="JCO120" s="7"/>
      <c r="JCP120" s="7"/>
      <c r="JCQ120" s="7"/>
      <c r="JCR120" s="7"/>
      <c r="JCS120" s="7"/>
      <c r="JCT120" s="7"/>
      <c r="JCU120" s="7"/>
      <c r="JCV120" s="7"/>
      <c r="JCW120" s="7"/>
      <c r="JCX120" s="7"/>
      <c r="JCY120" s="7"/>
      <c r="JCZ120" s="7"/>
      <c r="JDA120" s="7"/>
      <c r="JDB120" s="7"/>
      <c r="JDC120" s="7"/>
      <c r="JDD120" s="7"/>
      <c r="JDE120" s="7"/>
      <c r="JDF120" s="7"/>
      <c r="JDG120" s="7"/>
      <c r="JDH120" s="7"/>
      <c r="JDI120" s="7"/>
      <c r="JDJ120" s="7"/>
      <c r="JDK120" s="7"/>
      <c r="JDL120" s="7"/>
      <c r="JDM120" s="7"/>
      <c r="JDN120" s="7"/>
      <c r="JDO120" s="7"/>
      <c r="JDP120" s="7"/>
      <c r="JDQ120" s="7"/>
      <c r="JDR120" s="7"/>
      <c r="JDS120" s="7"/>
      <c r="JDT120" s="7"/>
      <c r="JDU120" s="7"/>
      <c r="JDV120" s="7"/>
      <c r="JDW120" s="7"/>
      <c r="JDX120" s="7"/>
      <c r="JDY120" s="7"/>
      <c r="JDZ120" s="7"/>
      <c r="JEA120" s="7"/>
      <c r="JEB120" s="7"/>
      <c r="JEC120" s="7"/>
      <c r="JED120" s="7"/>
      <c r="JEE120" s="7"/>
      <c r="JEF120" s="7"/>
      <c r="JEG120" s="7"/>
      <c r="JEH120" s="7"/>
      <c r="JEI120" s="7"/>
      <c r="JEJ120" s="7"/>
      <c r="JEK120" s="7"/>
      <c r="JEL120" s="7"/>
      <c r="JEM120" s="7"/>
      <c r="JEN120" s="7"/>
      <c r="JEO120" s="7"/>
      <c r="JEP120" s="7"/>
      <c r="JEQ120" s="7"/>
      <c r="JER120" s="7"/>
      <c r="JES120" s="7"/>
      <c r="JET120" s="7"/>
      <c r="JEU120" s="7"/>
      <c r="JEV120" s="7"/>
      <c r="JEW120" s="7"/>
      <c r="JEX120" s="7"/>
      <c r="JEY120" s="7"/>
      <c r="JEZ120" s="7"/>
      <c r="JFA120" s="7"/>
      <c r="JFB120" s="7"/>
      <c r="JFC120" s="7"/>
      <c r="JFD120" s="7"/>
      <c r="JFE120" s="7"/>
      <c r="JFF120" s="7"/>
      <c r="JFG120" s="7"/>
      <c r="JFH120" s="7"/>
      <c r="JFI120" s="7"/>
      <c r="JFJ120" s="7"/>
      <c r="JFK120" s="7"/>
      <c r="JFL120" s="7"/>
      <c r="JFM120" s="7"/>
      <c r="JFN120" s="7"/>
      <c r="JFO120" s="7"/>
      <c r="JFP120" s="7"/>
      <c r="JFQ120" s="7"/>
      <c r="JFR120" s="7"/>
      <c r="JFS120" s="7"/>
      <c r="JFT120" s="7"/>
      <c r="JFU120" s="7"/>
      <c r="JFV120" s="7"/>
      <c r="JFW120" s="7"/>
      <c r="JFX120" s="7"/>
      <c r="JFY120" s="7"/>
      <c r="JFZ120" s="7"/>
      <c r="JGA120" s="7"/>
      <c r="JGB120" s="7"/>
      <c r="JGC120" s="7"/>
      <c r="JGD120" s="7"/>
      <c r="JGE120" s="7"/>
      <c r="JGF120" s="7"/>
      <c r="JGG120" s="7"/>
      <c r="JGH120" s="7"/>
      <c r="JGI120" s="7"/>
      <c r="JGJ120" s="7"/>
      <c r="JGK120" s="7"/>
      <c r="JGL120" s="7"/>
      <c r="JGM120" s="7"/>
      <c r="JGN120" s="7"/>
      <c r="JGO120" s="7"/>
      <c r="JGP120" s="7"/>
      <c r="JGQ120" s="7"/>
      <c r="JGR120" s="7"/>
      <c r="JGS120" s="7"/>
      <c r="JGT120" s="7"/>
      <c r="JGU120" s="7"/>
      <c r="JGV120" s="7"/>
      <c r="JGW120" s="7"/>
      <c r="JGX120" s="7"/>
      <c r="JGY120" s="7"/>
      <c r="JGZ120" s="7"/>
      <c r="JHA120" s="7"/>
      <c r="JHB120" s="7"/>
      <c r="JHC120" s="7"/>
      <c r="JHD120" s="7"/>
      <c r="JHE120" s="7"/>
      <c r="JHF120" s="7"/>
      <c r="JHG120" s="7"/>
      <c r="JHH120" s="7"/>
      <c r="JHI120" s="7"/>
      <c r="JHJ120" s="7"/>
      <c r="JHK120" s="7"/>
      <c r="JHL120" s="7"/>
      <c r="JHM120" s="7"/>
      <c r="JHN120" s="7"/>
      <c r="JHO120" s="7"/>
      <c r="JHP120" s="7"/>
      <c r="JHQ120" s="7"/>
      <c r="JHR120" s="7"/>
      <c r="JHS120" s="7"/>
      <c r="JHT120" s="7"/>
      <c r="JHU120" s="7"/>
      <c r="JHV120" s="7"/>
      <c r="JHW120" s="7"/>
      <c r="JHX120" s="7"/>
      <c r="JHY120" s="7"/>
      <c r="JHZ120" s="7"/>
      <c r="JIA120" s="7"/>
      <c r="JIB120" s="7"/>
      <c r="JIC120" s="7"/>
      <c r="JID120" s="7"/>
      <c r="JIE120" s="7"/>
      <c r="JIF120" s="7"/>
      <c r="JIG120" s="7"/>
      <c r="JIH120" s="7"/>
      <c r="JII120" s="7"/>
      <c r="JIJ120" s="7"/>
      <c r="JIK120" s="7"/>
      <c r="JIL120" s="7"/>
      <c r="JIM120" s="7"/>
      <c r="JIN120" s="7"/>
      <c r="JIO120" s="7"/>
      <c r="JIP120" s="7"/>
      <c r="JIQ120" s="7"/>
      <c r="JIR120" s="7"/>
      <c r="JIS120" s="7"/>
      <c r="JIT120" s="7"/>
      <c r="JIU120" s="7"/>
      <c r="JIV120" s="7"/>
      <c r="JIW120" s="7"/>
      <c r="JIX120" s="7"/>
      <c r="JIY120" s="7"/>
      <c r="JIZ120" s="7"/>
      <c r="JJA120" s="7"/>
      <c r="JJB120" s="7"/>
      <c r="JJC120" s="7"/>
      <c r="JJD120" s="7"/>
      <c r="JJE120" s="7"/>
      <c r="JJF120" s="7"/>
      <c r="JJG120" s="7"/>
      <c r="JJH120" s="7"/>
      <c r="JJI120" s="7"/>
      <c r="JJJ120" s="7"/>
      <c r="JJK120" s="7"/>
      <c r="JJL120" s="7"/>
      <c r="JJM120" s="7"/>
      <c r="JJN120" s="7"/>
      <c r="JJO120" s="7"/>
      <c r="JJP120" s="7"/>
      <c r="JJQ120" s="7"/>
      <c r="JJR120" s="7"/>
      <c r="JJS120" s="7"/>
      <c r="JJT120" s="7"/>
      <c r="JJU120" s="7"/>
      <c r="JJV120" s="7"/>
      <c r="JJW120" s="7"/>
      <c r="JJX120" s="7"/>
      <c r="JJY120" s="7"/>
      <c r="JJZ120" s="7"/>
      <c r="JKA120" s="7"/>
      <c r="JKB120" s="7"/>
      <c r="JKC120" s="7"/>
      <c r="JKD120" s="7"/>
      <c r="JKE120" s="7"/>
      <c r="JKF120" s="7"/>
      <c r="JKG120" s="7"/>
      <c r="JKH120" s="7"/>
      <c r="JKI120" s="7"/>
      <c r="JKJ120" s="7"/>
      <c r="JKK120" s="7"/>
      <c r="JKL120" s="7"/>
      <c r="JKM120" s="7"/>
      <c r="JKN120" s="7"/>
      <c r="JKO120" s="7"/>
      <c r="JKP120" s="7"/>
      <c r="JKQ120" s="7"/>
      <c r="JKR120" s="7"/>
      <c r="JKS120" s="7"/>
      <c r="JKT120" s="7"/>
      <c r="JKU120" s="7"/>
      <c r="JKV120" s="7"/>
      <c r="JKW120" s="7"/>
      <c r="JKX120" s="7"/>
      <c r="JKY120" s="7"/>
      <c r="JKZ120" s="7"/>
      <c r="JLA120" s="7"/>
      <c r="JLB120" s="7"/>
      <c r="JLC120" s="7"/>
      <c r="JLD120" s="7"/>
      <c r="JLE120" s="7"/>
      <c r="JLF120" s="7"/>
      <c r="JLG120" s="7"/>
      <c r="JLH120" s="7"/>
      <c r="JLI120" s="7"/>
      <c r="JLJ120" s="7"/>
      <c r="JLK120" s="7"/>
      <c r="JLL120" s="7"/>
      <c r="JLM120" s="7"/>
      <c r="JLN120" s="7"/>
      <c r="JLO120" s="7"/>
      <c r="JLP120" s="7"/>
      <c r="JLQ120" s="7"/>
      <c r="JLR120" s="7"/>
      <c r="JLS120" s="7"/>
      <c r="JLT120" s="7"/>
      <c r="JLU120" s="7"/>
      <c r="JLV120" s="7"/>
      <c r="JLW120" s="7"/>
      <c r="JLX120" s="7"/>
      <c r="JLY120" s="7"/>
      <c r="JLZ120" s="7"/>
      <c r="JMA120" s="7"/>
      <c r="JMB120" s="7"/>
      <c r="JMC120" s="7"/>
      <c r="JMD120" s="7"/>
      <c r="JME120" s="7"/>
      <c r="JMF120" s="7"/>
      <c r="JMG120" s="7"/>
      <c r="JMH120" s="7"/>
      <c r="JMI120" s="7"/>
      <c r="JMJ120" s="7"/>
      <c r="JMK120" s="7"/>
      <c r="JML120" s="7"/>
      <c r="JMM120" s="7"/>
      <c r="JMN120" s="7"/>
      <c r="JMO120" s="7"/>
      <c r="JMP120" s="7"/>
      <c r="JMQ120" s="7"/>
      <c r="JMR120" s="7"/>
      <c r="JMS120" s="7"/>
      <c r="JMT120" s="7"/>
      <c r="JMU120" s="7"/>
      <c r="JMV120" s="7"/>
      <c r="JMW120" s="7"/>
      <c r="JMX120" s="7"/>
      <c r="JMY120" s="7"/>
      <c r="JMZ120" s="7"/>
      <c r="JNA120" s="7"/>
      <c r="JNB120" s="7"/>
      <c r="JNC120" s="7"/>
      <c r="JND120" s="7"/>
      <c r="JNE120" s="7"/>
      <c r="JNF120" s="7"/>
      <c r="JNG120" s="7"/>
      <c r="JNH120" s="7"/>
      <c r="JNI120" s="7"/>
      <c r="JNJ120" s="7"/>
      <c r="JNK120" s="7"/>
      <c r="JNL120" s="7"/>
      <c r="JNM120" s="7"/>
      <c r="JNN120" s="7"/>
      <c r="JNO120" s="7"/>
      <c r="JNP120" s="7"/>
      <c r="JNQ120" s="7"/>
      <c r="JNR120" s="7"/>
      <c r="JNS120" s="7"/>
      <c r="JNT120" s="7"/>
      <c r="JNU120" s="7"/>
      <c r="JNV120" s="7"/>
      <c r="JNW120" s="7"/>
      <c r="JNX120" s="7"/>
      <c r="JNY120" s="7"/>
      <c r="JNZ120" s="7"/>
      <c r="JOA120" s="7"/>
      <c r="JOB120" s="7"/>
      <c r="JOC120" s="7"/>
      <c r="JOD120" s="7"/>
      <c r="JOE120" s="7"/>
      <c r="JOF120" s="7"/>
      <c r="JOG120" s="7"/>
      <c r="JOH120" s="7"/>
      <c r="JOI120" s="7"/>
      <c r="JOJ120" s="7"/>
      <c r="JOK120" s="7"/>
      <c r="JOL120" s="7"/>
      <c r="JOM120" s="7"/>
      <c r="JON120" s="7"/>
      <c r="JOO120" s="7"/>
      <c r="JOP120" s="7"/>
      <c r="JOQ120" s="7"/>
      <c r="JOR120" s="7"/>
      <c r="JOS120" s="7"/>
      <c r="JOT120" s="7"/>
      <c r="JOU120" s="7"/>
      <c r="JOV120" s="7"/>
      <c r="JOW120" s="7"/>
      <c r="JOX120" s="7"/>
      <c r="JOY120" s="7"/>
      <c r="JOZ120" s="7"/>
      <c r="JPA120" s="7"/>
      <c r="JPB120" s="7"/>
      <c r="JPC120" s="7"/>
      <c r="JPD120" s="7"/>
      <c r="JPE120" s="7"/>
      <c r="JPF120" s="7"/>
      <c r="JPG120" s="7"/>
      <c r="JPH120" s="7"/>
      <c r="JPI120" s="7"/>
      <c r="JPJ120" s="7"/>
      <c r="JPK120" s="7"/>
      <c r="JPL120" s="7"/>
      <c r="JPM120" s="7"/>
      <c r="JPN120" s="7"/>
      <c r="JPO120" s="7"/>
      <c r="JPP120" s="7"/>
      <c r="JPQ120" s="7"/>
      <c r="JPR120" s="7"/>
      <c r="JPS120" s="7"/>
      <c r="JPT120" s="7"/>
      <c r="JPU120" s="7"/>
      <c r="JPV120" s="7"/>
      <c r="JPW120" s="7"/>
      <c r="JPX120" s="7"/>
      <c r="JPY120" s="7"/>
      <c r="JPZ120" s="7"/>
      <c r="JQA120" s="7"/>
      <c r="JQB120" s="7"/>
      <c r="JQC120" s="7"/>
      <c r="JQD120" s="7"/>
      <c r="JQE120" s="7"/>
      <c r="JQF120" s="7"/>
      <c r="JQG120" s="7"/>
      <c r="JQH120" s="7"/>
      <c r="JQI120" s="7"/>
      <c r="JQJ120" s="7"/>
      <c r="JQK120" s="7"/>
      <c r="JQL120" s="7"/>
      <c r="JQM120" s="7"/>
      <c r="JQN120" s="7"/>
      <c r="JQO120" s="7"/>
      <c r="JQP120" s="7"/>
      <c r="JQQ120" s="7"/>
      <c r="JQR120" s="7"/>
      <c r="JQS120" s="7"/>
      <c r="JQT120" s="7"/>
      <c r="JQU120" s="7"/>
      <c r="JQV120" s="7"/>
      <c r="JQW120" s="7"/>
      <c r="JQX120" s="7"/>
      <c r="JQY120" s="7"/>
      <c r="JQZ120" s="7"/>
      <c r="JRA120" s="7"/>
      <c r="JRB120" s="7"/>
      <c r="JRC120" s="7"/>
      <c r="JRD120" s="7"/>
      <c r="JRE120" s="7"/>
      <c r="JRF120" s="7"/>
      <c r="JRG120" s="7"/>
      <c r="JRH120" s="7"/>
      <c r="JRI120" s="7"/>
      <c r="JRJ120" s="7"/>
      <c r="JRK120" s="7"/>
      <c r="JRL120" s="7"/>
      <c r="JRM120" s="7"/>
      <c r="JRN120" s="7"/>
      <c r="JRO120" s="7"/>
      <c r="JRP120" s="7"/>
      <c r="JRQ120" s="7"/>
      <c r="JRR120" s="7"/>
      <c r="JRS120" s="7"/>
      <c r="JRT120" s="7"/>
      <c r="JRU120" s="7"/>
      <c r="JRV120" s="7"/>
      <c r="JRW120" s="7"/>
      <c r="JRX120" s="7"/>
      <c r="JRY120" s="7"/>
      <c r="JRZ120" s="7"/>
      <c r="JSA120" s="7"/>
      <c r="JSB120" s="7"/>
      <c r="JSC120" s="7"/>
      <c r="JSD120" s="7"/>
      <c r="JSE120" s="7"/>
      <c r="JSF120" s="7"/>
      <c r="JSG120" s="7"/>
      <c r="JSH120" s="7"/>
      <c r="JSI120" s="7"/>
      <c r="JSJ120" s="7"/>
      <c r="JSK120" s="7"/>
      <c r="JSL120" s="7"/>
      <c r="JSM120" s="7"/>
      <c r="JSN120" s="7"/>
      <c r="JSO120" s="7"/>
      <c r="JSP120" s="7"/>
      <c r="JSQ120" s="7"/>
      <c r="JSR120" s="7"/>
      <c r="JSS120" s="7"/>
      <c r="JST120" s="7"/>
      <c r="JSU120" s="7"/>
      <c r="JSV120" s="7"/>
      <c r="JSW120" s="7"/>
      <c r="JSX120" s="7"/>
      <c r="JSY120" s="7"/>
      <c r="JSZ120" s="7"/>
      <c r="JTA120" s="7"/>
      <c r="JTB120" s="7"/>
      <c r="JTC120" s="7"/>
      <c r="JTD120" s="7"/>
      <c r="JTE120" s="7"/>
      <c r="JTF120" s="7"/>
      <c r="JTG120" s="7"/>
      <c r="JTH120" s="7"/>
      <c r="JTI120" s="7"/>
      <c r="JTJ120" s="7"/>
      <c r="JTK120" s="7"/>
      <c r="JTL120" s="7"/>
      <c r="JTM120" s="7"/>
      <c r="JTN120" s="7"/>
      <c r="JTO120" s="7"/>
      <c r="JTP120" s="7"/>
      <c r="JTQ120" s="7"/>
      <c r="JTR120" s="7"/>
      <c r="JTS120" s="7"/>
      <c r="JTT120" s="7"/>
      <c r="JTU120" s="7"/>
      <c r="JTV120" s="7"/>
      <c r="JTW120" s="7"/>
      <c r="JTX120" s="7"/>
      <c r="JTY120" s="7"/>
      <c r="JTZ120" s="7"/>
      <c r="JUA120" s="7"/>
      <c r="JUB120" s="7"/>
      <c r="JUC120" s="7"/>
      <c r="JUD120" s="7"/>
      <c r="JUE120" s="7"/>
      <c r="JUF120" s="7"/>
      <c r="JUG120" s="7"/>
      <c r="JUH120" s="7"/>
      <c r="JUI120" s="7"/>
      <c r="JUJ120" s="7"/>
      <c r="JUK120" s="7"/>
      <c r="JUL120" s="7"/>
      <c r="JUM120" s="7"/>
      <c r="JUN120" s="7"/>
      <c r="JUO120" s="7"/>
      <c r="JUP120" s="7"/>
      <c r="JUQ120" s="7"/>
      <c r="JUR120" s="7"/>
      <c r="JUS120" s="7"/>
      <c r="JUT120" s="7"/>
      <c r="JUU120" s="7"/>
      <c r="JUV120" s="7"/>
      <c r="JUW120" s="7"/>
      <c r="JUX120" s="7"/>
      <c r="JUY120" s="7"/>
      <c r="JUZ120" s="7"/>
      <c r="JVA120" s="7"/>
      <c r="JVB120" s="7"/>
      <c r="JVC120" s="7"/>
      <c r="JVD120" s="7"/>
      <c r="JVE120" s="7"/>
      <c r="JVF120" s="7"/>
      <c r="JVG120" s="7"/>
      <c r="JVH120" s="7"/>
      <c r="JVI120" s="7"/>
      <c r="JVJ120" s="7"/>
      <c r="JVK120" s="7"/>
      <c r="JVL120" s="7"/>
      <c r="JVM120" s="7"/>
      <c r="JVN120" s="7"/>
      <c r="JVO120" s="7"/>
      <c r="JVP120" s="7"/>
      <c r="JVQ120" s="7"/>
      <c r="JVR120" s="7"/>
      <c r="JVS120" s="7"/>
      <c r="JVT120" s="7"/>
      <c r="JVU120" s="7"/>
      <c r="JVV120" s="7"/>
      <c r="JVW120" s="7"/>
      <c r="JVX120" s="7"/>
      <c r="JVY120" s="7"/>
      <c r="JVZ120" s="7"/>
      <c r="JWA120" s="7"/>
      <c r="JWB120" s="7"/>
      <c r="JWC120" s="7"/>
      <c r="JWD120" s="7"/>
      <c r="JWE120" s="7"/>
      <c r="JWF120" s="7"/>
      <c r="JWG120" s="7"/>
      <c r="JWH120" s="7"/>
      <c r="JWI120" s="7"/>
      <c r="JWJ120" s="7"/>
      <c r="JWK120" s="7"/>
      <c r="JWL120" s="7"/>
      <c r="JWM120" s="7"/>
      <c r="JWN120" s="7"/>
      <c r="JWO120" s="7"/>
      <c r="JWP120" s="7"/>
      <c r="JWQ120" s="7"/>
      <c r="JWR120" s="7"/>
      <c r="JWS120" s="7"/>
      <c r="JWT120" s="7"/>
      <c r="JWU120" s="7"/>
      <c r="JWV120" s="7"/>
      <c r="JWW120" s="7"/>
      <c r="JWX120" s="7"/>
      <c r="JWY120" s="7"/>
      <c r="JWZ120" s="7"/>
      <c r="JXA120" s="7"/>
      <c r="JXB120" s="7"/>
      <c r="JXC120" s="7"/>
      <c r="JXD120" s="7"/>
      <c r="JXE120" s="7"/>
      <c r="JXF120" s="7"/>
      <c r="JXG120" s="7"/>
      <c r="JXH120" s="7"/>
      <c r="JXI120" s="7"/>
      <c r="JXJ120" s="7"/>
      <c r="JXK120" s="7"/>
      <c r="JXL120" s="7"/>
      <c r="JXM120" s="7"/>
      <c r="JXN120" s="7"/>
      <c r="JXO120" s="7"/>
      <c r="JXP120" s="7"/>
      <c r="JXQ120" s="7"/>
      <c r="JXR120" s="7"/>
      <c r="JXS120" s="7"/>
      <c r="JXT120" s="7"/>
      <c r="JXU120" s="7"/>
      <c r="JXV120" s="7"/>
      <c r="JXW120" s="7"/>
      <c r="JXX120" s="7"/>
      <c r="JXY120" s="7"/>
      <c r="JXZ120" s="7"/>
      <c r="JYA120" s="7"/>
      <c r="JYB120" s="7"/>
      <c r="JYC120" s="7"/>
      <c r="JYD120" s="7"/>
      <c r="JYE120" s="7"/>
      <c r="JYF120" s="7"/>
      <c r="JYG120" s="7"/>
      <c r="JYH120" s="7"/>
      <c r="JYI120" s="7"/>
      <c r="JYJ120" s="7"/>
      <c r="JYK120" s="7"/>
      <c r="JYL120" s="7"/>
      <c r="JYM120" s="7"/>
      <c r="JYN120" s="7"/>
      <c r="JYO120" s="7"/>
      <c r="JYP120" s="7"/>
      <c r="JYQ120" s="7"/>
      <c r="JYR120" s="7"/>
      <c r="JYS120" s="7"/>
      <c r="JYT120" s="7"/>
      <c r="JYU120" s="7"/>
      <c r="JYV120" s="7"/>
      <c r="JYW120" s="7"/>
      <c r="JYX120" s="7"/>
      <c r="JYY120" s="7"/>
      <c r="JYZ120" s="7"/>
      <c r="JZA120" s="7"/>
      <c r="JZB120" s="7"/>
      <c r="JZC120" s="7"/>
      <c r="JZD120" s="7"/>
      <c r="JZE120" s="7"/>
      <c r="JZF120" s="7"/>
      <c r="JZG120" s="7"/>
      <c r="JZH120" s="7"/>
      <c r="JZI120" s="7"/>
      <c r="JZJ120" s="7"/>
      <c r="JZK120" s="7"/>
      <c r="JZL120" s="7"/>
      <c r="JZM120" s="7"/>
      <c r="JZN120" s="7"/>
      <c r="JZO120" s="7"/>
      <c r="JZP120" s="7"/>
      <c r="JZQ120" s="7"/>
      <c r="JZR120" s="7"/>
      <c r="JZS120" s="7"/>
      <c r="JZT120" s="7"/>
      <c r="JZU120" s="7"/>
      <c r="JZV120" s="7"/>
      <c r="JZW120" s="7"/>
      <c r="JZX120" s="7"/>
      <c r="JZY120" s="7"/>
      <c r="JZZ120" s="7"/>
      <c r="KAA120" s="7"/>
      <c r="KAB120" s="7"/>
      <c r="KAC120" s="7"/>
      <c r="KAD120" s="7"/>
      <c r="KAE120" s="7"/>
      <c r="KAF120" s="7"/>
      <c r="KAG120" s="7"/>
      <c r="KAH120" s="7"/>
      <c r="KAI120" s="7"/>
      <c r="KAJ120" s="7"/>
      <c r="KAK120" s="7"/>
      <c r="KAL120" s="7"/>
      <c r="KAM120" s="7"/>
      <c r="KAN120" s="7"/>
      <c r="KAO120" s="7"/>
      <c r="KAP120" s="7"/>
      <c r="KAQ120" s="7"/>
      <c r="KAR120" s="7"/>
      <c r="KAS120" s="7"/>
      <c r="KAT120" s="7"/>
      <c r="KAU120" s="7"/>
      <c r="KAV120" s="7"/>
      <c r="KAW120" s="7"/>
      <c r="KAX120" s="7"/>
      <c r="KAY120" s="7"/>
      <c r="KAZ120" s="7"/>
      <c r="KBA120" s="7"/>
      <c r="KBB120" s="7"/>
      <c r="KBC120" s="7"/>
      <c r="KBD120" s="7"/>
      <c r="KBE120" s="7"/>
      <c r="KBF120" s="7"/>
      <c r="KBG120" s="7"/>
      <c r="KBH120" s="7"/>
      <c r="KBI120" s="7"/>
      <c r="KBJ120" s="7"/>
      <c r="KBK120" s="7"/>
      <c r="KBL120" s="7"/>
      <c r="KBM120" s="7"/>
      <c r="KBN120" s="7"/>
      <c r="KBO120" s="7"/>
      <c r="KBP120" s="7"/>
      <c r="KBQ120" s="7"/>
      <c r="KBR120" s="7"/>
      <c r="KBS120" s="7"/>
      <c r="KBT120" s="7"/>
      <c r="KBU120" s="7"/>
      <c r="KBV120" s="7"/>
      <c r="KBW120" s="7"/>
      <c r="KBX120" s="7"/>
      <c r="KBY120" s="7"/>
      <c r="KBZ120" s="7"/>
      <c r="KCA120" s="7"/>
      <c r="KCB120" s="7"/>
      <c r="KCC120" s="7"/>
      <c r="KCD120" s="7"/>
      <c r="KCE120" s="7"/>
      <c r="KCF120" s="7"/>
      <c r="KCG120" s="7"/>
      <c r="KCH120" s="7"/>
      <c r="KCI120" s="7"/>
      <c r="KCJ120" s="7"/>
      <c r="KCK120" s="7"/>
      <c r="KCL120" s="7"/>
      <c r="KCM120" s="7"/>
      <c r="KCN120" s="7"/>
      <c r="KCO120" s="7"/>
      <c r="KCP120" s="7"/>
      <c r="KCQ120" s="7"/>
      <c r="KCR120" s="7"/>
      <c r="KCS120" s="7"/>
      <c r="KCT120" s="7"/>
      <c r="KCU120" s="7"/>
      <c r="KCV120" s="7"/>
      <c r="KCW120" s="7"/>
      <c r="KCX120" s="7"/>
      <c r="KCY120" s="7"/>
      <c r="KCZ120" s="7"/>
      <c r="KDA120" s="7"/>
      <c r="KDB120" s="7"/>
      <c r="KDC120" s="7"/>
      <c r="KDD120" s="7"/>
      <c r="KDE120" s="7"/>
      <c r="KDF120" s="7"/>
      <c r="KDG120" s="7"/>
      <c r="KDH120" s="7"/>
      <c r="KDI120" s="7"/>
      <c r="KDJ120" s="7"/>
      <c r="KDK120" s="7"/>
      <c r="KDL120" s="7"/>
      <c r="KDM120" s="7"/>
      <c r="KDN120" s="7"/>
      <c r="KDO120" s="7"/>
      <c r="KDP120" s="7"/>
      <c r="KDQ120" s="7"/>
      <c r="KDR120" s="7"/>
      <c r="KDS120" s="7"/>
      <c r="KDT120" s="7"/>
      <c r="KDU120" s="7"/>
      <c r="KDV120" s="7"/>
      <c r="KDW120" s="7"/>
      <c r="KDX120" s="7"/>
      <c r="KDY120" s="7"/>
      <c r="KDZ120" s="7"/>
      <c r="KEA120" s="7"/>
      <c r="KEB120" s="7"/>
      <c r="KEC120" s="7"/>
      <c r="KED120" s="7"/>
      <c r="KEE120" s="7"/>
      <c r="KEF120" s="7"/>
      <c r="KEG120" s="7"/>
      <c r="KEH120" s="7"/>
      <c r="KEI120" s="7"/>
      <c r="KEJ120" s="7"/>
      <c r="KEK120" s="7"/>
      <c r="KEL120" s="7"/>
      <c r="KEM120" s="7"/>
      <c r="KEN120" s="7"/>
      <c r="KEO120" s="7"/>
      <c r="KEP120" s="7"/>
      <c r="KEQ120" s="7"/>
      <c r="KER120" s="7"/>
      <c r="KES120" s="7"/>
      <c r="KET120" s="7"/>
      <c r="KEU120" s="7"/>
      <c r="KEV120" s="7"/>
      <c r="KEW120" s="7"/>
      <c r="KEX120" s="7"/>
      <c r="KEY120" s="7"/>
      <c r="KEZ120" s="7"/>
      <c r="KFA120" s="7"/>
      <c r="KFB120" s="7"/>
      <c r="KFC120" s="7"/>
      <c r="KFD120" s="7"/>
      <c r="KFE120" s="7"/>
      <c r="KFF120" s="7"/>
      <c r="KFG120" s="7"/>
      <c r="KFH120" s="7"/>
      <c r="KFI120" s="7"/>
      <c r="KFJ120" s="7"/>
      <c r="KFK120" s="7"/>
      <c r="KFL120" s="7"/>
      <c r="KFM120" s="7"/>
      <c r="KFN120" s="7"/>
      <c r="KFO120" s="7"/>
      <c r="KFP120" s="7"/>
      <c r="KFQ120" s="7"/>
      <c r="KFR120" s="7"/>
      <c r="KFS120" s="7"/>
      <c r="KFT120" s="7"/>
      <c r="KFU120" s="7"/>
      <c r="KFV120" s="7"/>
      <c r="KFW120" s="7"/>
      <c r="KFX120" s="7"/>
      <c r="KFY120" s="7"/>
      <c r="KFZ120" s="7"/>
      <c r="KGA120" s="7"/>
      <c r="KGB120" s="7"/>
      <c r="KGC120" s="7"/>
      <c r="KGD120" s="7"/>
      <c r="KGE120" s="7"/>
      <c r="KGF120" s="7"/>
      <c r="KGG120" s="7"/>
      <c r="KGH120" s="7"/>
      <c r="KGI120" s="7"/>
      <c r="KGJ120" s="7"/>
      <c r="KGK120" s="7"/>
      <c r="KGL120" s="7"/>
      <c r="KGM120" s="7"/>
      <c r="KGN120" s="7"/>
      <c r="KGO120" s="7"/>
      <c r="KGP120" s="7"/>
      <c r="KGQ120" s="7"/>
      <c r="KGR120" s="7"/>
      <c r="KGS120" s="7"/>
      <c r="KGT120" s="7"/>
      <c r="KGU120" s="7"/>
      <c r="KGV120" s="7"/>
      <c r="KGW120" s="7"/>
      <c r="KGX120" s="7"/>
      <c r="KGY120" s="7"/>
      <c r="KGZ120" s="7"/>
      <c r="KHA120" s="7"/>
      <c r="KHB120" s="7"/>
      <c r="KHC120" s="7"/>
      <c r="KHD120" s="7"/>
      <c r="KHE120" s="7"/>
      <c r="KHF120" s="7"/>
      <c r="KHG120" s="7"/>
      <c r="KHH120" s="7"/>
      <c r="KHI120" s="7"/>
      <c r="KHJ120" s="7"/>
      <c r="KHK120" s="7"/>
      <c r="KHL120" s="7"/>
      <c r="KHM120" s="7"/>
      <c r="KHN120" s="7"/>
      <c r="KHO120" s="7"/>
      <c r="KHP120" s="7"/>
      <c r="KHQ120" s="7"/>
      <c r="KHR120" s="7"/>
      <c r="KHS120" s="7"/>
      <c r="KHT120" s="7"/>
      <c r="KHU120" s="7"/>
      <c r="KHV120" s="7"/>
      <c r="KHW120" s="7"/>
      <c r="KHX120" s="7"/>
      <c r="KHY120" s="7"/>
      <c r="KHZ120" s="7"/>
      <c r="KIA120" s="7"/>
      <c r="KIB120" s="7"/>
      <c r="KIC120" s="7"/>
      <c r="KID120" s="7"/>
      <c r="KIE120" s="7"/>
      <c r="KIF120" s="7"/>
      <c r="KIG120" s="7"/>
      <c r="KIH120" s="7"/>
      <c r="KII120" s="7"/>
      <c r="KIJ120" s="7"/>
      <c r="KIK120" s="7"/>
      <c r="KIL120" s="7"/>
      <c r="KIM120" s="7"/>
      <c r="KIN120" s="7"/>
      <c r="KIO120" s="7"/>
      <c r="KIP120" s="7"/>
      <c r="KIQ120" s="7"/>
      <c r="KIR120" s="7"/>
      <c r="KIS120" s="7"/>
      <c r="KIT120" s="7"/>
      <c r="KIU120" s="7"/>
      <c r="KIV120" s="7"/>
      <c r="KIW120" s="7"/>
      <c r="KIX120" s="7"/>
      <c r="KIY120" s="7"/>
      <c r="KIZ120" s="7"/>
      <c r="KJA120" s="7"/>
      <c r="KJB120" s="7"/>
      <c r="KJC120" s="7"/>
      <c r="KJD120" s="7"/>
      <c r="KJE120" s="7"/>
      <c r="KJF120" s="7"/>
      <c r="KJG120" s="7"/>
      <c r="KJH120" s="7"/>
      <c r="KJI120" s="7"/>
      <c r="KJJ120" s="7"/>
      <c r="KJK120" s="7"/>
      <c r="KJL120" s="7"/>
      <c r="KJM120" s="7"/>
      <c r="KJN120" s="7"/>
      <c r="KJO120" s="7"/>
      <c r="KJP120" s="7"/>
      <c r="KJQ120" s="7"/>
      <c r="KJR120" s="7"/>
      <c r="KJS120" s="7"/>
      <c r="KJT120" s="7"/>
      <c r="KJU120" s="7"/>
      <c r="KJV120" s="7"/>
      <c r="KJW120" s="7"/>
      <c r="KJX120" s="7"/>
      <c r="KJY120" s="7"/>
      <c r="KJZ120" s="7"/>
      <c r="KKA120" s="7"/>
      <c r="KKB120" s="7"/>
      <c r="KKC120" s="7"/>
      <c r="KKD120" s="7"/>
      <c r="KKE120" s="7"/>
      <c r="KKF120" s="7"/>
      <c r="KKG120" s="7"/>
      <c r="KKH120" s="7"/>
      <c r="KKI120" s="7"/>
      <c r="KKJ120" s="7"/>
      <c r="KKK120" s="7"/>
      <c r="KKL120" s="7"/>
      <c r="KKM120" s="7"/>
      <c r="KKN120" s="7"/>
      <c r="KKO120" s="7"/>
      <c r="KKP120" s="7"/>
      <c r="KKQ120" s="7"/>
      <c r="KKR120" s="7"/>
      <c r="KKS120" s="7"/>
      <c r="KKT120" s="7"/>
      <c r="KKU120" s="7"/>
      <c r="KKV120" s="7"/>
      <c r="KKW120" s="7"/>
      <c r="KKX120" s="7"/>
      <c r="KKY120" s="7"/>
      <c r="KKZ120" s="7"/>
      <c r="KLA120" s="7"/>
      <c r="KLB120" s="7"/>
      <c r="KLC120" s="7"/>
      <c r="KLD120" s="7"/>
      <c r="KLE120" s="7"/>
      <c r="KLF120" s="7"/>
      <c r="KLG120" s="7"/>
      <c r="KLH120" s="7"/>
      <c r="KLI120" s="7"/>
      <c r="KLJ120" s="7"/>
      <c r="KLK120" s="7"/>
      <c r="KLL120" s="7"/>
      <c r="KLM120" s="7"/>
      <c r="KLN120" s="7"/>
      <c r="KLO120" s="7"/>
      <c r="KLP120" s="7"/>
      <c r="KLQ120" s="7"/>
      <c r="KLR120" s="7"/>
      <c r="KLS120" s="7"/>
      <c r="KLT120" s="7"/>
      <c r="KLU120" s="7"/>
      <c r="KLV120" s="7"/>
      <c r="KLW120" s="7"/>
      <c r="KLX120" s="7"/>
      <c r="KLY120" s="7"/>
      <c r="KLZ120" s="7"/>
      <c r="KMA120" s="7"/>
      <c r="KMB120" s="7"/>
      <c r="KMC120" s="7"/>
      <c r="KMD120" s="7"/>
      <c r="KME120" s="7"/>
      <c r="KMF120" s="7"/>
      <c r="KMG120" s="7"/>
      <c r="KMH120" s="7"/>
      <c r="KMI120" s="7"/>
      <c r="KMJ120" s="7"/>
      <c r="KMK120" s="7"/>
      <c r="KML120" s="7"/>
      <c r="KMM120" s="7"/>
      <c r="KMN120" s="7"/>
      <c r="KMO120" s="7"/>
      <c r="KMP120" s="7"/>
      <c r="KMQ120" s="7"/>
      <c r="KMR120" s="7"/>
      <c r="KMS120" s="7"/>
      <c r="KMT120" s="7"/>
      <c r="KMU120" s="7"/>
      <c r="KMV120" s="7"/>
      <c r="KMW120" s="7"/>
      <c r="KMX120" s="7"/>
      <c r="KMY120" s="7"/>
      <c r="KMZ120" s="7"/>
      <c r="KNA120" s="7"/>
      <c r="KNB120" s="7"/>
      <c r="KNC120" s="7"/>
      <c r="KND120" s="7"/>
      <c r="KNE120" s="7"/>
      <c r="KNF120" s="7"/>
      <c r="KNG120" s="7"/>
      <c r="KNH120" s="7"/>
      <c r="KNI120" s="7"/>
      <c r="KNJ120" s="7"/>
      <c r="KNK120" s="7"/>
      <c r="KNL120" s="7"/>
      <c r="KNM120" s="7"/>
      <c r="KNN120" s="7"/>
      <c r="KNO120" s="7"/>
      <c r="KNP120" s="7"/>
      <c r="KNQ120" s="7"/>
      <c r="KNR120" s="7"/>
      <c r="KNS120" s="7"/>
      <c r="KNT120" s="7"/>
      <c r="KNU120" s="7"/>
      <c r="KNV120" s="7"/>
      <c r="KNW120" s="7"/>
      <c r="KNX120" s="7"/>
      <c r="KNY120" s="7"/>
      <c r="KNZ120" s="7"/>
      <c r="KOA120" s="7"/>
      <c r="KOB120" s="7"/>
      <c r="KOC120" s="7"/>
      <c r="KOD120" s="7"/>
      <c r="KOE120" s="7"/>
      <c r="KOF120" s="7"/>
      <c r="KOG120" s="7"/>
      <c r="KOH120" s="7"/>
      <c r="KOI120" s="7"/>
      <c r="KOJ120" s="7"/>
      <c r="KOK120" s="7"/>
      <c r="KOL120" s="7"/>
      <c r="KOM120" s="7"/>
      <c r="KON120" s="7"/>
      <c r="KOO120" s="7"/>
      <c r="KOP120" s="7"/>
      <c r="KOQ120" s="7"/>
      <c r="KOR120" s="7"/>
      <c r="KOS120" s="7"/>
      <c r="KOT120" s="7"/>
      <c r="KOU120" s="7"/>
      <c r="KOV120" s="7"/>
      <c r="KOW120" s="7"/>
      <c r="KOX120" s="7"/>
      <c r="KOY120" s="7"/>
      <c r="KOZ120" s="7"/>
      <c r="KPA120" s="7"/>
      <c r="KPB120" s="7"/>
      <c r="KPC120" s="7"/>
      <c r="KPD120" s="7"/>
      <c r="KPE120" s="7"/>
      <c r="KPF120" s="7"/>
      <c r="KPG120" s="7"/>
      <c r="KPH120" s="7"/>
      <c r="KPI120" s="7"/>
      <c r="KPJ120" s="7"/>
      <c r="KPK120" s="7"/>
      <c r="KPL120" s="7"/>
      <c r="KPM120" s="7"/>
      <c r="KPN120" s="7"/>
      <c r="KPO120" s="7"/>
      <c r="KPP120" s="7"/>
      <c r="KPQ120" s="7"/>
      <c r="KPR120" s="7"/>
      <c r="KPS120" s="7"/>
      <c r="KPT120" s="7"/>
      <c r="KPU120" s="7"/>
      <c r="KPV120" s="7"/>
      <c r="KPW120" s="7"/>
      <c r="KPX120" s="7"/>
      <c r="KPY120" s="7"/>
      <c r="KPZ120" s="7"/>
      <c r="KQA120" s="7"/>
      <c r="KQB120" s="7"/>
      <c r="KQC120" s="7"/>
      <c r="KQD120" s="7"/>
      <c r="KQE120" s="7"/>
      <c r="KQF120" s="7"/>
      <c r="KQG120" s="7"/>
      <c r="KQH120" s="7"/>
      <c r="KQI120" s="7"/>
      <c r="KQJ120" s="7"/>
      <c r="KQK120" s="7"/>
      <c r="KQL120" s="7"/>
      <c r="KQM120" s="7"/>
      <c r="KQN120" s="7"/>
      <c r="KQO120" s="7"/>
      <c r="KQP120" s="7"/>
      <c r="KQQ120" s="7"/>
      <c r="KQR120" s="7"/>
      <c r="KQS120" s="7"/>
      <c r="KQT120" s="7"/>
      <c r="KQU120" s="7"/>
      <c r="KQV120" s="7"/>
      <c r="KQW120" s="7"/>
      <c r="KQX120" s="7"/>
      <c r="KQY120" s="7"/>
      <c r="KQZ120" s="7"/>
      <c r="KRA120" s="7"/>
      <c r="KRB120" s="7"/>
      <c r="KRC120" s="7"/>
      <c r="KRD120" s="7"/>
      <c r="KRE120" s="7"/>
      <c r="KRF120" s="7"/>
      <c r="KRG120" s="7"/>
      <c r="KRH120" s="7"/>
      <c r="KRI120" s="7"/>
      <c r="KRJ120" s="7"/>
      <c r="KRK120" s="7"/>
      <c r="KRL120" s="7"/>
      <c r="KRM120" s="7"/>
      <c r="KRN120" s="7"/>
      <c r="KRO120" s="7"/>
      <c r="KRP120" s="7"/>
      <c r="KRQ120" s="7"/>
      <c r="KRR120" s="7"/>
      <c r="KRS120" s="7"/>
      <c r="KRT120" s="7"/>
      <c r="KRU120" s="7"/>
      <c r="KRV120" s="7"/>
      <c r="KRW120" s="7"/>
      <c r="KRX120" s="7"/>
      <c r="KRY120" s="7"/>
      <c r="KRZ120" s="7"/>
      <c r="KSA120" s="7"/>
      <c r="KSB120" s="7"/>
      <c r="KSC120" s="7"/>
      <c r="KSD120" s="7"/>
      <c r="KSE120" s="7"/>
      <c r="KSF120" s="7"/>
      <c r="KSG120" s="7"/>
      <c r="KSH120" s="7"/>
      <c r="KSI120" s="7"/>
      <c r="KSJ120" s="7"/>
      <c r="KSK120" s="7"/>
      <c r="KSL120" s="7"/>
      <c r="KSM120" s="7"/>
      <c r="KSN120" s="7"/>
      <c r="KSO120" s="7"/>
      <c r="KSP120" s="7"/>
      <c r="KSQ120" s="7"/>
      <c r="KSR120" s="7"/>
      <c r="KSS120" s="7"/>
      <c r="KST120" s="7"/>
      <c r="KSU120" s="7"/>
      <c r="KSV120" s="7"/>
      <c r="KSW120" s="7"/>
      <c r="KSX120" s="7"/>
      <c r="KSY120" s="7"/>
      <c r="KSZ120" s="7"/>
      <c r="KTA120" s="7"/>
      <c r="KTB120" s="7"/>
      <c r="KTC120" s="7"/>
      <c r="KTD120" s="7"/>
      <c r="KTE120" s="7"/>
      <c r="KTF120" s="7"/>
      <c r="KTG120" s="7"/>
      <c r="KTH120" s="7"/>
      <c r="KTI120" s="7"/>
      <c r="KTJ120" s="7"/>
      <c r="KTK120" s="7"/>
      <c r="KTL120" s="7"/>
      <c r="KTM120" s="7"/>
      <c r="KTN120" s="7"/>
      <c r="KTO120" s="7"/>
      <c r="KTP120" s="7"/>
      <c r="KTQ120" s="7"/>
      <c r="KTR120" s="7"/>
      <c r="KTS120" s="7"/>
      <c r="KTT120" s="7"/>
      <c r="KTU120" s="7"/>
      <c r="KTV120" s="7"/>
      <c r="KTW120" s="7"/>
      <c r="KTX120" s="7"/>
      <c r="KTY120" s="7"/>
      <c r="KTZ120" s="7"/>
      <c r="KUA120" s="7"/>
      <c r="KUB120" s="7"/>
      <c r="KUC120" s="7"/>
      <c r="KUD120" s="7"/>
      <c r="KUE120" s="7"/>
      <c r="KUF120" s="7"/>
      <c r="KUG120" s="7"/>
      <c r="KUH120" s="7"/>
      <c r="KUI120" s="7"/>
      <c r="KUJ120" s="7"/>
      <c r="KUK120" s="7"/>
      <c r="KUL120" s="7"/>
      <c r="KUM120" s="7"/>
      <c r="KUN120" s="7"/>
      <c r="KUO120" s="7"/>
      <c r="KUP120" s="7"/>
      <c r="KUQ120" s="7"/>
      <c r="KUR120" s="7"/>
      <c r="KUS120" s="7"/>
      <c r="KUT120" s="7"/>
      <c r="KUU120" s="7"/>
      <c r="KUV120" s="7"/>
      <c r="KUW120" s="7"/>
      <c r="KUX120" s="7"/>
      <c r="KUY120" s="7"/>
      <c r="KUZ120" s="7"/>
      <c r="KVA120" s="7"/>
      <c r="KVB120" s="7"/>
      <c r="KVC120" s="7"/>
      <c r="KVD120" s="7"/>
      <c r="KVE120" s="7"/>
      <c r="KVF120" s="7"/>
      <c r="KVG120" s="7"/>
      <c r="KVH120" s="7"/>
      <c r="KVI120" s="7"/>
      <c r="KVJ120" s="7"/>
      <c r="KVK120" s="7"/>
      <c r="KVL120" s="7"/>
      <c r="KVM120" s="7"/>
      <c r="KVN120" s="7"/>
      <c r="KVO120" s="7"/>
      <c r="KVP120" s="7"/>
      <c r="KVQ120" s="7"/>
      <c r="KVR120" s="7"/>
      <c r="KVS120" s="7"/>
      <c r="KVT120" s="7"/>
      <c r="KVU120" s="7"/>
      <c r="KVV120" s="7"/>
      <c r="KVW120" s="7"/>
      <c r="KVX120" s="7"/>
      <c r="KVY120" s="7"/>
      <c r="KVZ120" s="7"/>
      <c r="KWA120" s="7"/>
      <c r="KWB120" s="7"/>
      <c r="KWC120" s="7"/>
      <c r="KWD120" s="7"/>
      <c r="KWE120" s="7"/>
      <c r="KWF120" s="7"/>
      <c r="KWG120" s="7"/>
      <c r="KWH120" s="7"/>
      <c r="KWI120" s="7"/>
      <c r="KWJ120" s="7"/>
      <c r="KWK120" s="7"/>
      <c r="KWL120" s="7"/>
      <c r="KWM120" s="7"/>
      <c r="KWN120" s="7"/>
      <c r="KWO120" s="7"/>
      <c r="KWP120" s="7"/>
      <c r="KWQ120" s="7"/>
      <c r="KWR120" s="7"/>
      <c r="KWS120" s="7"/>
      <c r="KWT120" s="7"/>
      <c r="KWU120" s="7"/>
      <c r="KWV120" s="7"/>
      <c r="KWW120" s="7"/>
      <c r="KWX120" s="7"/>
      <c r="KWY120" s="7"/>
      <c r="KWZ120" s="7"/>
      <c r="KXA120" s="7"/>
      <c r="KXB120" s="7"/>
      <c r="KXC120" s="7"/>
      <c r="KXD120" s="7"/>
      <c r="KXE120" s="7"/>
      <c r="KXF120" s="7"/>
      <c r="KXG120" s="7"/>
      <c r="KXH120" s="7"/>
      <c r="KXI120" s="7"/>
      <c r="KXJ120" s="7"/>
      <c r="KXK120" s="7"/>
      <c r="KXL120" s="7"/>
      <c r="KXM120" s="7"/>
      <c r="KXN120" s="7"/>
      <c r="KXO120" s="7"/>
      <c r="KXP120" s="7"/>
      <c r="KXQ120" s="7"/>
      <c r="KXR120" s="7"/>
      <c r="KXS120" s="7"/>
      <c r="KXT120" s="7"/>
      <c r="KXU120" s="7"/>
      <c r="KXV120" s="7"/>
      <c r="KXW120" s="7"/>
      <c r="KXX120" s="7"/>
      <c r="KXY120" s="7"/>
      <c r="KXZ120" s="7"/>
      <c r="KYA120" s="7"/>
      <c r="KYB120" s="7"/>
      <c r="KYC120" s="7"/>
      <c r="KYD120" s="7"/>
      <c r="KYE120" s="7"/>
      <c r="KYF120" s="7"/>
      <c r="KYG120" s="7"/>
      <c r="KYH120" s="7"/>
      <c r="KYI120" s="7"/>
      <c r="KYJ120" s="7"/>
      <c r="KYK120" s="7"/>
      <c r="KYL120" s="7"/>
      <c r="KYM120" s="7"/>
      <c r="KYN120" s="7"/>
      <c r="KYO120" s="7"/>
      <c r="KYP120" s="7"/>
      <c r="KYQ120" s="7"/>
      <c r="KYR120" s="7"/>
      <c r="KYS120" s="7"/>
      <c r="KYT120" s="7"/>
      <c r="KYU120" s="7"/>
      <c r="KYV120" s="7"/>
      <c r="KYW120" s="7"/>
      <c r="KYX120" s="7"/>
      <c r="KYY120" s="7"/>
      <c r="KYZ120" s="7"/>
      <c r="KZA120" s="7"/>
      <c r="KZB120" s="7"/>
      <c r="KZC120" s="7"/>
      <c r="KZD120" s="7"/>
      <c r="KZE120" s="7"/>
      <c r="KZF120" s="7"/>
      <c r="KZG120" s="7"/>
      <c r="KZH120" s="7"/>
      <c r="KZI120" s="7"/>
      <c r="KZJ120" s="7"/>
      <c r="KZK120" s="7"/>
      <c r="KZL120" s="7"/>
      <c r="KZM120" s="7"/>
      <c r="KZN120" s="7"/>
      <c r="KZO120" s="7"/>
      <c r="KZP120" s="7"/>
      <c r="KZQ120" s="7"/>
      <c r="KZR120" s="7"/>
      <c r="KZS120" s="7"/>
      <c r="KZT120" s="7"/>
      <c r="KZU120" s="7"/>
      <c r="KZV120" s="7"/>
      <c r="KZW120" s="7"/>
      <c r="KZX120" s="7"/>
      <c r="KZY120" s="7"/>
      <c r="KZZ120" s="7"/>
      <c r="LAA120" s="7"/>
      <c r="LAB120" s="7"/>
      <c r="LAC120" s="7"/>
      <c r="LAD120" s="7"/>
      <c r="LAE120" s="7"/>
      <c r="LAF120" s="7"/>
      <c r="LAG120" s="7"/>
      <c r="LAH120" s="7"/>
      <c r="LAI120" s="7"/>
      <c r="LAJ120" s="7"/>
      <c r="LAK120" s="7"/>
      <c r="LAL120" s="7"/>
      <c r="LAM120" s="7"/>
      <c r="LAN120" s="7"/>
      <c r="LAO120" s="7"/>
      <c r="LAP120" s="7"/>
      <c r="LAQ120" s="7"/>
      <c r="LAR120" s="7"/>
      <c r="LAS120" s="7"/>
      <c r="LAT120" s="7"/>
      <c r="LAU120" s="7"/>
      <c r="LAV120" s="7"/>
      <c r="LAW120" s="7"/>
      <c r="LAX120" s="7"/>
      <c r="LAY120" s="7"/>
      <c r="LAZ120" s="7"/>
      <c r="LBA120" s="7"/>
      <c r="LBB120" s="7"/>
      <c r="LBC120" s="7"/>
      <c r="LBD120" s="7"/>
      <c r="LBE120" s="7"/>
      <c r="LBF120" s="7"/>
      <c r="LBG120" s="7"/>
      <c r="LBH120" s="7"/>
      <c r="LBI120" s="7"/>
      <c r="LBJ120" s="7"/>
      <c r="LBK120" s="7"/>
      <c r="LBL120" s="7"/>
      <c r="LBM120" s="7"/>
      <c r="LBN120" s="7"/>
      <c r="LBO120" s="7"/>
      <c r="LBP120" s="7"/>
      <c r="LBQ120" s="7"/>
      <c r="LBR120" s="7"/>
      <c r="LBS120" s="7"/>
      <c r="LBT120" s="7"/>
      <c r="LBU120" s="7"/>
      <c r="LBV120" s="7"/>
      <c r="LBW120" s="7"/>
      <c r="LBX120" s="7"/>
      <c r="LBY120" s="7"/>
      <c r="LBZ120" s="7"/>
      <c r="LCA120" s="7"/>
      <c r="LCB120" s="7"/>
      <c r="LCC120" s="7"/>
      <c r="LCD120" s="7"/>
      <c r="LCE120" s="7"/>
      <c r="LCF120" s="7"/>
      <c r="LCG120" s="7"/>
      <c r="LCH120" s="7"/>
      <c r="LCI120" s="7"/>
      <c r="LCJ120" s="7"/>
      <c r="LCK120" s="7"/>
      <c r="LCL120" s="7"/>
      <c r="LCM120" s="7"/>
      <c r="LCN120" s="7"/>
      <c r="LCO120" s="7"/>
      <c r="LCP120" s="7"/>
      <c r="LCQ120" s="7"/>
      <c r="LCR120" s="7"/>
      <c r="LCS120" s="7"/>
      <c r="LCT120" s="7"/>
      <c r="LCU120" s="7"/>
      <c r="LCV120" s="7"/>
      <c r="LCW120" s="7"/>
      <c r="LCX120" s="7"/>
      <c r="LCY120" s="7"/>
      <c r="LCZ120" s="7"/>
      <c r="LDA120" s="7"/>
      <c r="LDB120" s="7"/>
      <c r="LDC120" s="7"/>
      <c r="LDD120" s="7"/>
      <c r="LDE120" s="7"/>
      <c r="LDF120" s="7"/>
      <c r="LDG120" s="7"/>
      <c r="LDH120" s="7"/>
      <c r="LDI120" s="7"/>
      <c r="LDJ120" s="7"/>
      <c r="LDK120" s="7"/>
      <c r="LDL120" s="7"/>
      <c r="LDM120" s="7"/>
      <c r="LDN120" s="7"/>
      <c r="LDO120" s="7"/>
      <c r="LDP120" s="7"/>
      <c r="LDQ120" s="7"/>
      <c r="LDR120" s="7"/>
      <c r="LDS120" s="7"/>
      <c r="LDT120" s="7"/>
      <c r="LDU120" s="7"/>
      <c r="LDV120" s="7"/>
      <c r="LDW120" s="7"/>
      <c r="LDX120" s="7"/>
      <c r="LDY120" s="7"/>
      <c r="LDZ120" s="7"/>
      <c r="LEA120" s="7"/>
      <c r="LEB120" s="7"/>
      <c r="LEC120" s="7"/>
      <c r="LED120" s="7"/>
      <c r="LEE120" s="7"/>
      <c r="LEF120" s="7"/>
      <c r="LEG120" s="7"/>
      <c r="LEH120" s="7"/>
      <c r="LEI120" s="7"/>
      <c r="LEJ120" s="7"/>
      <c r="LEK120" s="7"/>
      <c r="LEL120" s="7"/>
      <c r="LEM120" s="7"/>
      <c r="LEN120" s="7"/>
      <c r="LEO120" s="7"/>
      <c r="LEP120" s="7"/>
      <c r="LEQ120" s="7"/>
      <c r="LER120" s="7"/>
      <c r="LES120" s="7"/>
      <c r="LET120" s="7"/>
      <c r="LEU120" s="7"/>
      <c r="LEV120" s="7"/>
      <c r="LEW120" s="7"/>
      <c r="LEX120" s="7"/>
      <c r="LEY120" s="7"/>
      <c r="LEZ120" s="7"/>
      <c r="LFA120" s="7"/>
      <c r="LFB120" s="7"/>
      <c r="LFC120" s="7"/>
      <c r="LFD120" s="7"/>
      <c r="LFE120" s="7"/>
      <c r="LFF120" s="7"/>
      <c r="LFG120" s="7"/>
      <c r="LFH120" s="7"/>
      <c r="LFI120" s="7"/>
      <c r="LFJ120" s="7"/>
      <c r="LFK120" s="7"/>
      <c r="LFL120" s="7"/>
      <c r="LFM120" s="7"/>
      <c r="LFN120" s="7"/>
      <c r="LFO120" s="7"/>
      <c r="LFP120" s="7"/>
      <c r="LFQ120" s="7"/>
      <c r="LFR120" s="7"/>
      <c r="LFS120" s="7"/>
      <c r="LFT120" s="7"/>
      <c r="LFU120" s="7"/>
      <c r="LFV120" s="7"/>
      <c r="LFW120" s="7"/>
      <c r="LFX120" s="7"/>
      <c r="LFY120" s="7"/>
      <c r="LFZ120" s="7"/>
      <c r="LGA120" s="7"/>
      <c r="LGB120" s="7"/>
      <c r="LGC120" s="7"/>
      <c r="LGD120" s="7"/>
      <c r="LGE120" s="7"/>
      <c r="LGF120" s="7"/>
      <c r="LGG120" s="7"/>
      <c r="LGH120" s="7"/>
      <c r="LGI120" s="7"/>
      <c r="LGJ120" s="7"/>
      <c r="LGK120" s="7"/>
      <c r="LGL120" s="7"/>
      <c r="LGM120" s="7"/>
      <c r="LGN120" s="7"/>
      <c r="LGO120" s="7"/>
      <c r="LGP120" s="7"/>
      <c r="LGQ120" s="7"/>
      <c r="LGR120" s="7"/>
      <c r="LGS120" s="7"/>
      <c r="LGT120" s="7"/>
      <c r="LGU120" s="7"/>
      <c r="LGV120" s="7"/>
      <c r="LGW120" s="7"/>
      <c r="LGX120" s="7"/>
      <c r="LGY120" s="7"/>
      <c r="LGZ120" s="7"/>
      <c r="LHA120" s="7"/>
      <c r="LHB120" s="7"/>
      <c r="LHC120" s="7"/>
      <c r="LHD120" s="7"/>
      <c r="LHE120" s="7"/>
      <c r="LHF120" s="7"/>
      <c r="LHG120" s="7"/>
      <c r="LHH120" s="7"/>
      <c r="LHI120" s="7"/>
      <c r="LHJ120" s="7"/>
      <c r="LHK120" s="7"/>
      <c r="LHL120" s="7"/>
      <c r="LHM120" s="7"/>
      <c r="LHN120" s="7"/>
      <c r="LHO120" s="7"/>
      <c r="LHP120" s="7"/>
      <c r="LHQ120" s="7"/>
      <c r="LHR120" s="7"/>
      <c r="LHS120" s="7"/>
      <c r="LHT120" s="7"/>
      <c r="LHU120" s="7"/>
      <c r="LHV120" s="7"/>
      <c r="LHW120" s="7"/>
      <c r="LHX120" s="7"/>
      <c r="LHY120" s="7"/>
      <c r="LHZ120" s="7"/>
      <c r="LIA120" s="7"/>
      <c r="LIB120" s="7"/>
      <c r="LIC120" s="7"/>
      <c r="LID120" s="7"/>
      <c r="LIE120" s="7"/>
      <c r="LIF120" s="7"/>
      <c r="LIG120" s="7"/>
      <c r="LIH120" s="7"/>
      <c r="LII120" s="7"/>
      <c r="LIJ120" s="7"/>
      <c r="LIK120" s="7"/>
      <c r="LIL120" s="7"/>
      <c r="LIM120" s="7"/>
      <c r="LIN120" s="7"/>
      <c r="LIO120" s="7"/>
      <c r="LIP120" s="7"/>
      <c r="LIQ120" s="7"/>
      <c r="LIR120" s="7"/>
      <c r="LIS120" s="7"/>
      <c r="LIT120" s="7"/>
      <c r="LIU120" s="7"/>
      <c r="LIV120" s="7"/>
      <c r="LIW120" s="7"/>
      <c r="LIX120" s="7"/>
      <c r="LIY120" s="7"/>
      <c r="LIZ120" s="7"/>
      <c r="LJA120" s="7"/>
      <c r="LJB120" s="7"/>
      <c r="LJC120" s="7"/>
      <c r="LJD120" s="7"/>
      <c r="LJE120" s="7"/>
      <c r="LJF120" s="7"/>
      <c r="LJG120" s="7"/>
      <c r="LJH120" s="7"/>
      <c r="LJI120" s="7"/>
      <c r="LJJ120" s="7"/>
      <c r="LJK120" s="7"/>
      <c r="LJL120" s="7"/>
      <c r="LJM120" s="7"/>
      <c r="LJN120" s="7"/>
      <c r="LJO120" s="7"/>
      <c r="LJP120" s="7"/>
      <c r="LJQ120" s="7"/>
      <c r="LJR120" s="7"/>
      <c r="LJS120" s="7"/>
      <c r="LJT120" s="7"/>
      <c r="LJU120" s="7"/>
      <c r="LJV120" s="7"/>
      <c r="LJW120" s="7"/>
      <c r="LJX120" s="7"/>
      <c r="LJY120" s="7"/>
      <c r="LJZ120" s="7"/>
      <c r="LKA120" s="7"/>
      <c r="LKB120" s="7"/>
      <c r="LKC120" s="7"/>
      <c r="LKD120" s="7"/>
      <c r="LKE120" s="7"/>
      <c r="LKF120" s="7"/>
      <c r="LKG120" s="7"/>
      <c r="LKH120" s="7"/>
      <c r="LKI120" s="7"/>
      <c r="LKJ120" s="7"/>
      <c r="LKK120" s="7"/>
      <c r="LKL120" s="7"/>
      <c r="LKM120" s="7"/>
      <c r="LKN120" s="7"/>
      <c r="LKO120" s="7"/>
      <c r="LKP120" s="7"/>
      <c r="LKQ120" s="7"/>
      <c r="LKR120" s="7"/>
      <c r="LKS120" s="7"/>
      <c r="LKT120" s="7"/>
      <c r="LKU120" s="7"/>
      <c r="LKV120" s="7"/>
      <c r="LKW120" s="7"/>
      <c r="LKX120" s="7"/>
      <c r="LKY120" s="7"/>
      <c r="LKZ120" s="7"/>
      <c r="LLA120" s="7"/>
      <c r="LLB120" s="7"/>
      <c r="LLC120" s="7"/>
      <c r="LLD120" s="7"/>
      <c r="LLE120" s="7"/>
      <c r="LLF120" s="7"/>
      <c r="LLG120" s="7"/>
      <c r="LLH120" s="7"/>
      <c r="LLI120" s="7"/>
      <c r="LLJ120" s="7"/>
      <c r="LLK120" s="7"/>
      <c r="LLL120" s="7"/>
      <c r="LLM120" s="7"/>
      <c r="LLN120" s="7"/>
      <c r="LLO120" s="7"/>
      <c r="LLP120" s="7"/>
      <c r="LLQ120" s="7"/>
      <c r="LLR120" s="7"/>
      <c r="LLS120" s="7"/>
      <c r="LLT120" s="7"/>
      <c r="LLU120" s="7"/>
      <c r="LLV120" s="7"/>
      <c r="LLW120" s="7"/>
      <c r="LLX120" s="7"/>
      <c r="LLY120" s="7"/>
      <c r="LLZ120" s="7"/>
      <c r="LMA120" s="7"/>
      <c r="LMB120" s="7"/>
      <c r="LMC120" s="7"/>
      <c r="LMD120" s="7"/>
      <c r="LME120" s="7"/>
      <c r="LMF120" s="7"/>
      <c r="LMG120" s="7"/>
      <c r="LMH120" s="7"/>
      <c r="LMI120" s="7"/>
      <c r="LMJ120" s="7"/>
      <c r="LMK120" s="7"/>
      <c r="LML120" s="7"/>
      <c r="LMM120" s="7"/>
      <c r="LMN120" s="7"/>
      <c r="LMO120" s="7"/>
      <c r="LMP120" s="7"/>
      <c r="LMQ120" s="7"/>
      <c r="LMR120" s="7"/>
      <c r="LMS120" s="7"/>
      <c r="LMT120" s="7"/>
      <c r="LMU120" s="7"/>
      <c r="LMV120" s="7"/>
      <c r="LMW120" s="7"/>
      <c r="LMX120" s="7"/>
      <c r="LMY120" s="7"/>
      <c r="LMZ120" s="7"/>
      <c r="LNA120" s="7"/>
      <c r="LNB120" s="7"/>
      <c r="LNC120" s="7"/>
      <c r="LND120" s="7"/>
      <c r="LNE120" s="7"/>
      <c r="LNF120" s="7"/>
      <c r="LNG120" s="7"/>
      <c r="LNH120" s="7"/>
      <c r="LNI120" s="7"/>
      <c r="LNJ120" s="7"/>
      <c r="LNK120" s="7"/>
      <c r="LNL120" s="7"/>
      <c r="LNM120" s="7"/>
      <c r="LNN120" s="7"/>
      <c r="LNO120" s="7"/>
      <c r="LNP120" s="7"/>
      <c r="LNQ120" s="7"/>
      <c r="LNR120" s="7"/>
      <c r="LNS120" s="7"/>
      <c r="LNT120" s="7"/>
      <c r="LNU120" s="7"/>
      <c r="LNV120" s="7"/>
      <c r="LNW120" s="7"/>
      <c r="LNX120" s="7"/>
      <c r="LNY120" s="7"/>
      <c r="LNZ120" s="7"/>
      <c r="LOA120" s="7"/>
      <c r="LOB120" s="7"/>
      <c r="LOC120" s="7"/>
      <c r="LOD120" s="7"/>
      <c r="LOE120" s="7"/>
      <c r="LOF120" s="7"/>
      <c r="LOG120" s="7"/>
      <c r="LOH120" s="7"/>
      <c r="LOI120" s="7"/>
      <c r="LOJ120" s="7"/>
      <c r="LOK120" s="7"/>
      <c r="LOL120" s="7"/>
      <c r="LOM120" s="7"/>
      <c r="LON120" s="7"/>
      <c r="LOO120" s="7"/>
      <c r="LOP120" s="7"/>
      <c r="LOQ120" s="7"/>
      <c r="LOR120" s="7"/>
      <c r="LOS120" s="7"/>
      <c r="LOT120" s="7"/>
      <c r="LOU120" s="7"/>
      <c r="LOV120" s="7"/>
      <c r="LOW120" s="7"/>
      <c r="LOX120" s="7"/>
      <c r="LOY120" s="7"/>
      <c r="LOZ120" s="7"/>
      <c r="LPA120" s="7"/>
      <c r="LPB120" s="7"/>
      <c r="LPC120" s="7"/>
      <c r="LPD120" s="7"/>
      <c r="LPE120" s="7"/>
      <c r="LPF120" s="7"/>
      <c r="LPG120" s="7"/>
      <c r="LPH120" s="7"/>
      <c r="LPI120" s="7"/>
      <c r="LPJ120" s="7"/>
      <c r="LPK120" s="7"/>
      <c r="LPL120" s="7"/>
      <c r="LPM120" s="7"/>
      <c r="LPN120" s="7"/>
      <c r="LPO120" s="7"/>
      <c r="LPP120" s="7"/>
      <c r="LPQ120" s="7"/>
      <c r="LPR120" s="7"/>
      <c r="LPS120" s="7"/>
      <c r="LPT120" s="7"/>
      <c r="LPU120" s="7"/>
      <c r="LPV120" s="7"/>
      <c r="LPW120" s="7"/>
      <c r="LPX120" s="7"/>
      <c r="LPY120" s="7"/>
      <c r="LPZ120" s="7"/>
      <c r="LQA120" s="7"/>
      <c r="LQB120" s="7"/>
      <c r="LQC120" s="7"/>
      <c r="LQD120" s="7"/>
      <c r="LQE120" s="7"/>
      <c r="LQF120" s="7"/>
      <c r="LQG120" s="7"/>
      <c r="LQH120" s="7"/>
      <c r="LQI120" s="7"/>
      <c r="LQJ120" s="7"/>
      <c r="LQK120" s="7"/>
      <c r="LQL120" s="7"/>
      <c r="LQM120" s="7"/>
      <c r="LQN120" s="7"/>
      <c r="LQO120" s="7"/>
      <c r="LQP120" s="7"/>
      <c r="LQQ120" s="7"/>
      <c r="LQR120" s="7"/>
      <c r="LQS120" s="7"/>
      <c r="LQT120" s="7"/>
      <c r="LQU120" s="7"/>
      <c r="LQV120" s="7"/>
      <c r="LQW120" s="7"/>
      <c r="LQX120" s="7"/>
      <c r="LQY120" s="7"/>
      <c r="LQZ120" s="7"/>
      <c r="LRA120" s="7"/>
      <c r="LRB120" s="7"/>
      <c r="LRC120" s="7"/>
      <c r="LRD120" s="7"/>
      <c r="LRE120" s="7"/>
      <c r="LRF120" s="7"/>
      <c r="LRG120" s="7"/>
      <c r="LRH120" s="7"/>
      <c r="LRI120" s="7"/>
      <c r="LRJ120" s="7"/>
      <c r="LRK120" s="7"/>
      <c r="LRL120" s="7"/>
      <c r="LRM120" s="7"/>
      <c r="LRN120" s="7"/>
      <c r="LRO120" s="7"/>
      <c r="LRP120" s="7"/>
      <c r="LRQ120" s="7"/>
      <c r="LRR120" s="7"/>
      <c r="LRS120" s="7"/>
      <c r="LRT120" s="7"/>
      <c r="LRU120" s="7"/>
      <c r="LRV120" s="7"/>
      <c r="LRW120" s="7"/>
      <c r="LRX120" s="7"/>
      <c r="LRY120" s="7"/>
      <c r="LRZ120" s="7"/>
      <c r="LSA120" s="7"/>
      <c r="LSB120" s="7"/>
      <c r="LSC120" s="7"/>
      <c r="LSD120" s="7"/>
      <c r="LSE120" s="7"/>
      <c r="LSF120" s="7"/>
      <c r="LSG120" s="7"/>
      <c r="LSH120" s="7"/>
      <c r="LSI120" s="7"/>
      <c r="LSJ120" s="7"/>
      <c r="LSK120" s="7"/>
      <c r="LSL120" s="7"/>
      <c r="LSM120" s="7"/>
      <c r="LSN120" s="7"/>
      <c r="LSO120" s="7"/>
      <c r="LSP120" s="7"/>
      <c r="LSQ120" s="7"/>
      <c r="LSR120" s="7"/>
      <c r="LSS120" s="7"/>
      <c r="LST120" s="7"/>
      <c r="LSU120" s="7"/>
      <c r="LSV120" s="7"/>
      <c r="LSW120" s="7"/>
      <c r="LSX120" s="7"/>
      <c r="LSY120" s="7"/>
      <c r="LSZ120" s="7"/>
      <c r="LTA120" s="7"/>
      <c r="LTB120" s="7"/>
      <c r="LTC120" s="7"/>
      <c r="LTD120" s="7"/>
      <c r="LTE120" s="7"/>
      <c r="LTF120" s="7"/>
      <c r="LTG120" s="7"/>
      <c r="LTH120" s="7"/>
      <c r="LTI120" s="7"/>
      <c r="LTJ120" s="7"/>
      <c r="LTK120" s="7"/>
      <c r="LTL120" s="7"/>
      <c r="LTM120" s="7"/>
      <c r="LTN120" s="7"/>
      <c r="LTO120" s="7"/>
      <c r="LTP120" s="7"/>
      <c r="LTQ120" s="7"/>
      <c r="LTR120" s="7"/>
      <c r="LTS120" s="7"/>
      <c r="LTT120" s="7"/>
      <c r="LTU120" s="7"/>
      <c r="LTV120" s="7"/>
      <c r="LTW120" s="7"/>
      <c r="LTX120" s="7"/>
      <c r="LTY120" s="7"/>
      <c r="LTZ120" s="7"/>
      <c r="LUA120" s="7"/>
      <c r="LUB120" s="7"/>
      <c r="LUC120" s="7"/>
      <c r="LUD120" s="7"/>
      <c r="LUE120" s="7"/>
      <c r="LUF120" s="7"/>
      <c r="LUG120" s="7"/>
      <c r="LUH120" s="7"/>
      <c r="LUI120" s="7"/>
      <c r="LUJ120" s="7"/>
      <c r="LUK120" s="7"/>
      <c r="LUL120" s="7"/>
      <c r="LUM120" s="7"/>
      <c r="LUN120" s="7"/>
      <c r="LUO120" s="7"/>
      <c r="LUP120" s="7"/>
      <c r="LUQ120" s="7"/>
      <c r="LUR120" s="7"/>
      <c r="LUS120" s="7"/>
      <c r="LUT120" s="7"/>
      <c r="LUU120" s="7"/>
      <c r="LUV120" s="7"/>
      <c r="LUW120" s="7"/>
      <c r="LUX120" s="7"/>
      <c r="LUY120" s="7"/>
      <c r="LUZ120" s="7"/>
      <c r="LVA120" s="7"/>
      <c r="LVB120" s="7"/>
      <c r="LVC120" s="7"/>
      <c r="LVD120" s="7"/>
      <c r="LVE120" s="7"/>
      <c r="LVF120" s="7"/>
      <c r="LVG120" s="7"/>
      <c r="LVH120" s="7"/>
      <c r="LVI120" s="7"/>
      <c r="LVJ120" s="7"/>
      <c r="LVK120" s="7"/>
      <c r="LVL120" s="7"/>
      <c r="LVM120" s="7"/>
      <c r="LVN120" s="7"/>
      <c r="LVO120" s="7"/>
      <c r="LVP120" s="7"/>
      <c r="LVQ120" s="7"/>
      <c r="LVR120" s="7"/>
      <c r="LVS120" s="7"/>
      <c r="LVT120" s="7"/>
      <c r="LVU120" s="7"/>
      <c r="LVV120" s="7"/>
      <c r="LVW120" s="7"/>
      <c r="LVX120" s="7"/>
      <c r="LVY120" s="7"/>
      <c r="LVZ120" s="7"/>
      <c r="LWA120" s="7"/>
      <c r="LWB120" s="7"/>
      <c r="LWC120" s="7"/>
      <c r="LWD120" s="7"/>
      <c r="LWE120" s="7"/>
      <c r="LWF120" s="7"/>
      <c r="LWG120" s="7"/>
      <c r="LWH120" s="7"/>
      <c r="LWI120" s="7"/>
      <c r="LWJ120" s="7"/>
      <c r="LWK120" s="7"/>
      <c r="LWL120" s="7"/>
      <c r="LWM120" s="7"/>
      <c r="LWN120" s="7"/>
      <c r="LWO120" s="7"/>
      <c r="LWP120" s="7"/>
      <c r="LWQ120" s="7"/>
      <c r="LWR120" s="7"/>
      <c r="LWS120" s="7"/>
      <c r="LWT120" s="7"/>
      <c r="LWU120" s="7"/>
      <c r="LWV120" s="7"/>
      <c r="LWW120" s="7"/>
      <c r="LWX120" s="7"/>
      <c r="LWY120" s="7"/>
      <c r="LWZ120" s="7"/>
      <c r="LXA120" s="7"/>
      <c r="LXB120" s="7"/>
      <c r="LXC120" s="7"/>
      <c r="LXD120" s="7"/>
      <c r="LXE120" s="7"/>
      <c r="LXF120" s="7"/>
      <c r="LXG120" s="7"/>
      <c r="LXH120" s="7"/>
      <c r="LXI120" s="7"/>
      <c r="LXJ120" s="7"/>
      <c r="LXK120" s="7"/>
      <c r="LXL120" s="7"/>
      <c r="LXM120" s="7"/>
      <c r="LXN120" s="7"/>
      <c r="LXO120" s="7"/>
      <c r="LXP120" s="7"/>
      <c r="LXQ120" s="7"/>
      <c r="LXR120" s="7"/>
      <c r="LXS120" s="7"/>
      <c r="LXT120" s="7"/>
      <c r="LXU120" s="7"/>
      <c r="LXV120" s="7"/>
      <c r="LXW120" s="7"/>
      <c r="LXX120" s="7"/>
      <c r="LXY120" s="7"/>
      <c r="LXZ120" s="7"/>
      <c r="LYA120" s="7"/>
      <c r="LYB120" s="7"/>
      <c r="LYC120" s="7"/>
      <c r="LYD120" s="7"/>
      <c r="LYE120" s="7"/>
      <c r="LYF120" s="7"/>
      <c r="LYG120" s="7"/>
      <c r="LYH120" s="7"/>
      <c r="LYI120" s="7"/>
      <c r="LYJ120" s="7"/>
      <c r="LYK120" s="7"/>
      <c r="LYL120" s="7"/>
      <c r="LYM120" s="7"/>
      <c r="LYN120" s="7"/>
      <c r="LYO120" s="7"/>
      <c r="LYP120" s="7"/>
      <c r="LYQ120" s="7"/>
      <c r="LYR120" s="7"/>
      <c r="LYS120" s="7"/>
      <c r="LYT120" s="7"/>
      <c r="LYU120" s="7"/>
      <c r="LYV120" s="7"/>
      <c r="LYW120" s="7"/>
      <c r="LYX120" s="7"/>
      <c r="LYY120" s="7"/>
      <c r="LYZ120" s="7"/>
      <c r="LZA120" s="7"/>
      <c r="LZB120" s="7"/>
      <c r="LZC120" s="7"/>
      <c r="LZD120" s="7"/>
      <c r="LZE120" s="7"/>
      <c r="LZF120" s="7"/>
      <c r="LZG120" s="7"/>
      <c r="LZH120" s="7"/>
      <c r="LZI120" s="7"/>
      <c r="LZJ120" s="7"/>
      <c r="LZK120" s="7"/>
      <c r="LZL120" s="7"/>
      <c r="LZM120" s="7"/>
      <c r="LZN120" s="7"/>
      <c r="LZO120" s="7"/>
      <c r="LZP120" s="7"/>
      <c r="LZQ120" s="7"/>
      <c r="LZR120" s="7"/>
      <c r="LZS120" s="7"/>
      <c r="LZT120" s="7"/>
      <c r="LZU120" s="7"/>
      <c r="LZV120" s="7"/>
      <c r="LZW120" s="7"/>
      <c r="LZX120" s="7"/>
      <c r="LZY120" s="7"/>
      <c r="LZZ120" s="7"/>
      <c r="MAA120" s="7"/>
      <c r="MAB120" s="7"/>
      <c r="MAC120" s="7"/>
      <c r="MAD120" s="7"/>
      <c r="MAE120" s="7"/>
      <c r="MAF120" s="7"/>
      <c r="MAG120" s="7"/>
      <c r="MAH120" s="7"/>
      <c r="MAI120" s="7"/>
      <c r="MAJ120" s="7"/>
      <c r="MAK120" s="7"/>
      <c r="MAL120" s="7"/>
      <c r="MAM120" s="7"/>
      <c r="MAN120" s="7"/>
      <c r="MAO120" s="7"/>
      <c r="MAP120" s="7"/>
      <c r="MAQ120" s="7"/>
      <c r="MAR120" s="7"/>
      <c r="MAS120" s="7"/>
      <c r="MAT120" s="7"/>
      <c r="MAU120" s="7"/>
      <c r="MAV120" s="7"/>
      <c r="MAW120" s="7"/>
      <c r="MAX120" s="7"/>
      <c r="MAY120" s="7"/>
      <c r="MAZ120" s="7"/>
      <c r="MBA120" s="7"/>
      <c r="MBB120" s="7"/>
      <c r="MBC120" s="7"/>
      <c r="MBD120" s="7"/>
      <c r="MBE120" s="7"/>
      <c r="MBF120" s="7"/>
      <c r="MBG120" s="7"/>
      <c r="MBH120" s="7"/>
      <c r="MBI120" s="7"/>
      <c r="MBJ120" s="7"/>
      <c r="MBK120" s="7"/>
      <c r="MBL120" s="7"/>
      <c r="MBM120" s="7"/>
      <c r="MBN120" s="7"/>
      <c r="MBO120" s="7"/>
      <c r="MBP120" s="7"/>
      <c r="MBQ120" s="7"/>
      <c r="MBR120" s="7"/>
      <c r="MBS120" s="7"/>
      <c r="MBT120" s="7"/>
      <c r="MBU120" s="7"/>
      <c r="MBV120" s="7"/>
      <c r="MBW120" s="7"/>
      <c r="MBX120" s="7"/>
      <c r="MBY120" s="7"/>
      <c r="MBZ120" s="7"/>
      <c r="MCA120" s="7"/>
      <c r="MCB120" s="7"/>
      <c r="MCC120" s="7"/>
      <c r="MCD120" s="7"/>
      <c r="MCE120" s="7"/>
      <c r="MCF120" s="7"/>
      <c r="MCG120" s="7"/>
      <c r="MCH120" s="7"/>
      <c r="MCI120" s="7"/>
      <c r="MCJ120" s="7"/>
      <c r="MCK120" s="7"/>
      <c r="MCL120" s="7"/>
      <c r="MCM120" s="7"/>
      <c r="MCN120" s="7"/>
      <c r="MCO120" s="7"/>
      <c r="MCP120" s="7"/>
      <c r="MCQ120" s="7"/>
      <c r="MCR120" s="7"/>
      <c r="MCS120" s="7"/>
      <c r="MCT120" s="7"/>
      <c r="MCU120" s="7"/>
      <c r="MCV120" s="7"/>
      <c r="MCW120" s="7"/>
      <c r="MCX120" s="7"/>
      <c r="MCY120" s="7"/>
      <c r="MCZ120" s="7"/>
      <c r="MDA120" s="7"/>
      <c r="MDB120" s="7"/>
      <c r="MDC120" s="7"/>
      <c r="MDD120" s="7"/>
      <c r="MDE120" s="7"/>
      <c r="MDF120" s="7"/>
      <c r="MDG120" s="7"/>
      <c r="MDH120" s="7"/>
      <c r="MDI120" s="7"/>
      <c r="MDJ120" s="7"/>
      <c r="MDK120" s="7"/>
      <c r="MDL120" s="7"/>
      <c r="MDM120" s="7"/>
      <c r="MDN120" s="7"/>
      <c r="MDO120" s="7"/>
      <c r="MDP120" s="7"/>
      <c r="MDQ120" s="7"/>
      <c r="MDR120" s="7"/>
      <c r="MDS120" s="7"/>
      <c r="MDT120" s="7"/>
      <c r="MDU120" s="7"/>
      <c r="MDV120" s="7"/>
      <c r="MDW120" s="7"/>
      <c r="MDX120" s="7"/>
      <c r="MDY120" s="7"/>
      <c r="MDZ120" s="7"/>
      <c r="MEA120" s="7"/>
      <c r="MEB120" s="7"/>
      <c r="MEC120" s="7"/>
      <c r="MED120" s="7"/>
      <c r="MEE120" s="7"/>
      <c r="MEF120" s="7"/>
      <c r="MEG120" s="7"/>
      <c r="MEH120" s="7"/>
      <c r="MEI120" s="7"/>
      <c r="MEJ120" s="7"/>
      <c r="MEK120" s="7"/>
      <c r="MEL120" s="7"/>
      <c r="MEM120" s="7"/>
      <c r="MEN120" s="7"/>
      <c r="MEO120" s="7"/>
      <c r="MEP120" s="7"/>
      <c r="MEQ120" s="7"/>
      <c r="MER120" s="7"/>
      <c r="MES120" s="7"/>
      <c r="MET120" s="7"/>
      <c r="MEU120" s="7"/>
      <c r="MEV120" s="7"/>
      <c r="MEW120" s="7"/>
      <c r="MEX120" s="7"/>
      <c r="MEY120" s="7"/>
      <c r="MEZ120" s="7"/>
      <c r="MFA120" s="7"/>
      <c r="MFB120" s="7"/>
      <c r="MFC120" s="7"/>
      <c r="MFD120" s="7"/>
      <c r="MFE120" s="7"/>
      <c r="MFF120" s="7"/>
      <c r="MFG120" s="7"/>
      <c r="MFH120" s="7"/>
      <c r="MFI120" s="7"/>
      <c r="MFJ120" s="7"/>
      <c r="MFK120" s="7"/>
      <c r="MFL120" s="7"/>
      <c r="MFM120" s="7"/>
      <c r="MFN120" s="7"/>
      <c r="MFO120" s="7"/>
      <c r="MFP120" s="7"/>
      <c r="MFQ120" s="7"/>
      <c r="MFR120" s="7"/>
      <c r="MFS120" s="7"/>
      <c r="MFT120" s="7"/>
      <c r="MFU120" s="7"/>
      <c r="MFV120" s="7"/>
      <c r="MFW120" s="7"/>
      <c r="MFX120" s="7"/>
      <c r="MFY120" s="7"/>
      <c r="MFZ120" s="7"/>
      <c r="MGA120" s="7"/>
      <c r="MGB120" s="7"/>
      <c r="MGC120" s="7"/>
      <c r="MGD120" s="7"/>
      <c r="MGE120" s="7"/>
      <c r="MGF120" s="7"/>
      <c r="MGG120" s="7"/>
      <c r="MGH120" s="7"/>
      <c r="MGI120" s="7"/>
      <c r="MGJ120" s="7"/>
      <c r="MGK120" s="7"/>
      <c r="MGL120" s="7"/>
      <c r="MGM120" s="7"/>
      <c r="MGN120" s="7"/>
      <c r="MGO120" s="7"/>
      <c r="MGP120" s="7"/>
      <c r="MGQ120" s="7"/>
      <c r="MGR120" s="7"/>
      <c r="MGS120" s="7"/>
      <c r="MGT120" s="7"/>
      <c r="MGU120" s="7"/>
      <c r="MGV120" s="7"/>
      <c r="MGW120" s="7"/>
      <c r="MGX120" s="7"/>
      <c r="MGY120" s="7"/>
      <c r="MGZ120" s="7"/>
      <c r="MHA120" s="7"/>
      <c r="MHB120" s="7"/>
      <c r="MHC120" s="7"/>
      <c r="MHD120" s="7"/>
      <c r="MHE120" s="7"/>
      <c r="MHF120" s="7"/>
      <c r="MHG120" s="7"/>
      <c r="MHH120" s="7"/>
      <c r="MHI120" s="7"/>
      <c r="MHJ120" s="7"/>
      <c r="MHK120" s="7"/>
      <c r="MHL120" s="7"/>
      <c r="MHM120" s="7"/>
      <c r="MHN120" s="7"/>
      <c r="MHO120" s="7"/>
      <c r="MHP120" s="7"/>
      <c r="MHQ120" s="7"/>
      <c r="MHR120" s="7"/>
      <c r="MHS120" s="7"/>
      <c r="MHT120" s="7"/>
      <c r="MHU120" s="7"/>
      <c r="MHV120" s="7"/>
      <c r="MHW120" s="7"/>
      <c r="MHX120" s="7"/>
      <c r="MHY120" s="7"/>
      <c r="MHZ120" s="7"/>
      <c r="MIA120" s="7"/>
      <c r="MIB120" s="7"/>
      <c r="MIC120" s="7"/>
      <c r="MID120" s="7"/>
      <c r="MIE120" s="7"/>
      <c r="MIF120" s="7"/>
      <c r="MIG120" s="7"/>
      <c r="MIH120" s="7"/>
      <c r="MII120" s="7"/>
      <c r="MIJ120" s="7"/>
      <c r="MIK120" s="7"/>
      <c r="MIL120" s="7"/>
      <c r="MIM120" s="7"/>
      <c r="MIN120" s="7"/>
      <c r="MIO120" s="7"/>
      <c r="MIP120" s="7"/>
      <c r="MIQ120" s="7"/>
      <c r="MIR120" s="7"/>
      <c r="MIS120" s="7"/>
      <c r="MIT120" s="7"/>
      <c r="MIU120" s="7"/>
      <c r="MIV120" s="7"/>
      <c r="MIW120" s="7"/>
      <c r="MIX120" s="7"/>
      <c r="MIY120" s="7"/>
      <c r="MIZ120" s="7"/>
      <c r="MJA120" s="7"/>
      <c r="MJB120" s="7"/>
      <c r="MJC120" s="7"/>
      <c r="MJD120" s="7"/>
      <c r="MJE120" s="7"/>
      <c r="MJF120" s="7"/>
      <c r="MJG120" s="7"/>
      <c r="MJH120" s="7"/>
      <c r="MJI120" s="7"/>
      <c r="MJJ120" s="7"/>
      <c r="MJK120" s="7"/>
      <c r="MJL120" s="7"/>
      <c r="MJM120" s="7"/>
      <c r="MJN120" s="7"/>
      <c r="MJO120" s="7"/>
      <c r="MJP120" s="7"/>
      <c r="MJQ120" s="7"/>
      <c r="MJR120" s="7"/>
      <c r="MJS120" s="7"/>
      <c r="MJT120" s="7"/>
      <c r="MJU120" s="7"/>
      <c r="MJV120" s="7"/>
      <c r="MJW120" s="7"/>
      <c r="MJX120" s="7"/>
      <c r="MJY120" s="7"/>
      <c r="MJZ120" s="7"/>
      <c r="MKA120" s="7"/>
      <c r="MKB120" s="7"/>
      <c r="MKC120" s="7"/>
      <c r="MKD120" s="7"/>
      <c r="MKE120" s="7"/>
      <c r="MKF120" s="7"/>
      <c r="MKG120" s="7"/>
      <c r="MKH120" s="7"/>
      <c r="MKI120" s="7"/>
      <c r="MKJ120" s="7"/>
      <c r="MKK120" s="7"/>
      <c r="MKL120" s="7"/>
      <c r="MKM120" s="7"/>
      <c r="MKN120" s="7"/>
      <c r="MKO120" s="7"/>
      <c r="MKP120" s="7"/>
      <c r="MKQ120" s="7"/>
      <c r="MKR120" s="7"/>
      <c r="MKS120" s="7"/>
      <c r="MKT120" s="7"/>
      <c r="MKU120" s="7"/>
      <c r="MKV120" s="7"/>
      <c r="MKW120" s="7"/>
      <c r="MKX120" s="7"/>
      <c r="MKY120" s="7"/>
      <c r="MKZ120" s="7"/>
      <c r="MLA120" s="7"/>
      <c r="MLB120" s="7"/>
      <c r="MLC120" s="7"/>
      <c r="MLD120" s="7"/>
      <c r="MLE120" s="7"/>
      <c r="MLF120" s="7"/>
      <c r="MLG120" s="7"/>
      <c r="MLH120" s="7"/>
      <c r="MLI120" s="7"/>
      <c r="MLJ120" s="7"/>
      <c r="MLK120" s="7"/>
      <c r="MLL120" s="7"/>
      <c r="MLM120" s="7"/>
      <c r="MLN120" s="7"/>
      <c r="MLO120" s="7"/>
      <c r="MLP120" s="7"/>
      <c r="MLQ120" s="7"/>
      <c r="MLR120" s="7"/>
      <c r="MLS120" s="7"/>
      <c r="MLT120" s="7"/>
      <c r="MLU120" s="7"/>
      <c r="MLV120" s="7"/>
      <c r="MLW120" s="7"/>
      <c r="MLX120" s="7"/>
      <c r="MLY120" s="7"/>
      <c r="MLZ120" s="7"/>
      <c r="MMA120" s="7"/>
      <c r="MMB120" s="7"/>
      <c r="MMC120" s="7"/>
      <c r="MMD120" s="7"/>
      <c r="MME120" s="7"/>
      <c r="MMF120" s="7"/>
      <c r="MMG120" s="7"/>
      <c r="MMH120" s="7"/>
      <c r="MMI120" s="7"/>
      <c r="MMJ120" s="7"/>
      <c r="MMK120" s="7"/>
      <c r="MML120" s="7"/>
      <c r="MMM120" s="7"/>
      <c r="MMN120" s="7"/>
      <c r="MMO120" s="7"/>
      <c r="MMP120" s="7"/>
      <c r="MMQ120" s="7"/>
      <c r="MMR120" s="7"/>
      <c r="MMS120" s="7"/>
      <c r="MMT120" s="7"/>
      <c r="MMU120" s="7"/>
      <c r="MMV120" s="7"/>
      <c r="MMW120" s="7"/>
      <c r="MMX120" s="7"/>
      <c r="MMY120" s="7"/>
      <c r="MMZ120" s="7"/>
      <c r="MNA120" s="7"/>
      <c r="MNB120" s="7"/>
      <c r="MNC120" s="7"/>
      <c r="MND120" s="7"/>
      <c r="MNE120" s="7"/>
      <c r="MNF120" s="7"/>
      <c r="MNG120" s="7"/>
      <c r="MNH120" s="7"/>
      <c r="MNI120" s="7"/>
      <c r="MNJ120" s="7"/>
      <c r="MNK120" s="7"/>
      <c r="MNL120" s="7"/>
      <c r="MNM120" s="7"/>
      <c r="MNN120" s="7"/>
      <c r="MNO120" s="7"/>
      <c r="MNP120" s="7"/>
      <c r="MNQ120" s="7"/>
      <c r="MNR120" s="7"/>
      <c r="MNS120" s="7"/>
      <c r="MNT120" s="7"/>
      <c r="MNU120" s="7"/>
      <c r="MNV120" s="7"/>
      <c r="MNW120" s="7"/>
      <c r="MNX120" s="7"/>
      <c r="MNY120" s="7"/>
      <c r="MNZ120" s="7"/>
      <c r="MOA120" s="7"/>
      <c r="MOB120" s="7"/>
      <c r="MOC120" s="7"/>
      <c r="MOD120" s="7"/>
      <c r="MOE120" s="7"/>
      <c r="MOF120" s="7"/>
      <c r="MOG120" s="7"/>
      <c r="MOH120" s="7"/>
      <c r="MOI120" s="7"/>
      <c r="MOJ120" s="7"/>
      <c r="MOK120" s="7"/>
      <c r="MOL120" s="7"/>
      <c r="MOM120" s="7"/>
      <c r="MON120" s="7"/>
      <c r="MOO120" s="7"/>
      <c r="MOP120" s="7"/>
      <c r="MOQ120" s="7"/>
      <c r="MOR120" s="7"/>
      <c r="MOS120" s="7"/>
      <c r="MOT120" s="7"/>
      <c r="MOU120" s="7"/>
      <c r="MOV120" s="7"/>
      <c r="MOW120" s="7"/>
      <c r="MOX120" s="7"/>
      <c r="MOY120" s="7"/>
      <c r="MOZ120" s="7"/>
      <c r="MPA120" s="7"/>
      <c r="MPB120" s="7"/>
      <c r="MPC120" s="7"/>
      <c r="MPD120" s="7"/>
      <c r="MPE120" s="7"/>
      <c r="MPF120" s="7"/>
      <c r="MPG120" s="7"/>
      <c r="MPH120" s="7"/>
      <c r="MPI120" s="7"/>
      <c r="MPJ120" s="7"/>
      <c r="MPK120" s="7"/>
      <c r="MPL120" s="7"/>
      <c r="MPM120" s="7"/>
      <c r="MPN120" s="7"/>
      <c r="MPO120" s="7"/>
      <c r="MPP120" s="7"/>
      <c r="MPQ120" s="7"/>
      <c r="MPR120" s="7"/>
      <c r="MPS120" s="7"/>
      <c r="MPT120" s="7"/>
      <c r="MPU120" s="7"/>
      <c r="MPV120" s="7"/>
      <c r="MPW120" s="7"/>
      <c r="MPX120" s="7"/>
      <c r="MPY120" s="7"/>
      <c r="MPZ120" s="7"/>
      <c r="MQA120" s="7"/>
      <c r="MQB120" s="7"/>
      <c r="MQC120" s="7"/>
      <c r="MQD120" s="7"/>
      <c r="MQE120" s="7"/>
      <c r="MQF120" s="7"/>
      <c r="MQG120" s="7"/>
      <c r="MQH120" s="7"/>
      <c r="MQI120" s="7"/>
      <c r="MQJ120" s="7"/>
      <c r="MQK120" s="7"/>
      <c r="MQL120" s="7"/>
      <c r="MQM120" s="7"/>
      <c r="MQN120" s="7"/>
      <c r="MQO120" s="7"/>
      <c r="MQP120" s="7"/>
      <c r="MQQ120" s="7"/>
      <c r="MQR120" s="7"/>
      <c r="MQS120" s="7"/>
      <c r="MQT120" s="7"/>
      <c r="MQU120" s="7"/>
      <c r="MQV120" s="7"/>
      <c r="MQW120" s="7"/>
      <c r="MQX120" s="7"/>
      <c r="MQY120" s="7"/>
      <c r="MQZ120" s="7"/>
      <c r="MRA120" s="7"/>
      <c r="MRB120" s="7"/>
      <c r="MRC120" s="7"/>
      <c r="MRD120" s="7"/>
      <c r="MRE120" s="7"/>
      <c r="MRF120" s="7"/>
      <c r="MRG120" s="7"/>
      <c r="MRH120" s="7"/>
      <c r="MRI120" s="7"/>
      <c r="MRJ120" s="7"/>
      <c r="MRK120" s="7"/>
      <c r="MRL120" s="7"/>
      <c r="MRM120" s="7"/>
      <c r="MRN120" s="7"/>
      <c r="MRO120" s="7"/>
      <c r="MRP120" s="7"/>
      <c r="MRQ120" s="7"/>
      <c r="MRR120" s="7"/>
      <c r="MRS120" s="7"/>
      <c r="MRT120" s="7"/>
      <c r="MRU120" s="7"/>
      <c r="MRV120" s="7"/>
      <c r="MRW120" s="7"/>
      <c r="MRX120" s="7"/>
      <c r="MRY120" s="7"/>
      <c r="MRZ120" s="7"/>
      <c r="MSA120" s="7"/>
      <c r="MSB120" s="7"/>
      <c r="MSC120" s="7"/>
      <c r="MSD120" s="7"/>
      <c r="MSE120" s="7"/>
      <c r="MSF120" s="7"/>
      <c r="MSG120" s="7"/>
      <c r="MSH120" s="7"/>
      <c r="MSI120" s="7"/>
      <c r="MSJ120" s="7"/>
      <c r="MSK120" s="7"/>
      <c r="MSL120" s="7"/>
      <c r="MSM120" s="7"/>
      <c r="MSN120" s="7"/>
      <c r="MSO120" s="7"/>
      <c r="MSP120" s="7"/>
      <c r="MSQ120" s="7"/>
      <c r="MSR120" s="7"/>
      <c r="MSS120" s="7"/>
      <c r="MST120" s="7"/>
      <c r="MSU120" s="7"/>
      <c r="MSV120" s="7"/>
      <c r="MSW120" s="7"/>
      <c r="MSX120" s="7"/>
      <c r="MSY120" s="7"/>
      <c r="MSZ120" s="7"/>
      <c r="MTA120" s="7"/>
      <c r="MTB120" s="7"/>
      <c r="MTC120" s="7"/>
      <c r="MTD120" s="7"/>
      <c r="MTE120" s="7"/>
      <c r="MTF120" s="7"/>
      <c r="MTG120" s="7"/>
      <c r="MTH120" s="7"/>
      <c r="MTI120" s="7"/>
      <c r="MTJ120" s="7"/>
      <c r="MTK120" s="7"/>
      <c r="MTL120" s="7"/>
      <c r="MTM120" s="7"/>
      <c r="MTN120" s="7"/>
      <c r="MTO120" s="7"/>
      <c r="MTP120" s="7"/>
      <c r="MTQ120" s="7"/>
      <c r="MTR120" s="7"/>
      <c r="MTS120" s="7"/>
      <c r="MTT120" s="7"/>
      <c r="MTU120" s="7"/>
      <c r="MTV120" s="7"/>
      <c r="MTW120" s="7"/>
      <c r="MTX120" s="7"/>
      <c r="MTY120" s="7"/>
      <c r="MTZ120" s="7"/>
      <c r="MUA120" s="7"/>
      <c r="MUB120" s="7"/>
      <c r="MUC120" s="7"/>
      <c r="MUD120" s="7"/>
      <c r="MUE120" s="7"/>
      <c r="MUF120" s="7"/>
      <c r="MUG120" s="7"/>
      <c r="MUH120" s="7"/>
      <c r="MUI120" s="7"/>
      <c r="MUJ120" s="7"/>
      <c r="MUK120" s="7"/>
      <c r="MUL120" s="7"/>
      <c r="MUM120" s="7"/>
      <c r="MUN120" s="7"/>
      <c r="MUO120" s="7"/>
      <c r="MUP120" s="7"/>
      <c r="MUQ120" s="7"/>
      <c r="MUR120" s="7"/>
      <c r="MUS120" s="7"/>
      <c r="MUT120" s="7"/>
      <c r="MUU120" s="7"/>
      <c r="MUV120" s="7"/>
      <c r="MUW120" s="7"/>
      <c r="MUX120" s="7"/>
      <c r="MUY120" s="7"/>
      <c r="MUZ120" s="7"/>
      <c r="MVA120" s="7"/>
      <c r="MVB120" s="7"/>
      <c r="MVC120" s="7"/>
      <c r="MVD120" s="7"/>
      <c r="MVE120" s="7"/>
      <c r="MVF120" s="7"/>
      <c r="MVG120" s="7"/>
      <c r="MVH120" s="7"/>
      <c r="MVI120" s="7"/>
      <c r="MVJ120" s="7"/>
      <c r="MVK120" s="7"/>
      <c r="MVL120" s="7"/>
      <c r="MVM120" s="7"/>
      <c r="MVN120" s="7"/>
      <c r="MVO120" s="7"/>
      <c r="MVP120" s="7"/>
      <c r="MVQ120" s="7"/>
      <c r="MVR120" s="7"/>
      <c r="MVS120" s="7"/>
      <c r="MVT120" s="7"/>
      <c r="MVU120" s="7"/>
      <c r="MVV120" s="7"/>
      <c r="MVW120" s="7"/>
      <c r="MVX120" s="7"/>
      <c r="MVY120" s="7"/>
      <c r="MVZ120" s="7"/>
      <c r="MWA120" s="7"/>
      <c r="MWB120" s="7"/>
      <c r="MWC120" s="7"/>
      <c r="MWD120" s="7"/>
      <c r="MWE120" s="7"/>
      <c r="MWF120" s="7"/>
      <c r="MWG120" s="7"/>
      <c r="MWH120" s="7"/>
      <c r="MWI120" s="7"/>
      <c r="MWJ120" s="7"/>
      <c r="MWK120" s="7"/>
      <c r="MWL120" s="7"/>
      <c r="MWM120" s="7"/>
      <c r="MWN120" s="7"/>
      <c r="MWO120" s="7"/>
      <c r="MWP120" s="7"/>
      <c r="MWQ120" s="7"/>
      <c r="MWR120" s="7"/>
      <c r="MWS120" s="7"/>
      <c r="MWT120" s="7"/>
      <c r="MWU120" s="7"/>
      <c r="MWV120" s="7"/>
      <c r="MWW120" s="7"/>
      <c r="MWX120" s="7"/>
      <c r="MWY120" s="7"/>
      <c r="MWZ120" s="7"/>
      <c r="MXA120" s="7"/>
      <c r="MXB120" s="7"/>
      <c r="MXC120" s="7"/>
      <c r="MXD120" s="7"/>
      <c r="MXE120" s="7"/>
      <c r="MXF120" s="7"/>
      <c r="MXG120" s="7"/>
      <c r="MXH120" s="7"/>
      <c r="MXI120" s="7"/>
      <c r="MXJ120" s="7"/>
      <c r="MXK120" s="7"/>
      <c r="MXL120" s="7"/>
      <c r="MXM120" s="7"/>
      <c r="MXN120" s="7"/>
      <c r="MXO120" s="7"/>
      <c r="MXP120" s="7"/>
      <c r="MXQ120" s="7"/>
      <c r="MXR120" s="7"/>
      <c r="MXS120" s="7"/>
      <c r="MXT120" s="7"/>
      <c r="MXU120" s="7"/>
      <c r="MXV120" s="7"/>
      <c r="MXW120" s="7"/>
      <c r="MXX120" s="7"/>
      <c r="MXY120" s="7"/>
      <c r="MXZ120" s="7"/>
      <c r="MYA120" s="7"/>
      <c r="MYB120" s="7"/>
      <c r="MYC120" s="7"/>
      <c r="MYD120" s="7"/>
      <c r="MYE120" s="7"/>
      <c r="MYF120" s="7"/>
      <c r="MYG120" s="7"/>
      <c r="MYH120" s="7"/>
      <c r="MYI120" s="7"/>
      <c r="MYJ120" s="7"/>
      <c r="MYK120" s="7"/>
      <c r="MYL120" s="7"/>
      <c r="MYM120" s="7"/>
      <c r="MYN120" s="7"/>
      <c r="MYO120" s="7"/>
      <c r="MYP120" s="7"/>
      <c r="MYQ120" s="7"/>
      <c r="MYR120" s="7"/>
      <c r="MYS120" s="7"/>
      <c r="MYT120" s="7"/>
      <c r="MYU120" s="7"/>
      <c r="MYV120" s="7"/>
      <c r="MYW120" s="7"/>
      <c r="MYX120" s="7"/>
      <c r="MYY120" s="7"/>
      <c r="MYZ120" s="7"/>
      <c r="MZA120" s="7"/>
      <c r="MZB120" s="7"/>
      <c r="MZC120" s="7"/>
      <c r="MZD120" s="7"/>
      <c r="MZE120" s="7"/>
      <c r="MZF120" s="7"/>
      <c r="MZG120" s="7"/>
      <c r="MZH120" s="7"/>
      <c r="MZI120" s="7"/>
      <c r="MZJ120" s="7"/>
      <c r="MZK120" s="7"/>
      <c r="MZL120" s="7"/>
      <c r="MZM120" s="7"/>
      <c r="MZN120" s="7"/>
      <c r="MZO120" s="7"/>
      <c r="MZP120" s="7"/>
      <c r="MZQ120" s="7"/>
      <c r="MZR120" s="7"/>
      <c r="MZS120" s="7"/>
      <c r="MZT120" s="7"/>
      <c r="MZU120" s="7"/>
      <c r="MZV120" s="7"/>
      <c r="MZW120" s="7"/>
      <c r="MZX120" s="7"/>
      <c r="MZY120" s="7"/>
      <c r="MZZ120" s="7"/>
      <c r="NAA120" s="7"/>
      <c r="NAB120" s="7"/>
      <c r="NAC120" s="7"/>
      <c r="NAD120" s="7"/>
      <c r="NAE120" s="7"/>
      <c r="NAF120" s="7"/>
      <c r="NAG120" s="7"/>
      <c r="NAH120" s="7"/>
      <c r="NAI120" s="7"/>
      <c r="NAJ120" s="7"/>
      <c r="NAK120" s="7"/>
      <c r="NAL120" s="7"/>
      <c r="NAM120" s="7"/>
      <c r="NAN120" s="7"/>
      <c r="NAO120" s="7"/>
      <c r="NAP120" s="7"/>
      <c r="NAQ120" s="7"/>
      <c r="NAR120" s="7"/>
      <c r="NAS120" s="7"/>
      <c r="NAT120" s="7"/>
      <c r="NAU120" s="7"/>
      <c r="NAV120" s="7"/>
      <c r="NAW120" s="7"/>
      <c r="NAX120" s="7"/>
      <c r="NAY120" s="7"/>
      <c r="NAZ120" s="7"/>
      <c r="NBA120" s="7"/>
      <c r="NBB120" s="7"/>
      <c r="NBC120" s="7"/>
      <c r="NBD120" s="7"/>
      <c r="NBE120" s="7"/>
      <c r="NBF120" s="7"/>
      <c r="NBG120" s="7"/>
      <c r="NBH120" s="7"/>
      <c r="NBI120" s="7"/>
      <c r="NBJ120" s="7"/>
      <c r="NBK120" s="7"/>
      <c r="NBL120" s="7"/>
      <c r="NBM120" s="7"/>
      <c r="NBN120" s="7"/>
      <c r="NBO120" s="7"/>
      <c r="NBP120" s="7"/>
      <c r="NBQ120" s="7"/>
      <c r="NBR120" s="7"/>
      <c r="NBS120" s="7"/>
      <c r="NBT120" s="7"/>
      <c r="NBU120" s="7"/>
      <c r="NBV120" s="7"/>
      <c r="NBW120" s="7"/>
      <c r="NBX120" s="7"/>
      <c r="NBY120" s="7"/>
      <c r="NBZ120" s="7"/>
      <c r="NCA120" s="7"/>
      <c r="NCB120" s="7"/>
      <c r="NCC120" s="7"/>
      <c r="NCD120" s="7"/>
      <c r="NCE120" s="7"/>
      <c r="NCF120" s="7"/>
      <c r="NCG120" s="7"/>
      <c r="NCH120" s="7"/>
      <c r="NCI120" s="7"/>
      <c r="NCJ120" s="7"/>
      <c r="NCK120" s="7"/>
      <c r="NCL120" s="7"/>
      <c r="NCM120" s="7"/>
      <c r="NCN120" s="7"/>
      <c r="NCO120" s="7"/>
      <c r="NCP120" s="7"/>
      <c r="NCQ120" s="7"/>
      <c r="NCR120" s="7"/>
      <c r="NCS120" s="7"/>
      <c r="NCT120" s="7"/>
      <c r="NCU120" s="7"/>
      <c r="NCV120" s="7"/>
      <c r="NCW120" s="7"/>
      <c r="NCX120" s="7"/>
      <c r="NCY120" s="7"/>
      <c r="NCZ120" s="7"/>
      <c r="NDA120" s="7"/>
      <c r="NDB120" s="7"/>
      <c r="NDC120" s="7"/>
      <c r="NDD120" s="7"/>
      <c r="NDE120" s="7"/>
      <c r="NDF120" s="7"/>
      <c r="NDG120" s="7"/>
      <c r="NDH120" s="7"/>
      <c r="NDI120" s="7"/>
      <c r="NDJ120" s="7"/>
      <c r="NDK120" s="7"/>
      <c r="NDL120" s="7"/>
      <c r="NDM120" s="7"/>
      <c r="NDN120" s="7"/>
      <c r="NDO120" s="7"/>
      <c r="NDP120" s="7"/>
      <c r="NDQ120" s="7"/>
      <c r="NDR120" s="7"/>
      <c r="NDS120" s="7"/>
      <c r="NDT120" s="7"/>
      <c r="NDU120" s="7"/>
      <c r="NDV120" s="7"/>
      <c r="NDW120" s="7"/>
      <c r="NDX120" s="7"/>
      <c r="NDY120" s="7"/>
      <c r="NDZ120" s="7"/>
      <c r="NEA120" s="7"/>
      <c r="NEB120" s="7"/>
      <c r="NEC120" s="7"/>
      <c r="NED120" s="7"/>
      <c r="NEE120" s="7"/>
      <c r="NEF120" s="7"/>
      <c r="NEG120" s="7"/>
      <c r="NEH120" s="7"/>
      <c r="NEI120" s="7"/>
      <c r="NEJ120" s="7"/>
      <c r="NEK120" s="7"/>
      <c r="NEL120" s="7"/>
      <c r="NEM120" s="7"/>
      <c r="NEN120" s="7"/>
      <c r="NEO120" s="7"/>
      <c r="NEP120" s="7"/>
      <c r="NEQ120" s="7"/>
      <c r="NER120" s="7"/>
      <c r="NES120" s="7"/>
      <c r="NET120" s="7"/>
      <c r="NEU120" s="7"/>
      <c r="NEV120" s="7"/>
      <c r="NEW120" s="7"/>
      <c r="NEX120" s="7"/>
      <c r="NEY120" s="7"/>
      <c r="NEZ120" s="7"/>
      <c r="NFA120" s="7"/>
      <c r="NFB120" s="7"/>
      <c r="NFC120" s="7"/>
      <c r="NFD120" s="7"/>
      <c r="NFE120" s="7"/>
      <c r="NFF120" s="7"/>
      <c r="NFG120" s="7"/>
      <c r="NFH120" s="7"/>
      <c r="NFI120" s="7"/>
      <c r="NFJ120" s="7"/>
      <c r="NFK120" s="7"/>
      <c r="NFL120" s="7"/>
      <c r="NFM120" s="7"/>
      <c r="NFN120" s="7"/>
      <c r="NFO120" s="7"/>
      <c r="NFP120" s="7"/>
      <c r="NFQ120" s="7"/>
      <c r="NFR120" s="7"/>
      <c r="NFS120" s="7"/>
      <c r="NFT120" s="7"/>
      <c r="NFU120" s="7"/>
      <c r="NFV120" s="7"/>
      <c r="NFW120" s="7"/>
      <c r="NFX120" s="7"/>
      <c r="NFY120" s="7"/>
      <c r="NFZ120" s="7"/>
      <c r="NGA120" s="7"/>
      <c r="NGB120" s="7"/>
      <c r="NGC120" s="7"/>
      <c r="NGD120" s="7"/>
      <c r="NGE120" s="7"/>
      <c r="NGF120" s="7"/>
      <c r="NGG120" s="7"/>
      <c r="NGH120" s="7"/>
      <c r="NGI120" s="7"/>
      <c r="NGJ120" s="7"/>
      <c r="NGK120" s="7"/>
      <c r="NGL120" s="7"/>
      <c r="NGM120" s="7"/>
      <c r="NGN120" s="7"/>
      <c r="NGO120" s="7"/>
      <c r="NGP120" s="7"/>
      <c r="NGQ120" s="7"/>
      <c r="NGR120" s="7"/>
      <c r="NGS120" s="7"/>
      <c r="NGT120" s="7"/>
      <c r="NGU120" s="7"/>
      <c r="NGV120" s="7"/>
      <c r="NGW120" s="7"/>
      <c r="NGX120" s="7"/>
      <c r="NGY120" s="7"/>
      <c r="NGZ120" s="7"/>
      <c r="NHA120" s="7"/>
      <c r="NHB120" s="7"/>
      <c r="NHC120" s="7"/>
      <c r="NHD120" s="7"/>
      <c r="NHE120" s="7"/>
      <c r="NHF120" s="7"/>
      <c r="NHG120" s="7"/>
      <c r="NHH120" s="7"/>
      <c r="NHI120" s="7"/>
      <c r="NHJ120" s="7"/>
      <c r="NHK120" s="7"/>
      <c r="NHL120" s="7"/>
      <c r="NHM120" s="7"/>
      <c r="NHN120" s="7"/>
      <c r="NHO120" s="7"/>
      <c r="NHP120" s="7"/>
      <c r="NHQ120" s="7"/>
      <c r="NHR120" s="7"/>
      <c r="NHS120" s="7"/>
      <c r="NHT120" s="7"/>
      <c r="NHU120" s="7"/>
      <c r="NHV120" s="7"/>
      <c r="NHW120" s="7"/>
      <c r="NHX120" s="7"/>
      <c r="NHY120" s="7"/>
      <c r="NHZ120" s="7"/>
      <c r="NIA120" s="7"/>
      <c r="NIB120" s="7"/>
      <c r="NIC120" s="7"/>
      <c r="NID120" s="7"/>
      <c r="NIE120" s="7"/>
      <c r="NIF120" s="7"/>
      <c r="NIG120" s="7"/>
      <c r="NIH120" s="7"/>
      <c r="NII120" s="7"/>
      <c r="NIJ120" s="7"/>
      <c r="NIK120" s="7"/>
      <c r="NIL120" s="7"/>
      <c r="NIM120" s="7"/>
      <c r="NIN120" s="7"/>
      <c r="NIO120" s="7"/>
      <c r="NIP120" s="7"/>
      <c r="NIQ120" s="7"/>
      <c r="NIR120" s="7"/>
      <c r="NIS120" s="7"/>
      <c r="NIT120" s="7"/>
      <c r="NIU120" s="7"/>
      <c r="NIV120" s="7"/>
      <c r="NIW120" s="7"/>
      <c r="NIX120" s="7"/>
      <c r="NIY120" s="7"/>
      <c r="NIZ120" s="7"/>
      <c r="NJA120" s="7"/>
      <c r="NJB120" s="7"/>
      <c r="NJC120" s="7"/>
      <c r="NJD120" s="7"/>
      <c r="NJE120" s="7"/>
      <c r="NJF120" s="7"/>
      <c r="NJG120" s="7"/>
      <c r="NJH120" s="7"/>
      <c r="NJI120" s="7"/>
      <c r="NJJ120" s="7"/>
      <c r="NJK120" s="7"/>
      <c r="NJL120" s="7"/>
      <c r="NJM120" s="7"/>
      <c r="NJN120" s="7"/>
      <c r="NJO120" s="7"/>
      <c r="NJP120" s="7"/>
      <c r="NJQ120" s="7"/>
      <c r="NJR120" s="7"/>
      <c r="NJS120" s="7"/>
      <c r="NJT120" s="7"/>
      <c r="NJU120" s="7"/>
      <c r="NJV120" s="7"/>
      <c r="NJW120" s="7"/>
      <c r="NJX120" s="7"/>
      <c r="NJY120" s="7"/>
      <c r="NJZ120" s="7"/>
      <c r="NKA120" s="7"/>
      <c r="NKB120" s="7"/>
      <c r="NKC120" s="7"/>
      <c r="NKD120" s="7"/>
      <c r="NKE120" s="7"/>
      <c r="NKF120" s="7"/>
      <c r="NKG120" s="7"/>
      <c r="NKH120" s="7"/>
      <c r="NKI120" s="7"/>
      <c r="NKJ120" s="7"/>
      <c r="NKK120" s="7"/>
      <c r="NKL120" s="7"/>
      <c r="NKM120" s="7"/>
      <c r="NKN120" s="7"/>
      <c r="NKO120" s="7"/>
      <c r="NKP120" s="7"/>
      <c r="NKQ120" s="7"/>
      <c r="NKR120" s="7"/>
      <c r="NKS120" s="7"/>
      <c r="NKT120" s="7"/>
      <c r="NKU120" s="7"/>
      <c r="NKV120" s="7"/>
      <c r="NKW120" s="7"/>
      <c r="NKX120" s="7"/>
      <c r="NKY120" s="7"/>
      <c r="NKZ120" s="7"/>
      <c r="NLA120" s="7"/>
      <c r="NLB120" s="7"/>
      <c r="NLC120" s="7"/>
      <c r="NLD120" s="7"/>
      <c r="NLE120" s="7"/>
      <c r="NLF120" s="7"/>
      <c r="NLG120" s="7"/>
      <c r="NLH120" s="7"/>
      <c r="NLI120" s="7"/>
      <c r="NLJ120" s="7"/>
      <c r="NLK120" s="7"/>
      <c r="NLL120" s="7"/>
      <c r="NLM120" s="7"/>
      <c r="NLN120" s="7"/>
      <c r="NLO120" s="7"/>
      <c r="NLP120" s="7"/>
      <c r="NLQ120" s="7"/>
      <c r="NLR120" s="7"/>
      <c r="NLS120" s="7"/>
      <c r="NLT120" s="7"/>
      <c r="NLU120" s="7"/>
      <c r="NLV120" s="7"/>
      <c r="NLW120" s="7"/>
      <c r="NLX120" s="7"/>
      <c r="NLY120" s="7"/>
      <c r="NLZ120" s="7"/>
      <c r="NMA120" s="7"/>
      <c r="NMB120" s="7"/>
      <c r="NMC120" s="7"/>
      <c r="NMD120" s="7"/>
      <c r="NME120" s="7"/>
      <c r="NMF120" s="7"/>
      <c r="NMG120" s="7"/>
      <c r="NMH120" s="7"/>
      <c r="NMI120" s="7"/>
      <c r="NMJ120" s="7"/>
      <c r="NMK120" s="7"/>
      <c r="NML120" s="7"/>
      <c r="NMM120" s="7"/>
      <c r="NMN120" s="7"/>
      <c r="NMO120" s="7"/>
      <c r="NMP120" s="7"/>
      <c r="NMQ120" s="7"/>
      <c r="NMR120" s="7"/>
      <c r="NMS120" s="7"/>
      <c r="NMT120" s="7"/>
      <c r="NMU120" s="7"/>
      <c r="NMV120" s="7"/>
      <c r="NMW120" s="7"/>
      <c r="NMX120" s="7"/>
      <c r="NMY120" s="7"/>
      <c r="NMZ120" s="7"/>
      <c r="NNA120" s="7"/>
      <c r="NNB120" s="7"/>
      <c r="NNC120" s="7"/>
      <c r="NND120" s="7"/>
      <c r="NNE120" s="7"/>
      <c r="NNF120" s="7"/>
      <c r="NNG120" s="7"/>
      <c r="NNH120" s="7"/>
      <c r="NNI120" s="7"/>
      <c r="NNJ120" s="7"/>
      <c r="NNK120" s="7"/>
      <c r="NNL120" s="7"/>
      <c r="NNM120" s="7"/>
      <c r="NNN120" s="7"/>
      <c r="NNO120" s="7"/>
      <c r="NNP120" s="7"/>
      <c r="NNQ120" s="7"/>
      <c r="NNR120" s="7"/>
      <c r="NNS120" s="7"/>
      <c r="NNT120" s="7"/>
      <c r="NNU120" s="7"/>
      <c r="NNV120" s="7"/>
      <c r="NNW120" s="7"/>
      <c r="NNX120" s="7"/>
      <c r="NNY120" s="7"/>
      <c r="NNZ120" s="7"/>
      <c r="NOA120" s="7"/>
      <c r="NOB120" s="7"/>
      <c r="NOC120" s="7"/>
      <c r="NOD120" s="7"/>
      <c r="NOE120" s="7"/>
      <c r="NOF120" s="7"/>
      <c r="NOG120" s="7"/>
      <c r="NOH120" s="7"/>
      <c r="NOI120" s="7"/>
      <c r="NOJ120" s="7"/>
      <c r="NOK120" s="7"/>
      <c r="NOL120" s="7"/>
      <c r="NOM120" s="7"/>
      <c r="NON120" s="7"/>
      <c r="NOO120" s="7"/>
      <c r="NOP120" s="7"/>
      <c r="NOQ120" s="7"/>
      <c r="NOR120" s="7"/>
      <c r="NOS120" s="7"/>
      <c r="NOT120" s="7"/>
      <c r="NOU120" s="7"/>
      <c r="NOV120" s="7"/>
      <c r="NOW120" s="7"/>
      <c r="NOX120" s="7"/>
      <c r="NOY120" s="7"/>
      <c r="NOZ120" s="7"/>
      <c r="NPA120" s="7"/>
      <c r="NPB120" s="7"/>
      <c r="NPC120" s="7"/>
      <c r="NPD120" s="7"/>
      <c r="NPE120" s="7"/>
      <c r="NPF120" s="7"/>
      <c r="NPG120" s="7"/>
      <c r="NPH120" s="7"/>
      <c r="NPI120" s="7"/>
      <c r="NPJ120" s="7"/>
      <c r="NPK120" s="7"/>
      <c r="NPL120" s="7"/>
      <c r="NPM120" s="7"/>
      <c r="NPN120" s="7"/>
      <c r="NPO120" s="7"/>
      <c r="NPP120" s="7"/>
      <c r="NPQ120" s="7"/>
      <c r="NPR120" s="7"/>
      <c r="NPS120" s="7"/>
      <c r="NPT120" s="7"/>
      <c r="NPU120" s="7"/>
      <c r="NPV120" s="7"/>
      <c r="NPW120" s="7"/>
      <c r="NPX120" s="7"/>
      <c r="NPY120" s="7"/>
      <c r="NPZ120" s="7"/>
      <c r="NQA120" s="7"/>
      <c r="NQB120" s="7"/>
      <c r="NQC120" s="7"/>
      <c r="NQD120" s="7"/>
      <c r="NQE120" s="7"/>
      <c r="NQF120" s="7"/>
      <c r="NQG120" s="7"/>
      <c r="NQH120" s="7"/>
      <c r="NQI120" s="7"/>
      <c r="NQJ120" s="7"/>
      <c r="NQK120" s="7"/>
      <c r="NQL120" s="7"/>
      <c r="NQM120" s="7"/>
      <c r="NQN120" s="7"/>
      <c r="NQO120" s="7"/>
      <c r="NQP120" s="7"/>
      <c r="NQQ120" s="7"/>
      <c r="NQR120" s="7"/>
      <c r="NQS120" s="7"/>
      <c r="NQT120" s="7"/>
      <c r="NQU120" s="7"/>
      <c r="NQV120" s="7"/>
      <c r="NQW120" s="7"/>
      <c r="NQX120" s="7"/>
      <c r="NQY120" s="7"/>
      <c r="NQZ120" s="7"/>
      <c r="NRA120" s="7"/>
      <c r="NRB120" s="7"/>
      <c r="NRC120" s="7"/>
      <c r="NRD120" s="7"/>
      <c r="NRE120" s="7"/>
      <c r="NRF120" s="7"/>
      <c r="NRG120" s="7"/>
      <c r="NRH120" s="7"/>
      <c r="NRI120" s="7"/>
      <c r="NRJ120" s="7"/>
      <c r="NRK120" s="7"/>
      <c r="NRL120" s="7"/>
      <c r="NRM120" s="7"/>
      <c r="NRN120" s="7"/>
      <c r="NRO120" s="7"/>
      <c r="NRP120" s="7"/>
      <c r="NRQ120" s="7"/>
      <c r="NRR120" s="7"/>
      <c r="NRS120" s="7"/>
      <c r="NRT120" s="7"/>
      <c r="NRU120" s="7"/>
      <c r="NRV120" s="7"/>
      <c r="NRW120" s="7"/>
      <c r="NRX120" s="7"/>
      <c r="NRY120" s="7"/>
      <c r="NRZ120" s="7"/>
      <c r="NSA120" s="7"/>
      <c r="NSB120" s="7"/>
      <c r="NSC120" s="7"/>
      <c r="NSD120" s="7"/>
      <c r="NSE120" s="7"/>
      <c r="NSF120" s="7"/>
      <c r="NSG120" s="7"/>
      <c r="NSH120" s="7"/>
      <c r="NSI120" s="7"/>
      <c r="NSJ120" s="7"/>
      <c r="NSK120" s="7"/>
      <c r="NSL120" s="7"/>
      <c r="NSM120" s="7"/>
      <c r="NSN120" s="7"/>
      <c r="NSO120" s="7"/>
      <c r="NSP120" s="7"/>
      <c r="NSQ120" s="7"/>
      <c r="NSR120" s="7"/>
      <c r="NSS120" s="7"/>
      <c r="NST120" s="7"/>
      <c r="NSU120" s="7"/>
      <c r="NSV120" s="7"/>
      <c r="NSW120" s="7"/>
      <c r="NSX120" s="7"/>
      <c r="NSY120" s="7"/>
      <c r="NSZ120" s="7"/>
      <c r="NTA120" s="7"/>
      <c r="NTB120" s="7"/>
      <c r="NTC120" s="7"/>
      <c r="NTD120" s="7"/>
      <c r="NTE120" s="7"/>
      <c r="NTF120" s="7"/>
      <c r="NTG120" s="7"/>
      <c r="NTH120" s="7"/>
      <c r="NTI120" s="7"/>
      <c r="NTJ120" s="7"/>
      <c r="NTK120" s="7"/>
      <c r="NTL120" s="7"/>
      <c r="NTM120" s="7"/>
      <c r="NTN120" s="7"/>
      <c r="NTO120" s="7"/>
      <c r="NTP120" s="7"/>
      <c r="NTQ120" s="7"/>
      <c r="NTR120" s="7"/>
      <c r="NTS120" s="7"/>
      <c r="NTT120" s="7"/>
      <c r="NTU120" s="7"/>
      <c r="NTV120" s="7"/>
      <c r="NTW120" s="7"/>
      <c r="NTX120" s="7"/>
      <c r="NTY120" s="7"/>
      <c r="NTZ120" s="7"/>
      <c r="NUA120" s="7"/>
      <c r="NUB120" s="7"/>
      <c r="NUC120" s="7"/>
      <c r="NUD120" s="7"/>
      <c r="NUE120" s="7"/>
      <c r="NUF120" s="7"/>
      <c r="NUG120" s="7"/>
      <c r="NUH120" s="7"/>
      <c r="NUI120" s="7"/>
      <c r="NUJ120" s="7"/>
      <c r="NUK120" s="7"/>
      <c r="NUL120" s="7"/>
      <c r="NUM120" s="7"/>
      <c r="NUN120" s="7"/>
      <c r="NUO120" s="7"/>
      <c r="NUP120" s="7"/>
      <c r="NUQ120" s="7"/>
      <c r="NUR120" s="7"/>
      <c r="NUS120" s="7"/>
      <c r="NUT120" s="7"/>
      <c r="NUU120" s="7"/>
      <c r="NUV120" s="7"/>
      <c r="NUW120" s="7"/>
      <c r="NUX120" s="7"/>
      <c r="NUY120" s="7"/>
      <c r="NUZ120" s="7"/>
      <c r="NVA120" s="7"/>
      <c r="NVB120" s="7"/>
      <c r="NVC120" s="7"/>
      <c r="NVD120" s="7"/>
      <c r="NVE120" s="7"/>
      <c r="NVF120" s="7"/>
      <c r="NVG120" s="7"/>
      <c r="NVH120" s="7"/>
      <c r="NVI120" s="7"/>
      <c r="NVJ120" s="7"/>
      <c r="NVK120" s="7"/>
      <c r="NVL120" s="7"/>
      <c r="NVM120" s="7"/>
      <c r="NVN120" s="7"/>
      <c r="NVO120" s="7"/>
      <c r="NVP120" s="7"/>
      <c r="NVQ120" s="7"/>
      <c r="NVR120" s="7"/>
      <c r="NVS120" s="7"/>
      <c r="NVT120" s="7"/>
      <c r="NVU120" s="7"/>
      <c r="NVV120" s="7"/>
      <c r="NVW120" s="7"/>
      <c r="NVX120" s="7"/>
      <c r="NVY120" s="7"/>
      <c r="NVZ120" s="7"/>
      <c r="NWA120" s="7"/>
      <c r="NWB120" s="7"/>
      <c r="NWC120" s="7"/>
      <c r="NWD120" s="7"/>
      <c r="NWE120" s="7"/>
      <c r="NWF120" s="7"/>
      <c r="NWG120" s="7"/>
      <c r="NWH120" s="7"/>
      <c r="NWI120" s="7"/>
      <c r="NWJ120" s="7"/>
      <c r="NWK120" s="7"/>
      <c r="NWL120" s="7"/>
      <c r="NWM120" s="7"/>
      <c r="NWN120" s="7"/>
      <c r="NWO120" s="7"/>
      <c r="NWP120" s="7"/>
      <c r="NWQ120" s="7"/>
      <c r="NWR120" s="7"/>
      <c r="NWS120" s="7"/>
      <c r="NWT120" s="7"/>
      <c r="NWU120" s="7"/>
      <c r="NWV120" s="7"/>
      <c r="NWW120" s="7"/>
      <c r="NWX120" s="7"/>
      <c r="NWY120" s="7"/>
      <c r="NWZ120" s="7"/>
      <c r="NXA120" s="7"/>
      <c r="NXB120" s="7"/>
      <c r="NXC120" s="7"/>
      <c r="NXD120" s="7"/>
      <c r="NXE120" s="7"/>
      <c r="NXF120" s="7"/>
      <c r="NXG120" s="7"/>
      <c r="NXH120" s="7"/>
      <c r="NXI120" s="7"/>
      <c r="NXJ120" s="7"/>
      <c r="NXK120" s="7"/>
      <c r="NXL120" s="7"/>
      <c r="NXM120" s="7"/>
      <c r="NXN120" s="7"/>
      <c r="NXO120" s="7"/>
      <c r="NXP120" s="7"/>
      <c r="NXQ120" s="7"/>
      <c r="NXR120" s="7"/>
      <c r="NXS120" s="7"/>
      <c r="NXT120" s="7"/>
      <c r="NXU120" s="7"/>
      <c r="NXV120" s="7"/>
      <c r="NXW120" s="7"/>
      <c r="NXX120" s="7"/>
      <c r="NXY120" s="7"/>
      <c r="NXZ120" s="7"/>
      <c r="NYA120" s="7"/>
      <c r="NYB120" s="7"/>
      <c r="NYC120" s="7"/>
      <c r="NYD120" s="7"/>
      <c r="NYE120" s="7"/>
      <c r="NYF120" s="7"/>
      <c r="NYG120" s="7"/>
      <c r="NYH120" s="7"/>
      <c r="NYI120" s="7"/>
      <c r="NYJ120" s="7"/>
      <c r="NYK120" s="7"/>
      <c r="NYL120" s="7"/>
      <c r="NYM120" s="7"/>
      <c r="NYN120" s="7"/>
      <c r="NYO120" s="7"/>
      <c r="NYP120" s="7"/>
      <c r="NYQ120" s="7"/>
      <c r="NYR120" s="7"/>
      <c r="NYS120" s="7"/>
      <c r="NYT120" s="7"/>
      <c r="NYU120" s="7"/>
      <c r="NYV120" s="7"/>
      <c r="NYW120" s="7"/>
      <c r="NYX120" s="7"/>
      <c r="NYY120" s="7"/>
      <c r="NYZ120" s="7"/>
      <c r="NZA120" s="7"/>
      <c r="NZB120" s="7"/>
      <c r="NZC120" s="7"/>
      <c r="NZD120" s="7"/>
      <c r="NZE120" s="7"/>
      <c r="NZF120" s="7"/>
      <c r="NZG120" s="7"/>
      <c r="NZH120" s="7"/>
      <c r="NZI120" s="7"/>
      <c r="NZJ120" s="7"/>
      <c r="NZK120" s="7"/>
      <c r="NZL120" s="7"/>
      <c r="NZM120" s="7"/>
      <c r="NZN120" s="7"/>
      <c r="NZO120" s="7"/>
      <c r="NZP120" s="7"/>
      <c r="NZQ120" s="7"/>
      <c r="NZR120" s="7"/>
      <c r="NZS120" s="7"/>
      <c r="NZT120" s="7"/>
      <c r="NZU120" s="7"/>
      <c r="NZV120" s="7"/>
      <c r="NZW120" s="7"/>
      <c r="NZX120" s="7"/>
      <c r="NZY120" s="7"/>
      <c r="NZZ120" s="7"/>
      <c r="OAA120" s="7"/>
      <c r="OAB120" s="7"/>
      <c r="OAC120" s="7"/>
      <c r="OAD120" s="7"/>
      <c r="OAE120" s="7"/>
      <c r="OAF120" s="7"/>
      <c r="OAG120" s="7"/>
      <c r="OAH120" s="7"/>
      <c r="OAI120" s="7"/>
      <c r="OAJ120" s="7"/>
      <c r="OAK120" s="7"/>
      <c r="OAL120" s="7"/>
      <c r="OAM120" s="7"/>
      <c r="OAN120" s="7"/>
      <c r="OAO120" s="7"/>
      <c r="OAP120" s="7"/>
      <c r="OAQ120" s="7"/>
      <c r="OAR120" s="7"/>
      <c r="OAS120" s="7"/>
      <c r="OAT120" s="7"/>
      <c r="OAU120" s="7"/>
      <c r="OAV120" s="7"/>
      <c r="OAW120" s="7"/>
      <c r="OAX120" s="7"/>
      <c r="OAY120" s="7"/>
      <c r="OAZ120" s="7"/>
      <c r="OBA120" s="7"/>
      <c r="OBB120" s="7"/>
      <c r="OBC120" s="7"/>
      <c r="OBD120" s="7"/>
      <c r="OBE120" s="7"/>
      <c r="OBF120" s="7"/>
      <c r="OBG120" s="7"/>
      <c r="OBH120" s="7"/>
      <c r="OBI120" s="7"/>
      <c r="OBJ120" s="7"/>
      <c r="OBK120" s="7"/>
      <c r="OBL120" s="7"/>
      <c r="OBM120" s="7"/>
      <c r="OBN120" s="7"/>
      <c r="OBO120" s="7"/>
      <c r="OBP120" s="7"/>
      <c r="OBQ120" s="7"/>
      <c r="OBR120" s="7"/>
      <c r="OBS120" s="7"/>
      <c r="OBT120" s="7"/>
      <c r="OBU120" s="7"/>
      <c r="OBV120" s="7"/>
      <c r="OBW120" s="7"/>
      <c r="OBX120" s="7"/>
      <c r="OBY120" s="7"/>
      <c r="OBZ120" s="7"/>
      <c r="OCA120" s="7"/>
      <c r="OCB120" s="7"/>
      <c r="OCC120" s="7"/>
      <c r="OCD120" s="7"/>
      <c r="OCE120" s="7"/>
      <c r="OCF120" s="7"/>
      <c r="OCG120" s="7"/>
      <c r="OCH120" s="7"/>
      <c r="OCI120" s="7"/>
      <c r="OCJ120" s="7"/>
      <c r="OCK120" s="7"/>
      <c r="OCL120" s="7"/>
      <c r="OCM120" s="7"/>
      <c r="OCN120" s="7"/>
      <c r="OCO120" s="7"/>
      <c r="OCP120" s="7"/>
      <c r="OCQ120" s="7"/>
      <c r="OCR120" s="7"/>
      <c r="OCS120" s="7"/>
      <c r="OCT120" s="7"/>
      <c r="OCU120" s="7"/>
      <c r="OCV120" s="7"/>
      <c r="OCW120" s="7"/>
      <c r="OCX120" s="7"/>
      <c r="OCY120" s="7"/>
      <c r="OCZ120" s="7"/>
      <c r="ODA120" s="7"/>
      <c r="ODB120" s="7"/>
      <c r="ODC120" s="7"/>
      <c r="ODD120" s="7"/>
      <c r="ODE120" s="7"/>
      <c r="ODF120" s="7"/>
      <c r="ODG120" s="7"/>
      <c r="ODH120" s="7"/>
      <c r="ODI120" s="7"/>
      <c r="ODJ120" s="7"/>
      <c r="ODK120" s="7"/>
      <c r="ODL120" s="7"/>
      <c r="ODM120" s="7"/>
      <c r="ODN120" s="7"/>
      <c r="ODO120" s="7"/>
      <c r="ODP120" s="7"/>
      <c r="ODQ120" s="7"/>
      <c r="ODR120" s="7"/>
      <c r="ODS120" s="7"/>
      <c r="ODT120" s="7"/>
      <c r="ODU120" s="7"/>
      <c r="ODV120" s="7"/>
      <c r="ODW120" s="7"/>
      <c r="ODX120" s="7"/>
      <c r="ODY120" s="7"/>
      <c r="ODZ120" s="7"/>
      <c r="OEA120" s="7"/>
      <c r="OEB120" s="7"/>
      <c r="OEC120" s="7"/>
      <c r="OED120" s="7"/>
      <c r="OEE120" s="7"/>
      <c r="OEF120" s="7"/>
      <c r="OEG120" s="7"/>
      <c r="OEH120" s="7"/>
      <c r="OEI120" s="7"/>
      <c r="OEJ120" s="7"/>
      <c r="OEK120" s="7"/>
      <c r="OEL120" s="7"/>
      <c r="OEM120" s="7"/>
      <c r="OEN120" s="7"/>
      <c r="OEO120" s="7"/>
      <c r="OEP120" s="7"/>
      <c r="OEQ120" s="7"/>
      <c r="OER120" s="7"/>
      <c r="OES120" s="7"/>
      <c r="OET120" s="7"/>
      <c r="OEU120" s="7"/>
      <c r="OEV120" s="7"/>
      <c r="OEW120" s="7"/>
      <c r="OEX120" s="7"/>
      <c r="OEY120" s="7"/>
      <c r="OEZ120" s="7"/>
      <c r="OFA120" s="7"/>
      <c r="OFB120" s="7"/>
      <c r="OFC120" s="7"/>
      <c r="OFD120" s="7"/>
      <c r="OFE120" s="7"/>
      <c r="OFF120" s="7"/>
      <c r="OFG120" s="7"/>
      <c r="OFH120" s="7"/>
      <c r="OFI120" s="7"/>
      <c r="OFJ120" s="7"/>
      <c r="OFK120" s="7"/>
      <c r="OFL120" s="7"/>
      <c r="OFM120" s="7"/>
      <c r="OFN120" s="7"/>
      <c r="OFO120" s="7"/>
      <c r="OFP120" s="7"/>
      <c r="OFQ120" s="7"/>
      <c r="OFR120" s="7"/>
      <c r="OFS120" s="7"/>
      <c r="OFT120" s="7"/>
      <c r="OFU120" s="7"/>
      <c r="OFV120" s="7"/>
      <c r="OFW120" s="7"/>
      <c r="OFX120" s="7"/>
      <c r="OFY120" s="7"/>
      <c r="OFZ120" s="7"/>
      <c r="OGA120" s="7"/>
      <c r="OGB120" s="7"/>
      <c r="OGC120" s="7"/>
      <c r="OGD120" s="7"/>
      <c r="OGE120" s="7"/>
      <c r="OGF120" s="7"/>
      <c r="OGG120" s="7"/>
      <c r="OGH120" s="7"/>
      <c r="OGI120" s="7"/>
      <c r="OGJ120" s="7"/>
      <c r="OGK120" s="7"/>
      <c r="OGL120" s="7"/>
      <c r="OGM120" s="7"/>
      <c r="OGN120" s="7"/>
      <c r="OGO120" s="7"/>
      <c r="OGP120" s="7"/>
      <c r="OGQ120" s="7"/>
      <c r="OGR120" s="7"/>
      <c r="OGS120" s="7"/>
      <c r="OGT120" s="7"/>
      <c r="OGU120" s="7"/>
      <c r="OGV120" s="7"/>
      <c r="OGW120" s="7"/>
      <c r="OGX120" s="7"/>
      <c r="OGY120" s="7"/>
      <c r="OGZ120" s="7"/>
      <c r="OHA120" s="7"/>
      <c r="OHB120" s="7"/>
      <c r="OHC120" s="7"/>
      <c r="OHD120" s="7"/>
      <c r="OHE120" s="7"/>
      <c r="OHF120" s="7"/>
      <c r="OHG120" s="7"/>
      <c r="OHH120" s="7"/>
      <c r="OHI120" s="7"/>
      <c r="OHJ120" s="7"/>
      <c r="OHK120" s="7"/>
      <c r="OHL120" s="7"/>
      <c r="OHM120" s="7"/>
      <c r="OHN120" s="7"/>
      <c r="OHO120" s="7"/>
      <c r="OHP120" s="7"/>
      <c r="OHQ120" s="7"/>
      <c r="OHR120" s="7"/>
      <c r="OHS120" s="7"/>
      <c r="OHT120" s="7"/>
      <c r="OHU120" s="7"/>
      <c r="OHV120" s="7"/>
      <c r="OHW120" s="7"/>
      <c r="OHX120" s="7"/>
      <c r="OHY120" s="7"/>
      <c r="OHZ120" s="7"/>
      <c r="OIA120" s="7"/>
      <c r="OIB120" s="7"/>
      <c r="OIC120" s="7"/>
      <c r="OID120" s="7"/>
      <c r="OIE120" s="7"/>
      <c r="OIF120" s="7"/>
      <c r="OIG120" s="7"/>
      <c r="OIH120" s="7"/>
      <c r="OII120" s="7"/>
      <c r="OIJ120" s="7"/>
      <c r="OIK120" s="7"/>
      <c r="OIL120" s="7"/>
      <c r="OIM120" s="7"/>
      <c r="OIN120" s="7"/>
      <c r="OIO120" s="7"/>
      <c r="OIP120" s="7"/>
      <c r="OIQ120" s="7"/>
      <c r="OIR120" s="7"/>
      <c r="OIS120" s="7"/>
      <c r="OIT120" s="7"/>
      <c r="OIU120" s="7"/>
      <c r="OIV120" s="7"/>
      <c r="OIW120" s="7"/>
      <c r="OIX120" s="7"/>
      <c r="OIY120" s="7"/>
      <c r="OIZ120" s="7"/>
      <c r="OJA120" s="7"/>
      <c r="OJB120" s="7"/>
      <c r="OJC120" s="7"/>
      <c r="OJD120" s="7"/>
      <c r="OJE120" s="7"/>
      <c r="OJF120" s="7"/>
      <c r="OJG120" s="7"/>
      <c r="OJH120" s="7"/>
      <c r="OJI120" s="7"/>
      <c r="OJJ120" s="7"/>
      <c r="OJK120" s="7"/>
      <c r="OJL120" s="7"/>
      <c r="OJM120" s="7"/>
      <c r="OJN120" s="7"/>
      <c r="OJO120" s="7"/>
      <c r="OJP120" s="7"/>
      <c r="OJQ120" s="7"/>
      <c r="OJR120" s="7"/>
      <c r="OJS120" s="7"/>
      <c r="OJT120" s="7"/>
      <c r="OJU120" s="7"/>
      <c r="OJV120" s="7"/>
      <c r="OJW120" s="7"/>
      <c r="OJX120" s="7"/>
      <c r="OJY120" s="7"/>
      <c r="OJZ120" s="7"/>
      <c r="OKA120" s="7"/>
      <c r="OKB120" s="7"/>
      <c r="OKC120" s="7"/>
      <c r="OKD120" s="7"/>
      <c r="OKE120" s="7"/>
      <c r="OKF120" s="7"/>
      <c r="OKG120" s="7"/>
      <c r="OKH120" s="7"/>
      <c r="OKI120" s="7"/>
      <c r="OKJ120" s="7"/>
      <c r="OKK120" s="7"/>
      <c r="OKL120" s="7"/>
      <c r="OKM120" s="7"/>
      <c r="OKN120" s="7"/>
      <c r="OKO120" s="7"/>
      <c r="OKP120" s="7"/>
      <c r="OKQ120" s="7"/>
      <c r="OKR120" s="7"/>
      <c r="OKS120" s="7"/>
      <c r="OKT120" s="7"/>
      <c r="OKU120" s="7"/>
      <c r="OKV120" s="7"/>
      <c r="OKW120" s="7"/>
      <c r="OKX120" s="7"/>
      <c r="OKY120" s="7"/>
      <c r="OKZ120" s="7"/>
      <c r="OLA120" s="7"/>
      <c r="OLB120" s="7"/>
      <c r="OLC120" s="7"/>
      <c r="OLD120" s="7"/>
      <c r="OLE120" s="7"/>
      <c r="OLF120" s="7"/>
      <c r="OLG120" s="7"/>
      <c r="OLH120" s="7"/>
      <c r="OLI120" s="7"/>
      <c r="OLJ120" s="7"/>
      <c r="OLK120" s="7"/>
      <c r="OLL120" s="7"/>
      <c r="OLM120" s="7"/>
      <c r="OLN120" s="7"/>
      <c r="OLO120" s="7"/>
      <c r="OLP120" s="7"/>
      <c r="OLQ120" s="7"/>
      <c r="OLR120" s="7"/>
      <c r="OLS120" s="7"/>
      <c r="OLT120" s="7"/>
      <c r="OLU120" s="7"/>
      <c r="OLV120" s="7"/>
      <c r="OLW120" s="7"/>
      <c r="OLX120" s="7"/>
      <c r="OLY120" s="7"/>
      <c r="OLZ120" s="7"/>
      <c r="OMA120" s="7"/>
      <c r="OMB120" s="7"/>
      <c r="OMC120" s="7"/>
      <c r="OMD120" s="7"/>
      <c r="OME120" s="7"/>
      <c r="OMF120" s="7"/>
      <c r="OMG120" s="7"/>
      <c r="OMH120" s="7"/>
      <c r="OMI120" s="7"/>
      <c r="OMJ120" s="7"/>
      <c r="OMK120" s="7"/>
      <c r="OML120" s="7"/>
      <c r="OMM120" s="7"/>
      <c r="OMN120" s="7"/>
      <c r="OMO120" s="7"/>
      <c r="OMP120" s="7"/>
      <c r="OMQ120" s="7"/>
      <c r="OMR120" s="7"/>
      <c r="OMS120" s="7"/>
      <c r="OMT120" s="7"/>
      <c r="OMU120" s="7"/>
      <c r="OMV120" s="7"/>
      <c r="OMW120" s="7"/>
      <c r="OMX120" s="7"/>
      <c r="OMY120" s="7"/>
      <c r="OMZ120" s="7"/>
      <c r="ONA120" s="7"/>
      <c r="ONB120" s="7"/>
      <c r="ONC120" s="7"/>
      <c r="OND120" s="7"/>
      <c r="ONE120" s="7"/>
      <c r="ONF120" s="7"/>
      <c r="ONG120" s="7"/>
      <c r="ONH120" s="7"/>
      <c r="ONI120" s="7"/>
      <c r="ONJ120" s="7"/>
      <c r="ONK120" s="7"/>
      <c r="ONL120" s="7"/>
      <c r="ONM120" s="7"/>
      <c r="ONN120" s="7"/>
      <c r="ONO120" s="7"/>
      <c r="ONP120" s="7"/>
      <c r="ONQ120" s="7"/>
      <c r="ONR120" s="7"/>
      <c r="ONS120" s="7"/>
      <c r="ONT120" s="7"/>
      <c r="ONU120" s="7"/>
      <c r="ONV120" s="7"/>
      <c r="ONW120" s="7"/>
      <c r="ONX120" s="7"/>
      <c r="ONY120" s="7"/>
      <c r="ONZ120" s="7"/>
      <c r="OOA120" s="7"/>
      <c r="OOB120" s="7"/>
      <c r="OOC120" s="7"/>
      <c r="OOD120" s="7"/>
      <c r="OOE120" s="7"/>
      <c r="OOF120" s="7"/>
      <c r="OOG120" s="7"/>
      <c r="OOH120" s="7"/>
      <c r="OOI120" s="7"/>
      <c r="OOJ120" s="7"/>
      <c r="OOK120" s="7"/>
      <c r="OOL120" s="7"/>
      <c r="OOM120" s="7"/>
      <c r="OON120" s="7"/>
      <c r="OOO120" s="7"/>
      <c r="OOP120" s="7"/>
      <c r="OOQ120" s="7"/>
      <c r="OOR120" s="7"/>
      <c r="OOS120" s="7"/>
      <c r="OOT120" s="7"/>
      <c r="OOU120" s="7"/>
      <c r="OOV120" s="7"/>
      <c r="OOW120" s="7"/>
      <c r="OOX120" s="7"/>
      <c r="OOY120" s="7"/>
      <c r="OOZ120" s="7"/>
      <c r="OPA120" s="7"/>
      <c r="OPB120" s="7"/>
      <c r="OPC120" s="7"/>
      <c r="OPD120" s="7"/>
      <c r="OPE120" s="7"/>
      <c r="OPF120" s="7"/>
      <c r="OPG120" s="7"/>
      <c r="OPH120" s="7"/>
      <c r="OPI120" s="7"/>
      <c r="OPJ120" s="7"/>
      <c r="OPK120" s="7"/>
      <c r="OPL120" s="7"/>
      <c r="OPM120" s="7"/>
      <c r="OPN120" s="7"/>
      <c r="OPO120" s="7"/>
      <c r="OPP120" s="7"/>
      <c r="OPQ120" s="7"/>
      <c r="OPR120" s="7"/>
      <c r="OPS120" s="7"/>
      <c r="OPT120" s="7"/>
      <c r="OPU120" s="7"/>
      <c r="OPV120" s="7"/>
      <c r="OPW120" s="7"/>
      <c r="OPX120" s="7"/>
      <c r="OPY120" s="7"/>
      <c r="OPZ120" s="7"/>
      <c r="OQA120" s="7"/>
      <c r="OQB120" s="7"/>
      <c r="OQC120" s="7"/>
      <c r="OQD120" s="7"/>
      <c r="OQE120" s="7"/>
      <c r="OQF120" s="7"/>
      <c r="OQG120" s="7"/>
      <c r="OQH120" s="7"/>
      <c r="OQI120" s="7"/>
      <c r="OQJ120" s="7"/>
      <c r="OQK120" s="7"/>
      <c r="OQL120" s="7"/>
      <c r="OQM120" s="7"/>
      <c r="OQN120" s="7"/>
      <c r="OQO120" s="7"/>
      <c r="OQP120" s="7"/>
      <c r="OQQ120" s="7"/>
      <c r="OQR120" s="7"/>
      <c r="OQS120" s="7"/>
      <c r="OQT120" s="7"/>
      <c r="OQU120" s="7"/>
      <c r="OQV120" s="7"/>
      <c r="OQW120" s="7"/>
      <c r="OQX120" s="7"/>
      <c r="OQY120" s="7"/>
      <c r="OQZ120" s="7"/>
      <c r="ORA120" s="7"/>
      <c r="ORB120" s="7"/>
      <c r="ORC120" s="7"/>
      <c r="ORD120" s="7"/>
      <c r="ORE120" s="7"/>
      <c r="ORF120" s="7"/>
      <c r="ORG120" s="7"/>
      <c r="ORH120" s="7"/>
      <c r="ORI120" s="7"/>
      <c r="ORJ120" s="7"/>
      <c r="ORK120" s="7"/>
      <c r="ORL120" s="7"/>
      <c r="ORM120" s="7"/>
      <c r="ORN120" s="7"/>
      <c r="ORO120" s="7"/>
      <c r="ORP120" s="7"/>
      <c r="ORQ120" s="7"/>
      <c r="ORR120" s="7"/>
      <c r="ORS120" s="7"/>
      <c r="ORT120" s="7"/>
      <c r="ORU120" s="7"/>
      <c r="ORV120" s="7"/>
      <c r="ORW120" s="7"/>
      <c r="ORX120" s="7"/>
      <c r="ORY120" s="7"/>
      <c r="ORZ120" s="7"/>
      <c r="OSA120" s="7"/>
      <c r="OSB120" s="7"/>
      <c r="OSC120" s="7"/>
      <c r="OSD120" s="7"/>
      <c r="OSE120" s="7"/>
      <c r="OSF120" s="7"/>
      <c r="OSG120" s="7"/>
      <c r="OSH120" s="7"/>
      <c r="OSI120" s="7"/>
      <c r="OSJ120" s="7"/>
      <c r="OSK120" s="7"/>
      <c r="OSL120" s="7"/>
      <c r="OSM120" s="7"/>
      <c r="OSN120" s="7"/>
      <c r="OSO120" s="7"/>
      <c r="OSP120" s="7"/>
      <c r="OSQ120" s="7"/>
      <c r="OSR120" s="7"/>
      <c r="OSS120" s="7"/>
      <c r="OST120" s="7"/>
      <c r="OSU120" s="7"/>
      <c r="OSV120" s="7"/>
      <c r="OSW120" s="7"/>
      <c r="OSX120" s="7"/>
      <c r="OSY120" s="7"/>
      <c r="OSZ120" s="7"/>
      <c r="OTA120" s="7"/>
      <c r="OTB120" s="7"/>
      <c r="OTC120" s="7"/>
      <c r="OTD120" s="7"/>
      <c r="OTE120" s="7"/>
      <c r="OTF120" s="7"/>
      <c r="OTG120" s="7"/>
      <c r="OTH120" s="7"/>
      <c r="OTI120" s="7"/>
      <c r="OTJ120" s="7"/>
      <c r="OTK120" s="7"/>
      <c r="OTL120" s="7"/>
      <c r="OTM120" s="7"/>
      <c r="OTN120" s="7"/>
      <c r="OTO120" s="7"/>
      <c r="OTP120" s="7"/>
      <c r="OTQ120" s="7"/>
      <c r="OTR120" s="7"/>
      <c r="OTS120" s="7"/>
      <c r="OTT120" s="7"/>
      <c r="OTU120" s="7"/>
      <c r="OTV120" s="7"/>
      <c r="OTW120" s="7"/>
      <c r="OTX120" s="7"/>
      <c r="OTY120" s="7"/>
      <c r="OTZ120" s="7"/>
      <c r="OUA120" s="7"/>
      <c r="OUB120" s="7"/>
      <c r="OUC120" s="7"/>
      <c r="OUD120" s="7"/>
      <c r="OUE120" s="7"/>
      <c r="OUF120" s="7"/>
      <c r="OUG120" s="7"/>
      <c r="OUH120" s="7"/>
      <c r="OUI120" s="7"/>
      <c r="OUJ120" s="7"/>
      <c r="OUK120" s="7"/>
      <c r="OUL120" s="7"/>
      <c r="OUM120" s="7"/>
      <c r="OUN120" s="7"/>
      <c r="OUO120" s="7"/>
      <c r="OUP120" s="7"/>
      <c r="OUQ120" s="7"/>
      <c r="OUR120" s="7"/>
      <c r="OUS120" s="7"/>
      <c r="OUT120" s="7"/>
      <c r="OUU120" s="7"/>
      <c r="OUV120" s="7"/>
      <c r="OUW120" s="7"/>
      <c r="OUX120" s="7"/>
      <c r="OUY120" s="7"/>
      <c r="OUZ120" s="7"/>
      <c r="OVA120" s="7"/>
      <c r="OVB120" s="7"/>
      <c r="OVC120" s="7"/>
      <c r="OVD120" s="7"/>
      <c r="OVE120" s="7"/>
      <c r="OVF120" s="7"/>
      <c r="OVG120" s="7"/>
      <c r="OVH120" s="7"/>
      <c r="OVI120" s="7"/>
      <c r="OVJ120" s="7"/>
      <c r="OVK120" s="7"/>
      <c r="OVL120" s="7"/>
      <c r="OVM120" s="7"/>
      <c r="OVN120" s="7"/>
      <c r="OVO120" s="7"/>
      <c r="OVP120" s="7"/>
      <c r="OVQ120" s="7"/>
      <c r="OVR120" s="7"/>
      <c r="OVS120" s="7"/>
      <c r="OVT120" s="7"/>
      <c r="OVU120" s="7"/>
      <c r="OVV120" s="7"/>
      <c r="OVW120" s="7"/>
      <c r="OVX120" s="7"/>
      <c r="OVY120" s="7"/>
      <c r="OVZ120" s="7"/>
      <c r="OWA120" s="7"/>
      <c r="OWB120" s="7"/>
      <c r="OWC120" s="7"/>
      <c r="OWD120" s="7"/>
      <c r="OWE120" s="7"/>
      <c r="OWF120" s="7"/>
      <c r="OWG120" s="7"/>
      <c r="OWH120" s="7"/>
      <c r="OWI120" s="7"/>
      <c r="OWJ120" s="7"/>
      <c r="OWK120" s="7"/>
      <c r="OWL120" s="7"/>
      <c r="OWM120" s="7"/>
      <c r="OWN120" s="7"/>
      <c r="OWO120" s="7"/>
      <c r="OWP120" s="7"/>
      <c r="OWQ120" s="7"/>
      <c r="OWR120" s="7"/>
      <c r="OWS120" s="7"/>
      <c r="OWT120" s="7"/>
      <c r="OWU120" s="7"/>
      <c r="OWV120" s="7"/>
      <c r="OWW120" s="7"/>
      <c r="OWX120" s="7"/>
      <c r="OWY120" s="7"/>
      <c r="OWZ120" s="7"/>
      <c r="OXA120" s="7"/>
      <c r="OXB120" s="7"/>
      <c r="OXC120" s="7"/>
      <c r="OXD120" s="7"/>
      <c r="OXE120" s="7"/>
      <c r="OXF120" s="7"/>
      <c r="OXG120" s="7"/>
      <c r="OXH120" s="7"/>
      <c r="OXI120" s="7"/>
      <c r="OXJ120" s="7"/>
      <c r="OXK120" s="7"/>
      <c r="OXL120" s="7"/>
      <c r="OXM120" s="7"/>
      <c r="OXN120" s="7"/>
      <c r="OXO120" s="7"/>
      <c r="OXP120" s="7"/>
      <c r="OXQ120" s="7"/>
      <c r="OXR120" s="7"/>
      <c r="OXS120" s="7"/>
      <c r="OXT120" s="7"/>
      <c r="OXU120" s="7"/>
      <c r="OXV120" s="7"/>
      <c r="OXW120" s="7"/>
      <c r="OXX120" s="7"/>
      <c r="OXY120" s="7"/>
      <c r="OXZ120" s="7"/>
      <c r="OYA120" s="7"/>
      <c r="OYB120" s="7"/>
      <c r="OYC120" s="7"/>
      <c r="OYD120" s="7"/>
      <c r="OYE120" s="7"/>
      <c r="OYF120" s="7"/>
      <c r="OYG120" s="7"/>
      <c r="OYH120" s="7"/>
      <c r="OYI120" s="7"/>
      <c r="OYJ120" s="7"/>
      <c r="OYK120" s="7"/>
      <c r="OYL120" s="7"/>
      <c r="OYM120" s="7"/>
      <c r="OYN120" s="7"/>
      <c r="OYO120" s="7"/>
      <c r="OYP120" s="7"/>
      <c r="OYQ120" s="7"/>
      <c r="OYR120" s="7"/>
      <c r="OYS120" s="7"/>
      <c r="OYT120" s="7"/>
      <c r="OYU120" s="7"/>
      <c r="OYV120" s="7"/>
      <c r="OYW120" s="7"/>
      <c r="OYX120" s="7"/>
      <c r="OYY120" s="7"/>
      <c r="OYZ120" s="7"/>
      <c r="OZA120" s="7"/>
      <c r="OZB120" s="7"/>
      <c r="OZC120" s="7"/>
      <c r="OZD120" s="7"/>
      <c r="OZE120" s="7"/>
      <c r="OZF120" s="7"/>
      <c r="OZG120" s="7"/>
      <c r="OZH120" s="7"/>
      <c r="OZI120" s="7"/>
      <c r="OZJ120" s="7"/>
      <c r="OZK120" s="7"/>
      <c r="OZL120" s="7"/>
      <c r="OZM120" s="7"/>
      <c r="OZN120" s="7"/>
      <c r="OZO120" s="7"/>
      <c r="OZP120" s="7"/>
      <c r="OZQ120" s="7"/>
      <c r="OZR120" s="7"/>
      <c r="OZS120" s="7"/>
      <c r="OZT120" s="7"/>
      <c r="OZU120" s="7"/>
      <c r="OZV120" s="7"/>
      <c r="OZW120" s="7"/>
      <c r="OZX120" s="7"/>
      <c r="OZY120" s="7"/>
      <c r="OZZ120" s="7"/>
      <c r="PAA120" s="7"/>
      <c r="PAB120" s="7"/>
      <c r="PAC120" s="7"/>
      <c r="PAD120" s="7"/>
      <c r="PAE120" s="7"/>
      <c r="PAF120" s="7"/>
      <c r="PAG120" s="7"/>
      <c r="PAH120" s="7"/>
      <c r="PAI120" s="7"/>
      <c r="PAJ120" s="7"/>
      <c r="PAK120" s="7"/>
      <c r="PAL120" s="7"/>
      <c r="PAM120" s="7"/>
      <c r="PAN120" s="7"/>
      <c r="PAO120" s="7"/>
      <c r="PAP120" s="7"/>
      <c r="PAQ120" s="7"/>
      <c r="PAR120" s="7"/>
      <c r="PAS120" s="7"/>
      <c r="PAT120" s="7"/>
      <c r="PAU120" s="7"/>
      <c r="PAV120" s="7"/>
      <c r="PAW120" s="7"/>
      <c r="PAX120" s="7"/>
      <c r="PAY120" s="7"/>
      <c r="PAZ120" s="7"/>
      <c r="PBA120" s="7"/>
      <c r="PBB120" s="7"/>
      <c r="PBC120" s="7"/>
      <c r="PBD120" s="7"/>
      <c r="PBE120" s="7"/>
      <c r="PBF120" s="7"/>
      <c r="PBG120" s="7"/>
      <c r="PBH120" s="7"/>
      <c r="PBI120" s="7"/>
      <c r="PBJ120" s="7"/>
      <c r="PBK120" s="7"/>
      <c r="PBL120" s="7"/>
      <c r="PBM120" s="7"/>
      <c r="PBN120" s="7"/>
      <c r="PBO120" s="7"/>
      <c r="PBP120" s="7"/>
      <c r="PBQ120" s="7"/>
      <c r="PBR120" s="7"/>
      <c r="PBS120" s="7"/>
      <c r="PBT120" s="7"/>
      <c r="PBU120" s="7"/>
      <c r="PBV120" s="7"/>
      <c r="PBW120" s="7"/>
      <c r="PBX120" s="7"/>
      <c r="PBY120" s="7"/>
      <c r="PBZ120" s="7"/>
      <c r="PCA120" s="7"/>
      <c r="PCB120" s="7"/>
      <c r="PCC120" s="7"/>
      <c r="PCD120" s="7"/>
      <c r="PCE120" s="7"/>
      <c r="PCF120" s="7"/>
      <c r="PCG120" s="7"/>
      <c r="PCH120" s="7"/>
      <c r="PCI120" s="7"/>
      <c r="PCJ120" s="7"/>
      <c r="PCK120" s="7"/>
      <c r="PCL120" s="7"/>
      <c r="PCM120" s="7"/>
      <c r="PCN120" s="7"/>
      <c r="PCO120" s="7"/>
      <c r="PCP120" s="7"/>
      <c r="PCQ120" s="7"/>
      <c r="PCR120" s="7"/>
      <c r="PCS120" s="7"/>
      <c r="PCT120" s="7"/>
      <c r="PCU120" s="7"/>
      <c r="PCV120" s="7"/>
      <c r="PCW120" s="7"/>
      <c r="PCX120" s="7"/>
      <c r="PCY120" s="7"/>
      <c r="PCZ120" s="7"/>
      <c r="PDA120" s="7"/>
      <c r="PDB120" s="7"/>
      <c r="PDC120" s="7"/>
      <c r="PDD120" s="7"/>
      <c r="PDE120" s="7"/>
      <c r="PDF120" s="7"/>
      <c r="PDG120" s="7"/>
      <c r="PDH120" s="7"/>
      <c r="PDI120" s="7"/>
      <c r="PDJ120" s="7"/>
      <c r="PDK120" s="7"/>
      <c r="PDL120" s="7"/>
      <c r="PDM120" s="7"/>
      <c r="PDN120" s="7"/>
      <c r="PDO120" s="7"/>
      <c r="PDP120" s="7"/>
      <c r="PDQ120" s="7"/>
      <c r="PDR120" s="7"/>
      <c r="PDS120" s="7"/>
      <c r="PDT120" s="7"/>
      <c r="PDU120" s="7"/>
      <c r="PDV120" s="7"/>
      <c r="PDW120" s="7"/>
      <c r="PDX120" s="7"/>
      <c r="PDY120" s="7"/>
      <c r="PDZ120" s="7"/>
      <c r="PEA120" s="7"/>
      <c r="PEB120" s="7"/>
      <c r="PEC120" s="7"/>
      <c r="PED120" s="7"/>
      <c r="PEE120" s="7"/>
      <c r="PEF120" s="7"/>
      <c r="PEG120" s="7"/>
      <c r="PEH120" s="7"/>
      <c r="PEI120" s="7"/>
      <c r="PEJ120" s="7"/>
      <c r="PEK120" s="7"/>
      <c r="PEL120" s="7"/>
      <c r="PEM120" s="7"/>
      <c r="PEN120" s="7"/>
      <c r="PEO120" s="7"/>
      <c r="PEP120" s="7"/>
      <c r="PEQ120" s="7"/>
      <c r="PER120" s="7"/>
      <c r="PES120" s="7"/>
      <c r="PET120" s="7"/>
      <c r="PEU120" s="7"/>
      <c r="PEV120" s="7"/>
      <c r="PEW120" s="7"/>
      <c r="PEX120" s="7"/>
      <c r="PEY120" s="7"/>
      <c r="PEZ120" s="7"/>
      <c r="PFA120" s="7"/>
      <c r="PFB120" s="7"/>
      <c r="PFC120" s="7"/>
      <c r="PFD120" s="7"/>
      <c r="PFE120" s="7"/>
      <c r="PFF120" s="7"/>
      <c r="PFG120" s="7"/>
      <c r="PFH120" s="7"/>
      <c r="PFI120" s="7"/>
      <c r="PFJ120" s="7"/>
      <c r="PFK120" s="7"/>
      <c r="PFL120" s="7"/>
      <c r="PFM120" s="7"/>
      <c r="PFN120" s="7"/>
      <c r="PFO120" s="7"/>
      <c r="PFP120" s="7"/>
      <c r="PFQ120" s="7"/>
      <c r="PFR120" s="7"/>
      <c r="PFS120" s="7"/>
      <c r="PFT120" s="7"/>
      <c r="PFU120" s="7"/>
      <c r="PFV120" s="7"/>
      <c r="PFW120" s="7"/>
      <c r="PFX120" s="7"/>
      <c r="PFY120" s="7"/>
      <c r="PFZ120" s="7"/>
      <c r="PGA120" s="7"/>
      <c r="PGB120" s="7"/>
      <c r="PGC120" s="7"/>
      <c r="PGD120" s="7"/>
      <c r="PGE120" s="7"/>
      <c r="PGF120" s="7"/>
      <c r="PGG120" s="7"/>
      <c r="PGH120" s="7"/>
      <c r="PGI120" s="7"/>
      <c r="PGJ120" s="7"/>
      <c r="PGK120" s="7"/>
      <c r="PGL120" s="7"/>
      <c r="PGM120" s="7"/>
      <c r="PGN120" s="7"/>
      <c r="PGO120" s="7"/>
      <c r="PGP120" s="7"/>
      <c r="PGQ120" s="7"/>
      <c r="PGR120" s="7"/>
      <c r="PGS120" s="7"/>
      <c r="PGT120" s="7"/>
      <c r="PGU120" s="7"/>
      <c r="PGV120" s="7"/>
      <c r="PGW120" s="7"/>
      <c r="PGX120" s="7"/>
      <c r="PGY120" s="7"/>
      <c r="PGZ120" s="7"/>
      <c r="PHA120" s="7"/>
      <c r="PHB120" s="7"/>
      <c r="PHC120" s="7"/>
      <c r="PHD120" s="7"/>
      <c r="PHE120" s="7"/>
      <c r="PHF120" s="7"/>
      <c r="PHG120" s="7"/>
      <c r="PHH120" s="7"/>
      <c r="PHI120" s="7"/>
      <c r="PHJ120" s="7"/>
      <c r="PHK120" s="7"/>
      <c r="PHL120" s="7"/>
      <c r="PHM120" s="7"/>
      <c r="PHN120" s="7"/>
      <c r="PHO120" s="7"/>
      <c r="PHP120" s="7"/>
      <c r="PHQ120" s="7"/>
      <c r="PHR120" s="7"/>
      <c r="PHS120" s="7"/>
      <c r="PHT120" s="7"/>
      <c r="PHU120" s="7"/>
      <c r="PHV120" s="7"/>
      <c r="PHW120" s="7"/>
      <c r="PHX120" s="7"/>
      <c r="PHY120" s="7"/>
      <c r="PHZ120" s="7"/>
      <c r="PIA120" s="7"/>
      <c r="PIB120" s="7"/>
      <c r="PIC120" s="7"/>
      <c r="PID120" s="7"/>
      <c r="PIE120" s="7"/>
      <c r="PIF120" s="7"/>
      <c r="PIG120" s="7"/>
      <c r="PIH120" s="7"/>
      <c r="PII120" s="7"/>
      <c r="PIJ120" s="7"/>
      <c r="PIK120" s="7"/>
      <c r="PIL120" s="7"/>
      <c r="PIM120" s="7"/>
      <c r="PIN120" s="7"/>
      <c r="PIO120" s="7"/>
      <c r="PIP120" s="7"/>
      <c r="PIQ120" s="7"/>
      <c r="PIR120" s="7"/>
      <c r="PIS120" s="7"/>
      <c r="PIT120" s="7"/>
      <c r="PIU120" s="7"/>
      <c r="PIV120" s="7"/>
      <c r="PIW120" s="7"/>
      <c r="PIX120" s="7"/>
      <c r="PIY120" s="7"/>
      <c r="PIZ120" s="7"/>
      <c r="PJA120" s="7"/>
      <c r="PJB120" s="7"/>
      <c r="PJC120" s="7"/>
      <c r="PJD120" s="7"/>
      <c r="PJE120" s="7"/>
      <c r="PJF120" s="7"/>
      <c r="PJG120" s="7"/>
      <c r="PJH120" s="7"/>
      <c r="PJI120" s="7"/>
      <c r="PJJ120" s="7"/>
      <c r="PJK120" s="7"/>
      <c r="PJL120" s="7"/>
      <c r="PJM120" s="7"/>
      <c r="PJN120" s="7"/>
      <c r="PJO120" s="7"/>
      <c r="PJP120" s="7"/>
      <c r="PJQ120" s="7"/>
      <c r="PJR120" s="7"/>
      <c r="PJS120" s="7"/>
      <c r="PJT120" s="7"/>
      <c r="PJU120" s="7"/>
      <c r="PJV120" s="7"/>
      <c r="PJW120" s="7"/>
      <c r="PJX120" s="7"/>
      <c r="PJY120" s="7"/>
      <c r="PJZ120" s="7"/>
      <c r="PKA120" s="7"/>
      <c r="PKB120" s="7"/>
      <c r="PKC120" s="7"/>
      <c r="PKD120" s="7"/>
      <c r="PKE120" s="7"/>
      <c r="PKF120" s="7"/>
      <c r="PKG120" s="7"/>
      <c r="PKH120" s="7"/>
      <c r="PKI120" s="7"/>
      <c r="PKJ120" s="7"/>
      <c r="PKK120" s="7"/>
      <c r="PKL120" s="7"/>
      <c r="PKM120" s="7"/>
      <c r="PKN120" s="7"/>
      <c r="PKO120" s="7"/>
      <c r="PKP120" s="7"/>
      <c r="PKQ120" s="7"/>
      <c r="PKR120" s="7"/>
      <c r="PKS120" s="7"/>
      <c r="PKT120" s="7"/>
      <c r="PKU120" s="7"/>
      <c r="PKV120" s="7"/>
      <c r="PKW120" s="7"/>
      <c r="PKX120" s="7"/>
      <c r="PKY120" s="7"/>
      <c r="PKZ120" s="7"/>
      <c r="PLA120" s="7"/>
      <c r="PLB120" s="7"/>
      <c r="PLC120" s="7"/>
      <c r="PLD120" s="7"/>
      <c r="PLE120" s="7"/>
      <c r="PLF120" s="7"/>
      <c r="PLG120" s="7"/>
      <c r="PLH120" s="7"/>
      <c r="PLI120" s="7"/>
      <c r="PLJ120" s="7"/>
      <c r="PLK120" s="7"/>
      <c r="PLL120" s="7"/>
      <c r="PLM120" s="7"/>
      <c r="PLN120" s="7"/>
      <c r="PLO120" s="7"/>
      <c r="PLP120" s="7"/>
      <c r="PLQ120" s="7"/>
      <c r="PLR120" s="7"/>
      <c r="PLS120" s="7"/>
      <c r="PLT120" s="7"/>
      <c r="PLU120" s="7"/>
      <c r="PLV120" s="7"/>
      <c r="PLW120" s="7"/>
      <c r="PLX120" s="7"/>
      <c r="PLY120" s="7"/>
      <c r="PLZ120" s="7"/>
      <c r="PMA120" s="7"/>
      <c r="PMB120" s="7"/>
      <c r="PMC120" s="7"/>
      <c r="PMD120" s="7"/>
      <c r="PME120" s="7"/>
      <c r="PMF120" s="7"/>
      <c r="PMG120" s="7"/>
      <c r="PMH120" s="7"/>
      <c r="PMI120" s="7"/>
      <c r="PMJ120" s="7"/>
      <c r="PMK120" s="7"/>
      <c r="PML120" s="7"/>
      <c r="PMM120" s="7"/>
      <c r="PMN120" s="7"/>
      <c r="PMO120" s="7"/>
      <c r="PMP120" s="7"/>
      <c r="PMQ120" s="7"/>
      <c r="PMR120" s="7"/>
      <c r="PMS120" s="7"/>
      <c r="PMT120" s="7"/>
      <c r="PMU120" s="7"/>
      <c r="PMV120" s="7"/>
      <c r="PMW120" s="7"/>
      <c r="PMX120" s="7"/>
      <c r="PMY120" s="7"/>
      <c r="PMZ120" s="7"/>
      <c r="PNA120" s="7"/>
      <c r="PNB120" s="7"/>
      <c r="PNC120" s="7"/>
      <c r="PND120" s="7"/>
      <c r="PNE120" s="7"/>
      <c r="PNF120" s="7"/>
      <c r="PNG120" s="7"/>
      <c r="PNH120" s="7"/>
      <c r="PNI120" s="7"/>
      <c r="PNJ120" s="7"/>
      <c r="PNK120" s="7"/>
      <c r="PNL120" s="7"/>
      <c r="PNM120" s="7"/>
      <c r="PNN120" s="7"/>
      <c r="PNO120" s="7"/>
      <c r="PNP120" s="7"/>
      <c r="PNQ120" s="7"/>
      <c r="PNR120" s="7"/>
      <c r="PNS120" s="7"/>
      <c r="PNT120" s="7"/>
      <c r="PNU120" s="7"/>
      <c r="PNV120" s="7"/>
      <c r="PNW120" s="7"/>
      <c r="PNX120" s="7"/>
      <c r="PNY120" s="7"/>
      <c r="PNZ120" s="7"/>
      <c r="POA120" s="7"/>
      <c r="POB120" s="7"/>
      <c r="POC120" s="7"/>
      <c r="POD120" s="7"/>
      <c r="POE120" s="7"/>
      <c r="POF120" s="7"/>
      <c r="POG120" s="7"/>
      <c r="POH120" s="7"/>
      <c r="POI120" s="7"/>
      <c r="POJ120" s="7"/>
      <c r="POK120" s="7"/>
      <c r="POL120" s="7"/>
      <c r="POM120" s="7"/>
      <c r="PON120" s="7"/>
      <c r="POO120" s="7"/>
      <c r="POP120" s="7"/>
      <c r="POQ120" s="7"/>
      <c r="POR120" s="7"/>
      <c r="POS120" s="7"/>
      <c r="POT120" s="7"/>
      <c r="POU120" s="7"/>
      <c r="POV120" s="7"/>
      <c r="POW120" s="7"/>
      <c r="POX120" s="7"/>
      <c r="POY120" s="7"/>
      <c r="POZ120" s="7"/>
      <c r="PPA120" s="7"/>
      <c r="PPB120" s="7"/>
      <c r="PPC120" s="7"/>
      <c r="PPD120" s="7"/>
      <c r="PPE120" s="7"/>
      <c r="PPF120" s="7"/>
      <c r="PPG120" s="7"/>
      <c r="PPH120" s="7"/>
      <c r="PPI120" s="7"/>
      <c r="PPJ120" s="7"/>
      <c r="PPK120" s="7"/>
      <c r="PPL120" s="7"/>
      <c r="PPM120" s="7"/>
      <c r="PPN120" s="7"/>
      <c r="PPO120" s="7"/>
      <c r="PPP120" s="7"/>
      <c r="PPQ120" s="7"/>
      <c r="PPR120" s="7"/>
      <c r="PPS120" s="7"/>
      <c r="PPT120" s="7"/>
      <c r="PPU120" s="7"/>
      <c r="PPV120" s="7"/>
      <c r="PPW120" s="7"/>
      <c r="PPX120" s="7"/>
      <c r="PPY120" s="7"/>
      <c r="PPZ120" s="7"/>
      <c r="PQA120" s="7"/>
      <c r="PQB120" s="7"/>
      <c r="PQC120" s="7"/>
      <c r="PQD120" s="7"/>
      <c r="PQE120" s="7"/>
      <c r="PQF120" s="7"/>
      <c r="PQG120" s="7"/>
      <c r="PQH120" s="7"/>
      <c r="PQI120" s="7"/>
      <c r="PQJ120" s="7"/>
      <c r="PQK120" s="7"/>
      <c r="PQL120" s="7"/>
      <c r="PQM120" s="7"/>
      <c r="PQN120" s="7"/>
      <c r="PQO120" s="7"/>
      <c r="PQP120" s="7"/>
      <c r="PQQ120" s="7"/>
      <c r="PQR120" s="7"/>
      <c r="PQS120" s="7"/>
      <c r="PQT120" s="7"/>
      <c r="PQU120" s="7"/>
      <c r="PQV120" s="7"/>
      <c r="PQW120" s="7"/>
      <c r="PQX120" s="7"/>
      <c r="PQY120" s="7"/>
      <c r="PQZ120" s="7"/>
      <c r="PRA120" s="7"/>
      <c r="PRB120" s="7"/>
      <c r="PRC120" s="7"/>
      <c r="PRD120" s="7"/>
      <c r="PRE120" s="7"/>
      <c r="PRF120" s="7"/>
      <c r="PRG120" s="7"/>
      <c r="PRH120" s="7"/>
      <c r="PRI120" s="7"/>
      <c r="PRJ120" s="7"/>
      <c r="PRK120" s="7"/>
      <c r="PRL120" s="7"/>
      <c r="PRM120" s="7"/>
      <c r="PRN120" s="7"/>
      <c r="PRO120" s="7"/>
      <c r="PRP120" s="7"/>
      <c r="PRQ120" s="7"/>
      <c r="PRR120" s="7"/>
      <c r="PRS120" s="7"/>
      <c r="PRT120" s="7"/>
      <c r="PRU120" s="7"/>
      <c r="PRV120" s="7"/>
      <c r="PRW120" s="7"/>
      <c r="PRX120" s="7"/>
      <c r="PRY120" s="7"/>
      <c r="PRZ120" s="7"/>
      <c r="PSA120" s="7"/>
      <c r="PSB120" s="7"/>
      <c r="PSC120" s="7"/>
      <c r="PSD120" s="7"/>
      <c r="PSE120" s="7"/>
      <c r="PSF120" s="7"/>
      <c r="PSG120" s="7"/>
      <c r="PSH120" s="7"/>
      <c r="PSI120" s="7"/>
      <c r="PSJ120" s="7"/>
      <c r="PSK120" s="7"/>
      <c r="PSL120" s="7"/>
      <c r="PSM120" s="7"/>
      <c r="PSN120" s="7"/>
      <c r="PSO120" s="7"/>
      <c r="PSP120" s="7"/>
      <c r="PSQ120" s="7"/>
      <c r="PSR120" s="7"/>
      <c r="PSS120" s="7"/>
      <c r="PST120" s="7"/>
      <c r="PSU120" s="7"/>
      <c r="PSV120" s="7"/>
      <c r="PSW120" s="7"/>
      <c r="PSX120" s="7"/>
      <c r="PSY120" s="7"/>
      <c r="PSZ120" s="7"/>
      <c r="PTA120" s="7"/>
      <c r="PTB120" s="7"/>
      <c r="PTC120" s="7"/>
      <c r="PTD120" s="7"/>
      <c r="PTE120" s="7"/>
      <c r="PTF120" s="7"/>
      <c r="PTG120" s="7"/>
      <c r="PTH120" s="7"/>
      <c r="PTI120" s="7"/>
      <c r="PTJ120" s="7"/>
      <c r="PTK120" s="7"/>
      <c r="PTL120" s="7"/>
      <c r="PTM120" s="7"/>
      <c r="PTN120" s="7"/>
      <c r="PTO120" s="7"/>
      <c r="PTP120" s="7"/>
      <c r="PTQ120" s="7"/>
      <c r="PTR120" s="7"/>
      <c r="PTS120" s="7"/>
      <c r="PTT120" s="7"/>
      <c r="PTU120" s="7"/>
      <c r="PTV120" s="7"/>
      <c r="PTW120" s="7"/>
      <c r="PTX120" s="7"/>
      <c r="PTY120" s="7"/>
      <c r="PTZ120" s="7"/>
      <c r="PUA120" s="7"/>
      <c r="PUB120" s="7"/>
      <c r="PUC120" s="7"/>
      <c r="PUD120" s="7"/>
      <c r="PUE120" s="7"/>
      <c r="PUF120" s="7"/>
      <c r="PUG120" s="7"/>
      <c r="PUH120" s="7"/>
      <c r="PUI120" s="7"/>
      <c r="PUJ120" s="7"/>
      <c r="PUK120" s="7"/>
      <c r="PUL120" s="7"/>
      <c r="PUM120" s="7"/>
      <c r="PUN120" s="7"/>
      <c r="PUO120" s="7"/>
      <c r="PUP120" s="7"/>
      <c r="PUQ120" s="7"/>
      <c r="PUR120" s="7"/>
      <c r="PUS120" s="7"/>
      <c r="PUT120" s="7"/>
      <c r="PUU120" s="7"/>
      <c r="PUV120" s="7"/>
      <c r="PUW120" s="7"/>
      <c r="PUX120" s="7"/>
      <c r="PUY120" s="7"/>
      <c r="PUZ120" s="7"/>
      <c r="PVA120" s="7"/>
      <c r="PVB120" s="7"/>
      <c r="PVC120" s="7"/>
      <c r="PVD120" s="7"/>
      <c r="PVE120" s="7"/>
      <c r="PVF120" s="7"/>
      <c r="PVG120" s="7"/>
      <c r="PVH120" s="7"/>
      <c r="PVI120" s="7"/>
      <c r="PVJ120" s="7"/>
      <c r="PVK120" s="7"/>
      <c r="PVL120" s="7"/>
      <c r="PVM120" s="7"/>
      <c r="PVN120" s="7"/>
      <c r="PVO120" s="7"/>
      <c r="PVP120" s="7"/>
      <c r="PVQ120" s="7"/>
      <c r="PVR120" s="7"/>
      <c r="PVS120" s="7"/>
      <c r="PVT120" s="7"/>
      <c r="PVU120" s="7"/>
      <c r="PVV120" s="7"/>
      <c r="PVW120" s="7"/>
      <c r="PVX120" s="7"/>
      <c r="PVY120" s="7"/>
      <c r="PVZ120" s="7"/>
      <c r="PWA120" s="7"/>
      <c r="PWB120" s="7"/>
      <c r="PWC120" s="7"/>
      <c r="PWD120" s="7"/>
      <c r="PWE120" s="7"/>
      <c r="PWF120" s="7"/>
      <c r="PWG120" s="7"/>
      <c r="PWH120" s="7"/>
      <c r="PWI120" s="7"/>
      <c r="PWJ120" s="7"/>
      <c r="PWK120" s="7"/>
      <c r="PWL120" s="7"/>
      <c r="PWM120" s="7"/>
      <c r="PWN120" s="7"/>
      <c r="PWO120" s="7"/>
      <c r="PWP120" s="7"/>
      <c r="PWQ120" s="7"/>
      <c r="PWR120" s="7"/>
      <c r="PWS120" s="7"/>
      <c r="PWT120" s="7"/>
      <c r="PWU120" s="7"/>
      <c r="PWV120" s="7"/>
      <c r="PWW120" s="7"/>
      <c r="PWX120" s="7"/>
      <c r="PWY120" s="7"/>
      <c r="PWZ120" s="7"/>
      <c r="PXA120" s="7"/>
      <c r="PXB120" s="7"/>
      <c r="PXC120" s="7"/>
      <c r="PXD120" s="7"/>
      <c r="PXE120" s="7"/>
      <c r="PXF120" s="7"/>
      <c r="PXG120" s="7"/>
      <c r="PXH120" s="7"/>
      <c r="PXI120" s="7"/>
      <c r="PXJ120" s="7"/>
      <c r="PXK120" s="7"/>
      <c r="PXL120" s="7"/>
      <c r="PXM120" s="7"/>
      <c r="PXN120" s="7"/>
      <c r="PXO120" s="7"/>
      <c r="PXP120" s="7"/>
      <c r="PXQ120" s="7"/>
      <c r="PXR120" s="7"/>
      <c r="PXS120" s="7"/>
      <c r="PXT120" s="7"/>
      <c r="PXU120" s="7"/>
      <c r="PXV120" s="7"/>
      <c r="PXW120" s="7"/>
      <c r="PXX120" s="7"/>
      <c r="PXY120" s="7"/>
      <c r="PXZ120" s="7"/>
      <c r="PYA120" s="7"/>
      <c r="PYB120" s="7"/>
      <c r="PYC120" s="7"/>
      <c r="PYD120" s="7"/>
      <c r="PYE120" s="7"/>
      <c r="PYF120" s="7"/>
      <c r="PYG120" s="7"/>
      <c r="PYH120" s="7"/>
      <c r="PYI120" s="7"/>
      <c r="PYJ120" s="7"/>
      <c r="PYK120" s="7"/>
      <c r="PYL120" s="7"/>
      <c r="PYM120" s="7"/>
      <c r="PYN120" s="7"/>
      <c r="PYO120" s="7"/>
      <c r="PYP120" s="7"/>
      <c r="PYQ120" s="7"/>
      <c r="PYR120" s="7"/>
      <c r="PYS120" s="7"/>
      <c r="PYT120" s="7"/>
      <c r="PYU120" s="7"/>
      <c r="PYV120" s="7"/>
      <c r="PYW120" s="7"/>
      <c r="PYX120" s="7"/>
      <c r="PYY120" s="7"/>
      <c r="PYZ120" s="7"/>
      <c r="PZA120" s="7"/>
      <c r="PZB120" s="7"/>
      <c r="PZC120" s="7"/>
      <c r="PZD120" s="7"/>
      <c r="PZE120" s="7"/>
      <c r="PZF120" s="7"/>
      <c r="PZG120" s="7"/>
      <c r="PZH120" s="7"/>
      <c r="PZI120" s="7"/>
      <c r="PZJ120" s="7"/>
      <c r="PZK120" s="7"/>
      <c r="PZL120" s="7"/>
      <c r="PZM120" s="7"/>
      <c r="PZN120" s="7"/>
      <c r="PZO120" s="7"/>
      <c r="PZP120" s="7"/>
      <c r="PZQ120" s="7"/>
      <c r="PZR120" s="7"/>
      <c r="PZS120" s="7"/>
      <c r="PZT120" s="7"/>
      <c r="PZU120" s="7"/>
      <c r="PZV120" s="7"/>
      <c r="PZW120" s="7"/>
      <c r="PZX120" s="7"/>
      <c r="PZY120" s="7"/>
      <c r="PZZ120" s="7"/>
      <c r="QAA120" s="7"/>
      <c r="QAB120" s="7"/>
      <c r="QAC120" s="7"/>
      <c r="QAD120" s="7"/>
      <c r="QAE120" s="7"/>
      <c r="QAF120" s="7"/>
      <c r="QAG120" s="7"/>
      <c r="QAH120" s="7"/>
      <c r="QAI120" s="7"/>
      <c r="QAJ120" s="7"/>
      <c r="QAK120" s="7"/>
      <c r="QAL120" s="7"/>
      <c r="QAM120" s="7"/>
      <c r="QAN120" s="7"/>
      <c r="QAO120" s="7"/>
      <c r="QAP120" s="7"/>
      <c r="QAQ120" s="7"/>
      <c r="QAR120" s="7"/>
      <c r="QAS120" s="7"/>
      <c r="QAT120" s="7"/>
      <c r="QAU120" s="7"/>
      <c r="QAV120" s="7"/>
      <c r="QAW120" s="7"/>
      <c r="QAX120" s="7"/>
      <c r="QAY120" s="7"/>
      <c r="QAZ120" s="7"/>
      <c r="QBA120" s="7"/>
      <c r="QBB120" s="7"/>
      <c r="QBC120" s="7"/>
      <c r="QBD120" s="7"/>
      <c r="QBE120" s="7"/>
      <c r="QBF120" s="7"/>
      <c r="QBG120" s="7"/>
      <c r="QBH120" s="7"/>
      <c r="QBI120" s="7"/>
      <c r="QBJ120" s="7"/>
      <c r="QBK120" s="7"/>
      <c r="QBL120" s="7"/>
      <c r="QBM120" s="7"/>
      <c r="QBN120" s="7"/>
      <c r="QBO120" s="7"/>
      <c r="QBP120" s="7"/>
      <c r="QBQ120" s="7"/>
      <c r="QBR120" s="7"/>
      <c r="QBS120" s="7"/>
      <c r="QBT120" s="7"/>
      <c r="QBU120" s="7"/>
      <c r="QBV120" s="7"/>
      <c r="QBW120" s="7"/>
      <c r="QBX120" s="7"/>
      <c r="QBY120" s="7"/>
      <c r="QBZ120" s="7"/>
      <c r="QCA120" s="7"/>
      <c r="QCB120" s="7"/>
      <c r="QCC120" s="7"/>
      <c r="QCD120" s="7"/>
      <c r="QCE120" s="7"/>
      <c r="QCF120" s="7"/>
      <c r="QCG120" s="7"/>
      <c r="QCH120" s="7"/>
      <c r="QCI120" s="7"/>
      <c r="QCJ120" s="7"/>
      <c r="QCK120" s="7"/>
      <c r="QCL120" s="7"/>
      <c r="QCM120" s="7"/>
      <c r="QCN120" s="7"/>
      <c r="QCO120" s="7"/>
      <c r="QCP120" s="7"/>
      <c r="QCQ120" s="7"/>
      <c r="QCR120" s="7"/>
      <c r="QCS120" s="7"/>
      <c r="QCT120" s="7"/>
      <c r="QCU120" s="7"/>
      <c r="QCV120" s="7"/>
      <c r="QCW120" s="7"/>
      <c r="QCX120" s="7"/>
      <c r="QCY120" s="7"/>
      <c r="QCZ120" s="7"/>
      <c r="QDA120" s="7"/>
      <c r="QDB120" s="7"/>
      <c r="QDC120" s="7"/>
      <c r="QDD120" s="7"/>
      <c r="QDE120" s="7"/>
      <c r="QDF120" s="7"/>
      <c r="QDG120" s="7"/>
      <c r="QDH120" s="7"/>
      <c r="QDI120" s="7"/>
      <c r="QDJ120" s="7"/>
      <c r="QDK120" s="7"/>
      <c r="QDL120" s="7"/>
      <c r="QDM120" s="7"/>
      <c r="QDN120" s="7"/>
      <c r="QDO120" s="7"/>
      <c r="QDP120" s="7"/>
      <c r="QDQ120" s="7"/>
      <c r="QDR120" s="7"/>
      <c r="QDS120" s="7"/>
      <c r="QDT120" s="7"/>
      <c r="QDU120" s="7"/>
      <c r="QDV120" s="7"/>
      <c r="QDW120" s="7"/>
      <c r="QDX120" s="7"/>
      <c r="QDY120" s="7"/>
      <c r="QDZ120" s="7"/>
      <c r="QEA120" s="7"/>
      <c r="QEB120" s="7"/>
      <c r="QEC120" s="7"/>
      <c r="QED120" s="7"/>
      <c r="QEE120" s="7"/>
      <c r="QEF120" s="7"/>
      <c r="QEG120" s="7"/>
      <c r="QEH120" s="7"/>
      <c r="QEI120" s="7"/>
      <c r="QEJ120" s="7"/>
      <c r="QEK120" s="7"/>
      <c r="QEL120" s="7"/>
      <c r="QEM120" s="7"/>
      <c r="QEN120" s="7"/>
      <c r="QEO120" s="7"/>
      <c r="QEP120" s="7"/>
      <c r="QEQ120" s="7"/>
      <c r="QER120" s="7"/>
      <c r="QES120" s="7"/>
      <c r="QET120" s="7"/>
      <c r="QEU120" s="7"/>
      <c r="QEV120" s="7"/>
      <c r="QEW120" s="7"/>
      <c r="QEX120" s="7"/>
      <c r="QEY120" s="7"/>
      <c r="QEZ120" s="7"/>
      <c r="QFA120" s="7"/>
      <c r="QFB120" s="7"/>
      <c r="QFC120" s="7"/>
      <c r="QFD120" s="7"/>
      <c r="QFE120" s="7"/>
      <c r="QFF120" s="7"/>
      <c r="QFG120" s="7"/>
      <c r="QFH120" s="7"/>
      <c r="QFI120" s="7"/>
      <c r="QFJ120" s="7"/>
      <c r="QFK120" s="7"/>
      <c r="QFL120" s="7"/>
      <c r="QFM120" s="7"/>
      <c r="QFN120" s="7"/>
      <c r="QFO120" s="7"/>
      <c r="QFP120" s="7"/>
      <c r="QFQ120" s="7"/>
      <c r="QFR120" s="7"/>
      <c r="QFS120" s="7"/>
      <c r="QFT120" s="7"/>
      <c r="QFU120" s="7"/>
      <c r="QFV120" s="7"/>
      <c r="QFW120" s="7"/>
      <c r="QFX120" s="7"/>
      <c r="QFY120" s="7"/>
      <c r="QFZ120" s="7"/>
      <c r="QGA120" s="7"/>
      <c r="QGB120" s="7"/>
      <c r="QGC120" s="7"/>
      <c r="QGD120" s="7"/>
      <c r="QGE120" s="7"/>
      <c r="QGF120" s="7"/>
      <c r="QGG120" s="7"/>
      <c r="QGH120" s="7"/>
      <c r="QGI120" s="7"/>
      <c r="QGJ120" s="7"/>
      <c r="QGK120" s="7"/>
      <c r="QGL120" s="7"/>
      <c r="QGM120" s="7"/>
      <c r="QGN120" s="7"/>
      <c r="QGO120" s="7"/>
      <c r="QGP120" s="7"/>
      <c r="QGQ120" s="7"/>
      <c r="QGR120" s="7"/>
      <c r="QGS120" s="7"/>
      <c r="QGT120" s="7"/>
      <c r="QGU120" s="7"/>
      <c r="QGV120" s="7"/>
      <c r="QGW120" s="7"/>
      <c r="QGX120" s="7"/>
      <c r="QGY120" s="7"/>
      <c r="QGZ120" s="7"/>
      <c r="QHA120" s="7"/>
      <c r="QHB120" s="7"/>
      <c r="QHC120" s="7"/>
      <c r="QHD120" s="7"/>
      <c r="QHE120" s="7"/>
      <c r="QHF120" s="7"/>
      <c r="QHG120" s="7"/>
      <c r="QHH120" s="7"/>
      <c r="QHI120" s="7"/>
      <c r="QHJ120" s="7"/>
      <c r="QHK120" s="7"/>
      <c r="QHL120" s="7"/>
      <c r="QHM120" s="7"/>
      <c r="QHN120" s="7"/>
      <c r="QHO120" s="7"/>
      <c r="QHP120" s="7"/>
      <c r="QHQ120" s="7"/>
      <c r="QHR120" s="7"/>
      <c r="QHS120" s="7"/>
      <c r="QHT120" s="7"/>
      <c r="QHU120" s="7"/>
      <c r="QHV120" s="7"/>
      <c r="QHW120" s="7"/>
      <c r="QHX120" s="7"/>
      <c r="QHY120" s="7"/>
      <c r="QHZ120" s="7"/>
      <c r="QIA120" s="7"/>
      <c r="QIB120" s="7"/>
      <c r="QIC120" s="7"/>
      <c r="QID120" s="7"/>
      <c r="QIE120" s="7"/>
      <c r="QIF120" s="7"/>
      <c r="QIG120" s="7"/>
      <c r="QIH120" s="7"/>
      <c r="QII120" s="7"/>
      <c r="QIJ120" s="7"/>
      <c r="QIK120" s="7"/>
      <c r="QIL120" s="7"/>
      <c r="QIM120" s="7"/>
      <c r="QIN120" s="7"/>
      <c r="QIO120" s="7"/>
      <c r="QIP120" s="7"/>
      <c r="QIQ120" s="7"/>
      <c r="QIR120" s="7"/>
      <c r="QIS120" s="7"/>
      <c r="QIT120" s="7"/>
      <c r="QIU120" s="7"/>
      <c r="QIV120" s="7"/>
      <c r="QIW120" s="7"/>
      <c r="QIX120" s="7"/>
      <c r="QIY120" s="7"/>
      <c r="QIZ120" s="7"/>
      <c r="QJA120" s="7"/>
      <c r="QJB120" s="7"/>
      <c r="QJC120" s="7"/>
      <c r="QJD120" s="7"/>
      <c r="QJE120" s="7"/>
      <c r="QJF120" s="7"/>
      <c r="QJG120" s="7"/>
      <c r="QJH120" s="7"/>
      <c r="QJI120" s="7"/>
      <c r="QJJ120" s="7"/>
      <c r="QJK120" s="7"/>
      <c r="QJL120" s="7"/>
      <c r="QJM120" s="7"/>
      <c r="QJN120" s="7"/>
      <c r="QJO120" s="7"/>
      <c r="QJP120" s="7"/>
      <c r="QJQ120" s="7"/>
      <c r="QJR120" s="7"/>
      <c r="QJS120" s="7"/>
      <c r="QJT120" s="7"/>
      <c r="QJU120" s="7"/>
      <c r="QJV120" s="7"/>
      <c r="QJW120" s="7"/>
      <c r="QJX120" s="7"/>
      <c r="QJY120" s="7"/>
      <c r="QJZ120" s="7"/>
      <c r="QKA120" s="7"/>
      <c r="QKB120" s="7"/>
      <c r="QKC120" s="7"/>
      <c r="QKD120" s="7"/>
      <c r="QKE120" s="7"/>
      <c r="QKF120" s="7"/>
      <c r="QKG120" s="7"/>
      <c r="QKH120" s="7"/>
      <c r="QKI120" s="7"/>
      <c r="QKJ120" s="7"/>
      <c r="QKK120" s="7"/>
      <c r="QKL120" s="7"/>
      <c r="QKM120" s="7"/>
      <c r="QKN120" s="7"/>
      <c r="QKO120" s="7"/>
      <c r="QKP120" s="7"/>
      <c r="QKQ120" s="7"/>
      <c r="QKR120" s="7"/>
      <c r="QKS120" s="7"/>
      <c r="QKT120" s="7"/>
      <c r="QKU120" s="7"/>
      <c r="QKV120" s="7"/>
      <c r="QKW120" s="7"/>
      <c r="QKX120" s="7"/>
      <c r="QKY120" s="7"/>
      <c r="QKZ120" s="7"/>
      <c r="QLA120" s="7"/>
      <c r="QLB120" s="7"/>
      <c r="QLC120" s="7"/>
      <c r="QLD120" s="7"/>
      <c r="QLE120" s="7"/>
      <c r="QLF120" s="7"/>
      <c r="QLG120" s="7"/>
      <c r="QLH120" s="7"/>
      <c r="QLI120" s="7"/>
      <c r="QLJ120" s="7"/>
      <c r="QLK120" s="7"/>
      <c r="QLL120" s="7"/>
      <c r="QLM120" s="7"/>
      <c r="QLN120" s="7"/>
      <c r="QLO120" s="7"/>
      <c r="QLP120" s="7"/>
      <c r="QLQ120" s="7"/>
      <c r="QLR120" s="7"/>
      <c r="QLS120" s="7"/>
      <c r="QLT120" s="7"/>
      <c r="QLU120" s="7"/>
      <c r="QLV120" s="7"/>
      <c r="QLW120" s="7"/>
      <c r="QLX120" s="7"/>
      <c r="QLY120" s="7"/>
      <c r="QLZ120" s="7"/>
      <c r="QMA120" s="7"/>
      <c r="QMB120" s="7"/>
      <c r="QMC120" s="7"/>
      <c r="QMD120" s="7"/>
      <c r="QME120" s="7"/>
      <c r="QMF120" s="7"/>
      <c r="QMG120" s="7"/>
      <c r="QMH120" s="7"/>
      <c r="QMI120" s="7"/>
      <c r="QMJ120" s="7"/>
      <c r="QMK120" s="7"/>
      <c r="QML120" s="7"/>
      <c r="QMM120" s="7"/>
      <c r="QMN120" s="7"/>
      <c r="QMO120" s="7"/>
      <c r="QMP120" s="7"/>
      <c r="QMQ120" s="7"/>
      <c r="QMR120" s="7"/>
      <c r="QMS120" s="7"/>
      <c r="QMT120" s="7"/>
      <c r="QMU120" s="7"/>
      <c r="QMV120" s="7"/>
      <c r="QMW120" s="7"/>
      <c r="QMX120" s="7"/>
      <c r="QMY120" s="7"/>
      <c r="QMZ120" s="7"/>
      <c r="QNA120" s="7"/>
      <c r="QNB120" s="7"/>
      <c r="QNC120" s="7"/>
      <c r="QND120" s="7"/>
      <c r="QNE120" s="7"/>
      <c r="QNF120" s="7"/>
      <c r="QNG120" s="7"/>
      <c r="QNH120" s="7"/>
      <c r="QNI120" s="7"/>
      <c r="QNJ120" s="7"/>
      <c r="QNK120" s="7"/>
      <c r="QNL120" s="7"/>
      <c r="QNM120" s="7"/>
      <c r="QNN120" s="7"/>
      <c r="QNO120" s="7"/>
      <c r="QNP120" s="7"/>
      <c r="QNQ120" s="7"/>
      <c r="QNR120" s="7"/>
      <c r="QNS120" s="7"/>
      <c r="QNT120" s="7"/>
      <c r="QNU120" s="7"/>
      <c r="QNV120" s="7"/>
      <c r="QNW120" s="7"/>
      <c r="QNX120" s="7"/>
      <c r="QNY120" s="7"/>
      <c r="QNZ120" s="7"/>
      <c r="QOA120" s="7"/>
      <c r="QOB120" s="7"/>
      <c r="QOC120" s="7"/>
      <c r="QOD120" s="7"/>
      <c r="QOE120" s="7"/>
      <c r="QOF120" s="7"/>
      <c r="QOG120" s="7"/>
      <c r="QOH120" s="7"/>
      <c r="QOI120" s="7"/>
      <c r="QOJ120" s="7"/>
      <c r="QOK120" s="7"/>
      <c r="QOL120" s="7"/>
      <c r="QOM120" s="7"/>
      <c r="QON120" s="7"/>
      <c r="QOO120" s="7"/>
      <c r="QOP120" s="7"/>
      <c r="QOQ120" s="7"/>
      <c r="QOR120" s="7"/>
      <c r="QOS120" s="7"/>
      <c r="QOT120" s="7"/>
      <c r="QOU120" s="7"/>
      <c r="QOV120" s="7"/>
      <c r="QOW120" s="7"/>
      <c r="QOX120" s="7"/>
      <c r="QOY120" s="7"/>
      <c r="QOZ120" s="7"/>
      <c r="QPA120" s="7"/>
      <c r="QPB120" s="7"/>
      <c r="QPC120" s="7"/>
      <c r="QPD120" s="7"/>
      <c r="QPE120" s="7"/>
      <c r="QPF120" s="7"/>
      <c r="QPG120" s="7"/>
      <c r="QPH120" s="7"/>
      <c r="QPI120" s="7"/>
      <c r="QPJ120" s="7"/>
      <c r="QPK120" s="7"/>
      <c r="QPL120" s="7"/>
      <c r="QPM120" s="7"/>
      <c r="QPN120" s="7"/>
      <c r="QPO120" s="7"/>
      <c r="QPP120" s="7"/>
      <c r="QPQ120" s="7"/>
      <c r="QPR120" s="7"/>
      <c r="QPS120" s="7"/>
      <c r="QPT120" s="7"/>
      <c r="QPU120" s="7"/>
      <c r="QPV120" s="7"/>
      <c r="QPW120" s="7"/>
      <c r="QPX120" s="7"/>
      <c r="QPY120" s="7"/>
      <c r="QPZ120" s="7"/>
      <c r="QQA120" s="7"/>
      <c r="QQB120" s="7"/>
      <c r="QQC120" s="7"/>
      <c r="QQD120" s="7"/>
      <c r="QQE120" s="7"/>
      <c r="QQF120" s="7"/>
      <c r="QQG120" s="7"/>
      <c r="QQH120" s="7"/>
      <c r="QQI120" s="7"/>
      <c r="QQJ120" s="7"/>
      <c r="QQK120" s="7"/>
      <c r="QQL120" s="7"/>
      <c r="QQM120" s="7"/>
      <c r="QQN120" s="7"/>
      <c r="QQO120" s="7"/>
      <c r="QQP120" s="7"/>
      <c r="QQQ120" s="7"/>
      <c r="QQR120" s="7"/>
      <c r="QQS120" s="7"/>
      <c r="QQT120" s="7"/>
      <c r="QQU120" s="7"/>
      <c r="QQV120" s="7"/>
      <c r="QQW120" s="7"/>
      <c r="QQX120" s="7"/>
      <c r="QQY120" s="7"/>
      <c r="QQZ120" s="7"/>
      <c r="QRA120" s="7"/>
      <c r="QRB120" s="7"/>
      <c r="QRC120" s="7"/>
      <c r="QRD120" s="7"/>
      <c r="QRE120" s="7"/>
      <c r="QRF120" s="7"/>
      <c r="QRG120" s="7"/>
      <c r="QRH120" s="7"/>
      <c r="QRI120" s="7"/>
      <c r="QRJ120" s="7"/>
      <c r="QRK120" s="7"/>
      <c r="QRL120" s="7"/>
      <c r="QRM120" s="7"/>
      <c r="QRN120" s="7"/>
      <c r="QRO120" s="7"/>
      <c r="QRP120" s="7"/>
      <c r="QRQ120" s="7"/>
      <c r="QRR120" s="7"/>
      <c r="QRS120" s="7"/>
      <c r="QRT120" s="7"/>
      <c r="QRU120" s="7"/>
      <c r="QRV120" s="7"/>
      <c r="QRW120" s="7"/>
      <c r="QRX120" s="7"/>
      <c r="QRY120" s="7"/>
      <c r="QRZ120" s="7"/>
      <c r="QSA120" s="7"/>
      <c r="QSB120" s="7"/>
      <c r="QSC120" s="7"/>
      <c r="QSD120" s="7"/>
      <c r="QSE120" s="7"/>
      <c r="QSF120" s="7"/>
      <c r="QSG120" s="7"/>
      <c r="QSH120" s="7"/>
      <c r="QSI120" s="7"/>
      <c r="QSJ120" s="7"/>
      <c r="QSK120" s="7"/>
      <c r="QSL120" s="7"/>
      <c r="QSM120" s="7"/>
      <c r="QSN120" s="7"/>
      <c r="QSO120" s="7"/>
      <c r="QSP120" s="7"/>
      <c r="QSQ120" s="7"/>
      <c r="QSR120" s="7"/>
      <c r="QSS120" s="7"/>
      <c r="QST120" s="7"/>
      <c r="QSU120" s="7"/>
      <c r="QSV120" s="7"/>
      <c r="QSW120" s="7"/>
      <c r="QSX120" s="7"/>
      <c r="QSY120" s="7"/>
      <c r="QSZ120" s="7"/>
      <c r="QTA120" s="7"/>
      <c r="QTB120" s="7"/>
      <c r="QTC120" s="7"/>
      <c r="QTD120" s="7"/>
      <c r="QTE120" s="7"/>
      <c r="QTF120" s="7"/>
      <c r="QTG120" s="7"/>
      <c r="QTH120" s="7"/>
      <c r="QTI120" s="7"/>
      <c r="QTJ120" s="7"/>
      <c r="QTK120" s="7"/>
      <c r="QTL120" s="7"/>
      <c r="QTM120" s="7"/>
      <c r="QTN120" s="7"/>
      <c r="QTO120" s="7"/>
      <c r="QTP120" s="7"/>
      <c r="QTQ120" s="7"/>
      <c r="QTR120" s="7"/>
      <c r="QTS120" s="7"/>
      <c r="QTT120" s="7"/>
      <c r="QTU120" s="7"/>
      <c r="QTV120" s="7"/>
      <c r="QTW120" s="7"/>
      <c r="QTX120" s="7"/>
      <c r="QTY120" s="7"/>
      <c r="QTZ120" s="7"/>
      <c r="QUA120" s="7"/>
      <c r="QUB120" s="7"/>
      <c r="QUC120" s="7"/>
      <c r="QUD120" s="7"/>
      <c r="QUE120" s="7"/>
      <c r="QUF120" s="7"/>
      <c r="QUG120" s="7"/>
      <c r="QUH120" s="7"/>
      <c r="QUI120" s="7"/>
      <c r="QUJ120" s="7"/>
      <c r="QUK120" s="7"/>
      <c r="QUL120" s="7"/>
      <c r="QUM120" s="7"/>
      <c r="QUN120" s="7"/>
      <c r="QUO120" s="7"/>
      <c r="QUP120" s="7"/>
      <c r="QUQ120" s="7"/>
      <c r="QUR120" s="7"/>
      <c r="QUS120" s="7"/>
      <c r="QUT120" s="7"/>
      <c r="QUU120" s="7"/>
      <c r="QUV120" s="7"/>
      <c r="QUW120" s="7"/>
      <c r="QUX120" s="7"/>
      <c r="QUY120" s="7"/>
      <c r="QUZ120" s="7"/>
      <c r="QVA120" s="7"/>
      <c r="QVB120" s="7"/>
      <c r="QVC120" s="7"/>
      <c r="QVD120" s="7"/>
      <c r="QVE120" s="7"/>
      <c r="QVF120" s="7"/>
      <c r="QVG120" s="7"/>
      <c r="QVH120" s="7"/>
      <c r="QVI120" s="7"/>
      <c r="QVJ120" s="7"/>
      <c r="QVK120" s="7"/>
      <c r="QVL120" s="7"/>
      <c r="QVM120" s="7"/>
      <c r="QVN120" s="7"/>
      <c r="QVO120" s="7"/>
      <c r="QVP120" s="7"/>
      <c r="QVQ120" s="7"/>
      <c r="QVR120" s="7"/>
      <c r="QVS120" s="7"/>
      <c r="QVT120" s="7"/>
      <c r="QVU120" s="7"/>
      <c r="QVV120" s="7"/>
      <c r="QVW120" s="7"/>
      <c r="QVX120" s="7"/>
      <c r="QVY120" s="7"/>
      <c r="QVZ120" s="7"/>
      <c r="QWA120" s="7"/>
      <c r="QWB120" s="7"/>
      <c r="QWC120" s="7"/>
      <c r="QWD120" s="7"/>
      <c r="QWE120" s="7"/>
      <c r="QWF120" s="7"/>
      <c r="QWG120" s="7"/>
      <c r="QWH120" s="7"/>
      <c r="QWI120" s="7"/>
      <c r="QWJ120" s="7"/>
      <c r="QWK120" s="7"/>
      <c r="QWL120" s="7"/>
      <c r="QWM120" s="7"/>
      <c r="QWN120" s="7"/>
      <c r="QWO120" s="7"/>
      <c r="QWP120" s="7"/>
      <c r="QWQ120" s="7"/>
      <c r="QWR120" s="7"/>
      <c r="QWS120" s="7"/>
      <c r="QWT120" s="7"/>
      <c r="QWU120" s="7"/>
      <c r="QWV120" s="7"/>
      <c r="QWW120" s="7"/>
      <c r="QWX120" s="7"/>
      <c r="QWY120" s="7"/>
      <c r="QWZ120" s="7"/>
      <c r="QXA120" s="7"/>
      <c r="QXB120" s="7"/>
      <c r="QXC120" s="7"/>
      <c r="QXD120" s="7"/>
      <c r="QXE120" s="7"/>
      <c r="QXF120" s="7"/>
      <c r="QXG120" s="7"/>
      <c r="QXH120" s="7"/>
      <c r="QXI120" s="7"/>
      <c r="QXJ120" s="7"/>
      <c r="QXK120" s="7"/>
      <c r="QXL120" s="7"/>
      <c r="QXM120" s="7"/>
      <c r="QXN120" s="7"/>
      <c r="QXO120" s="7"/>
      <c r="QXP120" s="7"/>
      <c r="QXQ120" s="7"/>
      <c r="QXR120" s="7"/>
      <c r="QXS120" s="7"/>
      <c r="QXT120" s="7"/>
      <c r="QXU120" s="7"/>
      <c r="QXV120" s="7"/>
      <c r="QXW120" s="7"/>
      <c r="QXX120" s="7"/>
      <c r="QXY120" s="7"/>
      <c r="QXZ120" s="7"/>
      <c r="QYA120" s="7"/>
      <c r="QYB120" s="7"/>
      <c r="QYC120" s="7"/>
      <c r="QYD120" s="7"/>
      <c r="QYE120" s="7"/>
      <c r="QYF120" s="7"/>
      <c r="QYG120" s="7"/>
      <c r="QYH120" s="7"/>
      <c r="QYI120" s="7"/>
      <c r="QYJ120" s="7"/>
      <c r="QYK120" s="7"/>
      <c r="QYL120" s="7"/>
      <c r="QYM120" s="7"/>
      <c r="QYN120" s="7"/>
      <c r="QYO120" s="7"/>
      <c r="QYP120" s="7"/>
      <c r="QYQ120" s="7"/>
      <c r="QYR120" s="7"/>
      <c r="QYS120" s="7"/>
      <c r="QYT120" s="7"/>
      <c r="QYU120" s="7"/>
      <c r="QYV120" s="7"/>
      <c r="QYW120" s="7"/>
      <c r="QYX120" s="7"/>
      <c r="QYY120" s="7"/>
      <c r="QYZ120" s="7"/>
      <c r="QZA120" s="7"/>
      <c r="QZB120" s="7"/>
      <c r="QZC120" s="7"/>
      <c r="QZD120" s="7"/>
      <c r="QZE120" s="7"/>
      <c r="QZF120" s="7"/>
      <c r="QZG120" s="7"/>
      <c r="QZH120" s="7"/>
      <c r="QZI120" s="7"/>
      <c r="QZJ120" s="7"/>
      <c r="QZK120" s="7"/>
      <c r="QZL120" s="7"/>
      <c r="QZM120" s="7"/>
      <c r="QZN120" s="7"/>
      <c r="QZO120" s="7"/>
      <c r="QZP120" s="7"/>
      <c r="QZQ120" s="7"/>
      <c r="QZR120" s="7"/>
      <c r="QZS120" s="7"/>
      <c r="QZT120" s="7"/>
      <c r="QZU120" s="7"/>
      <c r="QZV120" s="7"/>
      <c r="QZW120" s="7"/>
      <c r="QZX120" s="7"/>
      <c r="QZY120" s="7"/>
      <c r="QZZ120" s="7"/>
      <c r="RAA120" s="7"/>
      <c r="RAB120" s="7"/>
      <c r="RAC120" s="7"/>
      <c r="RAD120" s="7"/>
      <c r="RAE120" s="7"/>
      <c r="RAF120" s="7"/>
      <c r="RAG120" s="7"/>
      <c r="RAH120" s="7"/>
      <c r="RAI120" s="7"/>
      <c r="RAJ120" s="7"/>
      <c r="RAK120" s="7"/>
      <c r="RAL120" s="7"/>
      <c r="RAM120" s="7"/>
      <c r="RAN120" s="7"/>
      <c r="RAO120" s="7"/>
      <c r="RAP120" s="7"/>
      <c r="RAQ120" s="7"/>
      <c r="RAR120" s="7"/>
      <c r="RAS120" s="7"/>
      <c r="RAT120" s="7"/>
      <c r="RAU120" s="7"/>
      <c r="RAV120" s="7"/>
      <c r="RAW120" s="7"/>
      <c r="RAX120" s="7"/>
      <c r="RAY120" s="7"/>
      <c r="RAZ120" s="7"/>
      <c r="RBA120" s="7"/>
      <c r="RBB120" s="7"/>
      <c r="RBC120" s="7"/>
      <c r="RBD120" s="7"/>
      <c r="RBE120" s="7"/>
      <c r="RBF120" s="7"/>
      <c r="RBG120" s="7"/>
      <c r="RBH120" s="7"/>
      <c r="RBI120" s="7"/>
      <c r="RBJ120" s="7"/>
      <c r="RBK120" s="7"/>
      <c r="RBL120" s="7"/>
      <c r="RBM120" s="7"/>
      <c r="RBN120" s="7"/>
      <c r="RBO120" s="7"/>
      <c r="RBP120" s="7"/>
      <c r="RBQ120" s="7"/>
      <c r="RBR120" s="7"/>
      <c r="RBS120" s="7"/>
      <c r="RBT120" s="7"/>
      <c r="RBU120" s="7"/>
      <c r="RBV120" s="7"/>
      <c r="RBW120" s="7"/>
      <c r="RBX120" s="7"/>
      <c r="RBY120" s="7"/>
      <c r="RBZ120" s="7"/>
      <c r="RCA120" s="7"/>
      <c r="RCB120" s="7"/>
      <c r="RCC120" s="7"/>
      <c r="RCD120" s="7"/>
      <c r="RCE120" s="7"/>
      <c r="RCF120" s="7"/>
      <c r="RCG120" s="7"/>
      <c r="RCH120" s="7"/>
      <c r="RCI120" s="7"/>
      <c r="RCJ120" s="7"/>
      <c r="RCK120" s="7"/>
      <c r="RCL120" s="7"/>
      <c r="RCM120" s="7"/>
      <c r="RCN120" s="7"/>
      <c r="RCO120" s="7"/>
      <c r="RCP120" s="7"/>
      <c r="RCQ120" s="7"/>
      <c r="RCR120" s="7"/>
      <c r="RCS120" s="7"/>
      <c r="RCT120" s="7"/>
      <c r="RCU120" s="7"/>
      <c r="RCV120" s="7"/>
      <c r="RCW120" s="7"/>
      <c r="RCX120" s="7"/>
      <c r="RCY120" s="7"/>
      <c r="RCZ120" s="7"/>
      <c r="RDA120" s="7"/>
      <c r="RDB120" s="7"/>
      <c r="RDC120" s="7"/>
      <c r="RDD120" s="7"/>
      <c r="RDE120" s="7"/>
      <c r="RDF120" s="7"/>
      <c r="RDG120" s="7"/>
      <c r="RDH120" s="7"/>
      <c r="RDI120" s="7"/>
      <c r="RDJ120" s="7"/>
      <c r="RDK120" s="7"/>
      <c r="RDL120" s="7"/>
      <c r="RDM120" s="7"/>
      <c r="RDN120" s="7"/>
      <c r="RDO120" s="7"/>
      <c r="RDP120" s="7"/>
      <c r="RDQ120" s="7"/>
      <c r="RDR120" s="7"/>
      <c r="RDS120" s="7"/>
      <c r="RDT120" s="7"/>
      <c r="RDU120" s="7"/>
      <c r="RDV120" s="7"/>
      <c r="RDW120" s="7"/>
      <c r="RDX120" s="7"/>
      <c r="RDY120" s="7"/>
      <c r="RDZ120" s="7"/>
      <c r="REA120" s="7"/>
      <c r="REB120" s="7"/>
      <c r="REC120" s="7"/>
      <c r="RED120" s="7"/>
      <c r="REE120" s="7"/>
      <c r="REF120" s="7"/>
      <c r="REG120" s="7"/>
      <c r="REH120" s="7"/>
      <c r="REI120" s="7"/>
      <c r="REJ120" s="7"/>
      <c r="REK120" s="7"/>
      <c r="REL120" s="7"/>
      <c r="REM120" s="7"/>
      <c r="REN120" s="7"/>
      <c r="REO120" s="7"/>
      <c r="REP120" s="7"/>
      <c r="REQ120" s="7"/>
      <c r="RER120" s="7"/>
      <c r="RES120" s="7"/>
      <c r="RET120" s="7"/>
      <c r="REU120" s="7"/>
      <c r="REV120" s="7"/>
      <c r="REW120" s="7"/>
      <c r="REX120" s="7"/>
      <c r="REY120" s="7"/>
      <c r="REZ120" s="7"/>
      <c r="RFA120" s="7"/>
      <c r="RFB120" s="7"/>
      <c r="RFC120" s="7"/>
      <c r="RFD120" s="7"/>
      <c r="RFE120" s="7"/>
      <c r="RFF120" s="7"/>
      <c r="RFG120" s="7"/>
      <c r="RFH120" s="7"/>
      <c r="RFI120" s="7"/>
      <c r="RFJ120" s="7"/>
      <c r="RFK120" s="7"/>
      <c r="RFL120" s="7"/>
      <c r="RFM120" s="7"/>
      <c r="RFN120" s="7"/>
      <c r="RFO120" s="7"/>
      <c r="RFP120" s="7"/>
      <c r="RFQ120" s="7"/>
      <c r="RFR120" s="7"/>
      <c r="RFS120" s="7"/>
      <c r="RFT120" s="7"/>
      <c r="RFU120" s="7"/>
      <c r="RFV120" s="7"/>
      <c r="RFW120" s="7"/>
      <c r="RFX120" s="7"/>
      <c r="RFY120" s="7"/>
      <c r="RFZ120" s="7"/>
      <c r="RGA120" s="7"/>
      <c r="RGB120" s="7"/>
      <c r="RGC120" s="7"/>
      <c r="RGD120" s="7"/>
      <c r="RGE120" s="7"/>
      <c r="RGF120" s="7"/>
      <c r="RGG120" s="7"/>
      <c r="RGH120" s="7"/>
      <c r="RGI120" s="7"/>
      <c r="RGJ120" s="7"/>
      <c r="RGK120" s="7"/>
      <c r="RGL120" s="7"/>
      <c r="RGM120" s="7"/>
      <c r="RGN120" s="7"/>
      <c r="RGO120" s="7"/>
      <c r="RGP120" s="7"/>
      <c r="RGQ120" s="7"/>
      <c r="RGR120" s="7"/>
      <c r="RGS120" s="7"/>
      <c r="RGT120" s="7"/>
      <c r="RGU120" s="7"/>
      <c r="RGV120" s="7"/>
      <c r="RGW120" s="7"/>
      <c r="RGX120" s="7"/>
      <c r="RGY120" s="7"/>
      <c r="RGZ120" s="7"/>
      <c r="RHA120" s="7"/>
      <c r="RHB120" s="7"/>
      <c r="RHC120" s="7"/>
      <c r="RHD120" s="7"/>
      <c r="RHE120" s="7"/>
      <c r="RHF120" s="7"/>
      <c r="RHG120" s="7"/>
      <c r="RHH120" s="7"/>
      <c r="RHI120" s="7"/>
      <c r="RHJ120" s="7"/>
      <c r="RHK120" s="7"/>
      <c r="RHL120" s="7"/>
      <c r="RHM120" s="7"/>
      <c r="RHN120" s="7"/>
      <c r="RHO120" s="7"/>
      <c r="RHP120" s="7"/>
      <c r="RHQ120" s="7"/>
      <c r="RHR120" s="7"/>
      <c r="RHS120" s="7"/>
      <c r="RHT120" s="7"/>
      <c r="RHU120" s="7"/>
      <c r="RHV120" s="7"/>
      <c r="RHW120" s="7"/>
      <c r="RHX120" s="7"/>
      <c r="RHY120" s="7"/>
      <c r="RHZ120" s="7"/>
      <c r="RIA120" s="7"/>
      <c r="RIB120" s="7"/>
      <c r="RIC120" s="7"/>
      <c r="RID120" s="7"/>
      <c r="RIE120" s="7"/>
      <c r="RIF120" s="7"/>
      <c r="RIG120" s="7"/>
      <c r="RIH120" s="7"/>
      <c r="RII120" s="7"/>
      <c r="RIJ120" s="7"/>
      <c r="RIK120" s="7"/>
      <c r="RIL120" s="7"/>
      <c r="RIM120" s="7"/>
      <c r="RIN120" s="7"/>
      <c r="RIO120" s="7"/>
      <c r="RIP120" s="7"/>
      <c r="RIQ120" s="7"/>
      <c r="RIR120" s="7"/>
      <c r="RIS120" s="7"/>
      <c r="RIT120" s="7"/>
      <c r="RIU120" s="7"/>
      <c r="RIV120" s="7"/>
      <c r="RIW120" s="7"/>
      <c r="RIX120" s="7"/>
      <c r="RIY120" s="7"/>
      <c r="RIZ120" s="7"/>
      <c r="RJA120" s="7"/>
      <c r="RJB120" s="7"/>
      <c r="RJC120" s="7"/>
      <c r="RJD120" s="7"/>
      <c r="RJE120" s="7"/>
      <c r="RJF120" s="7"/>
      <c r="RJG120" s="7"/>
      <c r="RJH120" s="7"/>
      <c r="RJI120" s="7"/>
      <c r="RJJ120" s="7"/>
      <c r="RJK120" s="7"/>
      <c r="RJL120" s="7"/>
      <c r="RJM120" s="7"/>
      <c r="RJN120" s="7"/>
      <c r="RJO120" s="7"/>
      <c r="RJP120" s="7"/>
      <c r="RJQ120" s="7"/>
      <c r="RJR120" s="7"/>
      <c r="RJS120" s="7"/>
      <c r="RJT120" s="7"/>
      <c r="RJU120" s="7"/>
      <c r="RJV120" s="7"/>
      <c r="RJW120" s="7"/>
      <c r="RJX120" s="7"/>
      <c r="RJY120" s="7"/>
      <c r="RJZ120" s="7"/>
      <c r="RKA120" s="7"/>
      <c r="RKB120" s="7"/>
      <c r="RKC120" s="7"/>
      <c r="RKD120" s="7"/>
      <c r="RKE120" s="7"/>
      <c r="RKF120" s="7"/>
      <c r="RKG120" s="7"/>
      <c r="RKH120" s="7"/>
      <c r="RKI120" s="7"/>
      <c r="RKJ120" s="7"/>
      <c r="RKK120" s="7"/>
      <c r="RKL120" s="7"/>
      <c r="RKM120" s="7"/>
      <c r="RKN120" s="7"/>
      <c r="RKO120" s="7"/>
      <c r="RKP120" s="7"/>
      <c r="RKQ120" s="7"/>
      <c r="RKR120" s="7"/>
      <c r="RKS120" s="7"/>
      <c r="RKT120" s="7"/>
      <c r="RKU120" s="7"/>
      <c r="RKV120" s="7"/>
      <c r="RKW120" s="7"/>
      <c r="RKX120" s="7"/>
      <c r="RKY120" s="7"/>
      <c r="RKZ120" s="7"/>
      <c r="RLA120" s="7"/>
      <c r="RLB120" s="7"/>
      <c r="RLC120" s="7"/>
      <c r="RLD120" s="7"/>
      <c r="RLE120" s="7"/>
      <c r="RLF120" s="7"/>
      <c r="RLG120" s="7"/>
      <c r="RLH120" s="7"/>
      <c r="RLI120" s="7"/>
      <c r="RLJ120" s="7"/>
      <c r="RLK120" s="7"/>
      <c r="RLL120" s="7"/>
      <c r="RLM120" s="7"/>
      <c r="RLN120" s="7"/>
      <c r="RLO120" s="7"/>
      <c r="RLP120" s="7"/>
      <c r="RLQ120" s="7"/>
      <c r="RLR120" s="7"/>
      <c r="RLS120" s="7"/>
      <c r="RLT120" s="7"/>
      <c r="RLU120" s="7"/>
      <c r="RLV120" s="7"/>
      <c r="RLW120" s="7"/>
      <c r="RLX120" s="7"/>
      <c r="RLY120" s="7"/>
      <c r="RLZ120" s="7"/>
      <c r="RMA120" s="7"/>
      <c r="RMB120" s="7"/>
      <c r="RMC120" s="7"/>
      <c r="RMD120" s="7"/>
      <c r="RME120" s="7"/>
      <c r="RMF120" s="7"/>
      <c r="RMG120" s="7"/>
      <c r="RMH120" s="7"/>
      <c r="RMI120" s="7"/>
      <c r="RMJ120" s="7"/>
      <c r="RMK120" s="7"/>
      <c r="RML120" s="7"/>
      <c r="RMM120" s="7"/>
      <c r="RMN120" s="7"/>
      <c r="RMO120" s="7"/>
      <c r="RMP120" s="7"/>
      <c r="RMQ120" s="7"/>
      <c r="RMR120" s="7"/>
      <c r="RMS120" s="7"/>
      <c r="RMT120" s="7"/>
      <c r="RMU120" s="7"/>
      <c r="RMV120" s="7"/>
      <c r="RMW120" s="7"/>
      <c r="RMX120" s="7"/>
      <c r="RMY120" s="7"/>
      <c r="RMZ120" s="7"/>
      <c r="RNA120" s="7"/>
      <c r="RNB120" s="7"/>
      <c r="RNC120" s="7"/>
      <c r="RND120" s="7"/>
      <c r="RNE120" s="7"/>
      <c r="RNF120" s="7"/>
      <c r="RNG120" s="7"/>
      <c r="RNH120" s="7"/>
      <c r="RNI120" s="7"/>
      <c r="RNJ120" s="7"/>
      <c r="RNK120" s="7"/>
      <c r="RNL120" s="7"/>
      <c r="RNM120" s="7"/>
      <c r="RNN120" s="7"/>
      <c r="RNO120" s="7"/>
      <c r="RNP120" s="7"/>
      <c r="RNQ120" s="7"/>
      <c r="RNR120" s="7"/>
      <c r="RNS120" s="7"/>
      <c r="RNT120" s="7"/>
      <c r="RNU120" s="7"/>
      <c r="RNV120" s="7"/>
      <c r="RNW120" s="7"/>
      <c r="RNX120" s="7"/>
      <c r="RNY120" s="7"/>
      <c r="RNZ120" s="7"/>
      <c r="ROA120" s="7"/>
      <c r="ROB120" s="7"/>
      <c r="ROC120" s="7"/>
      <c r="ROD120" s="7"/>
      <c r="ROE120" s="7"/>
      <c r="ROF120" s="7"/>
      <c r="ROG120" s="7"/>
      <c r="ROH120" s="7"/>
      <c r="ROI120" s="7"/>
      <c r="ROJ120" s="7"/>
      <c r="ROK120" s="7"/>
      <c r="ROL120" s="7"/>
      <c r="ROM120" s="7"/>
      <c r="RON120" s="7"/>
      <c r="ROO120" s="7"/>
      <c r="ROP120" s="7"/>
      <c r="ROQ120" s="7"/>
      <c r="ROR120" s="7"/>
      <c r="ROS120" s="7"/>
      <c r="ROT120" s="7"/>
      <c r="ROU120" s="7"/>
      <c r="ROV120" s="7"/>
      <c r="ROW120" s="7"/>
      <c r="ROX120" s="7"/>
      <c r="ROY120" s="7"/>
      <c r="ROZ120" s="7"/>
      <c r="RPA120" s="7"/>
      <c r="RPB120" s="7"/>
      <c r="RPC120" s="7"/>
      <c r="RPD120" s="7"/>
      <c r="RPE120" s="7"/>
      <c r="RPF120" s="7"/>
      <c r="RPG120" s="7"/>
      <c r="RPH120" s="7"/>
      <c r="RPI120" s="7"/>
      <c r="RPJ120" s="7"/>
      <c r="RPK120" s="7"/>
      <c r="RPL120" s="7"/>
      <c r="RPM120" s="7"/>
      <c r="RPN120" s="7"/>
      <c r="RPO120" s="7"/>
      <c r="RPP120" s="7"/>
      <c r="RPQ120" s="7"/>
      <c r="RPR120" s="7"/>
      <c r="RPS120" s="7"/>
      <c r="RPT120" s="7"/>
      <c r="RPU120" s="7"/>
      <c r="RPV120" s="7"/>
      <c r="RPW120" s="7"/>
      <c r="RPX120" s="7"/>
      <c r="RPY120" s="7"/>
      <c r="RPZ120" s="7"/>
      <c r="RQA120" s="7"/>
      <c r="RQB120" s="7"/>
      <c r="RQC120" s="7"/>
      <c r="RQD120" s="7"/>
      <c r="RQE120" s="7"/>
      <c r="RQF120" s="7"/>
      <c r="RQG120" s="7"/>
      <c r="RQH120" s="7"/>
      <c r="RQI120" s="7"/>
      <c r="RQJ120" s="7"/>
      <c r="RQK120" s="7"/>
      <c r="RQL120" s="7"/>
      <c r="RQM120" s="7"/>
      <c r="RQN120" s="7"/>
      <c r="RQO120" s="7"/>
      <c r="RQP120" s="7"/>
      <c r="RQQ120" s="7"/>
      <c r="RQR120" s="7"/>
      <c r="RQS120" s="7"/>
      <c r="RQT120" s="7"/>
      <c r="RQU120" s="7"/>
      <c r="RQV120" s="7"/>
      <c r="RQW120" s="7"/>
      <c r="RQX120" s="7"/>
      <c r="RQY120" s="7"/>
      <c r="RQZ120" s="7"/>
      <c r="RRA120" s="7"/>
      <c r="RRB120" s="7"/>
      <c r="RRC120" s="7"/>
      <c r="RRD120" s="7"/>
      <c r="RRE120" s="7"/>
      <c r="RRF120" s="7"/>
      <c r="RRG120" s="7"/>
      <c r="RRH120" s="7"/>
      <c r="RRI120" s="7"/>
      <c r="RRJ120" s="7"/>
      <c r="RRK120" s="7"/>
      <c r="RRL120" s="7"/>
      <c r="RRM120" s="7"/>
      <c r="RRN120" s="7"/>
      <c r="RRO120" s="7"/>
      <c r="RRP120" s="7"/>
      <c r="RRQ120" s="7"/>
      <c r="RRR120" s="7"/>
      <c r="RRS120" s="7"/>
      <c r="RRT120" s="7"/>
      <c r="RRU120" s="7"/>
      <c r="RRV120" s="7"/>
      <c r="RRW120" s="7"/>
      <c r="RRX120" s="7"/>
      <c r="RRY120" s="7"/>
      <c r="RRZ120" s="7"/>
      <c r="RSA120" s="7"/>
      <c r="RSB120" s="7"/>
      <c r="RSC120" s="7"/>
      <c r="RSD120" s="7"/>
      <c r="RSE120" s="7"/>
      <c r="RSF120" s="7"/>
      <c r="RSG120" s="7"/>
      <c r="RSH120" s="7"/>
      <c r="RSI120" s="7"/>
      <c r="RSJ120" s="7"/>
      <c r="RSK120" s="7"/>
      <c r="RSL120" s="7"/>
      <c r="RSM120" s="7"/>
      <c r="RSN120" s="7"/>
      <c r="RSO120" s="7"/>
      <c r="RSP120" s="7"/>
      <c r="RSQ120" s="7"/>
      <c r="RSR120" s="7"/>
      <c r="RSS120" s="7"/>
      <c r="RST120" s="7"/>
      <c r="RSU120" s="7"/>
      <c r="RSV120" s="7"/>
      <c r="RSW120" s="7"/>
      <c r="RSX120" s="7"/>
      <c r="RSY120" s="7"/>
      <c r="RSZ120" s="7"/>
      <c r="RTA120" s="7"/>
      <c r="RTB120" s="7"/>
      <c r="RTC120" s="7"/>
      <c r="RTD120" s="7"/>
      <c r="RTE120" s="7"/>
      <c r="RTF120" s="7"/>
      <c r="RTG120" s="7"/>
      <c r="RTH120" s="7"/>
      <c r="RTI120" s="7"/>
      <c r="RTJ120" s="7"/>
      <c r="RTK120" s="7"/>
      <c r="RTL120" s="7"/>
      <c r="RTM120" s="7"/>
      <c r="RTN120" s="7"/>
      <c r="RTO120" s="7"/>
      <c r="RTP120" s="7"/>
      <c r="RTQ120" s="7"/>
      <c r="RTR120" s="7"/>
      <c r="RTS120" s="7"/>
      <c r="RTT120" s="7"/>
      <c r="RTU120" s="7"/>
      <c r="RTV120" s="7"/>
      <c r="RTW120" s="7"/>
      <c r="RTX120" s="7"/>
      <c r="RTY120" s="7"/>
      <c r="RTZ120" s="7"/>
      <c r="RUA120" s="7"/>
      <c r="RUB120" s="7"/>
      <c r="RUC120" s="7"/>
      <c r="RUD120" s="7"/>
      <c r="RUE120" s="7"/>
      <c r="RUF120" s="7"/>
      <c r="RUG120" s="7"/>
      <c r="RUH120" s="7"/>
      <c r="RUI120" s="7"/>
      <c r="RUJ120" s="7"/>
      <c r="RUK120" s="7"/>
      <c r="RUL120" s="7"/>
      <c r="RUM120" s="7"/>
      <c r="RUN120" s="7"/>
      <c r="RUO120" s="7"/>
      <c r="RUP120" s="7"/>
      <c r="RUQ120" s="7"/>
      <c r="RUR120" s="7"/>
      <c r="RUS120" s="7"/>
      <c r="RUT120" s="7"/>
      <c r="RUU120" s="7"/>
      <c r="RUV120" s="7"/>
      <c r="RUW120" s="7"/>
      <c r="RUX120" s="7"/>
      <c r="RUY120" s="7"/>
      <c r="RUZ120" s="7"/>
      <c r="RVA120" s="7"/>
      <c r="RVB120" s="7"/>
      <c r="RVC120" s="7"/>
      <c r="RVD120" s="7"/>
      <c r="RVE120" s="7"/>
      <c r="RVF120" s="7"/>
      <c r="RVG120" s="7"/>
      <c r="RVH120" s="7"/>
      <c r="RVI120" s="7"/>
      <c r="RVJ120" s="7"/>
      <c r="RVK120" s="7"/>
      <c r="RVL120" s="7"/>
      <c r="RVM120" s="7"/>
      <c r="RVN120" s="7"/>
      <c r="RVO120" s="7"/>
      <c r="RVP120" s="7"/>
      <c r="RVQ120" s="7"/>
      <c r="RVR120" s="7"/>
      <c r="RVS120" s="7"/>
      <c r="RVT120" s="7"/>
      <c r="RVU120" s="7"/>
      <c r="RVV120" s="7"/>
      <c r="RVW120" s="7"/>
      <c r="RVX120" s="7"/>
      <c r="RVY120" s="7"/>
      <c r="RVZ120" s="7"/>
      <c r="RWA120" s="7"/>
      <c r="RWB120" s="7"/>
      <c r="RWC120" s="7"/>
      <c r="RWD120" s="7"/>
      <c r="RWE120" s="7"/>
      <c r="RWF120" s="7"/>
      <c r="RWG120" s="7"/>
      <c r="RWH120" s="7"/>
      <c r="RWI120" s="7"/>
      <c r="RWJ120" s="7"/>
      <c r="RWK120" s="7"/>
      <c r="RWL120" s="7"/>
      <c r="RWM120" s="7"/>
      <c r="RWN120" s="7"/>
      <c r="RWO120" s="7"/>
      <c r="RWP120" s="7"/>
      <c r="RWQ120" s="7"/>
      <c r="RWR120" s="7"/>
      <c r="RWS120" s="7"/>
      <c r="RWT120" s="7"/>
      <c r="RWU120" s="7"/>
      <c r="RWV120" s="7"/>
      <c r="RWW120" s="7"/>
      <c r="RWX120" s="7"/>
      <c r="RWY120" s="7"/>
      <c r="RWZ120" s="7"/>
      <c r="RXA120" s="7"/>
      <c r="RXB120" s="7"/>
      <c r="RXC120" s="7"/>
      <c r="RXD120" s="7"/>
      <c r="RXE120" s="7"/>
      <c r="RXF120" s="7"/>
      <c r="RXG120" s="7"/>
      <c r="RXH120" s="7"/>
      <c r="RXI120" s="7"/>
      <c r="RXJ120" s="7"/>
      <c r="RXK120" s="7"/>
      <c r="RXL120" s="7"/>
      <c r="RXM120" s="7"/>
      <c r="RXN120" s="7"/>
      <c r="RXO120" s="7"/>
      <c r="RXP120" s="7"/>
      <c r="RXQ120" s="7"/>
      <c r="RXR120" s="7"/>
      <c r="RXS120" s="7"/>
      <c r="RXT120" s="7"/>
      <c r="RXU120" s="7"/>
      <c r="RXV120" s="7"/>
      <c r="RXW120" s="7"/>
      <c r="RXX120" s="7"/>
      <c r="RXY120" s="7"/>
      <c r="RXZ120" s="7"/>
      <c r="RYA120" s="7"/>
      <c r="RYB120" s="7"/>
      <c r="RYC120" s="7"/>
      <c r="RYD120" s="7"/>
      <c r="RYE120" s="7"/>
      <c r="RYF120" s="7"/>
      <c r="RYG120" s="7"/>
      <c r="RYH120" s="7"/>
      <c r="RYI120" s="7"/>
      <c r="RYJ120" s="7"/>
      <c r="RYK120" s="7"/>
      <c r="RYL120" s="7"/>
      <c r="RYM120" s="7"/>
      <c r="RYN120" s="7"/>
      <c r="RYO120" s="7"/>
      <c r="RYP120" s="7"/>
      <c r="RYQ120" s="7"/>
      <c r="RYR120" s="7"/>
      <c r="RYS120" s="7"/>
      <c r="RYT120" s="7"/>
      <c r="RYU120" s="7"/>
      <c r="RYV120" s="7"/>
      <c r="RYW120" s="7"/>
      <c r="RYX120" s="7"/>
      <c r="RYY120" s="7"/>
      <c r="RYZ120" s="7"/>
      <c r="RZA120" s="7"/>
      <c r="RZB120" s="7"/>
      <c r="RZC120" s="7"/>
      <c r="RZD120" s="7"/>
      <c r="RZE120" s="7"/>
      <c r="RZF120" s="7"/>
      <c r="RZG120" s="7"/>
      <c r="RZH120" s="7"/>
      <c r="RZI120" s="7"/>
      <c r="RZJ120" s="7"/>
      <c r="RZK120" s="7"/>
      <c r="RZL120" s="7"/>
      <c r="RZM120" s="7"/>
      <c r="RZN120" s="7"/>
      <c r="RZO120" s="7"/>
      <c r="RZP120" s="7"/>
      <c r="RZQ120" s="7"/>
      <c r="RZR120" s="7"/>
      <c r="RZS120" s="7"/>
      <c r="RZT120" s="7"/>
      <c r="RZU120" s="7"/>
      <c r="RZV120" s="7"/>
      <c r="RZW120" s="7"/>
      <c r="RZX120" s="7"/>
      <c r="RZY120" s="7"/>
      <c r="RZZ120" s="7"/>
      <c r="SAA120" s="7"/>
      <c r="SAB120" s="7"/>
      <c r="SAC120" s="7"/>
      <c r="SAD120" s="7"/>
      <c r="SAE120" s="7"/>
      <c r="SAF120" s="7"/>
      <c r="SAG120" s="7"/>
      <c r="SAH120" s="7"/>
      <c r="SAI120" s="7"/>
      <c r="SAJ120" s="7"/>
      <c r="SAK120" s="7"/>
      <c r="SAL120" s="7"/>
      <c r="SAM120" s="7"/>
      <c r="SAN120" s="7"/>
      <c r="SAO120" s="7"/>
      <c r="SAP120" s="7"/>
      <c r="SAQ120" s="7"/>
      <c r="SAR120" s="7"/>
      <c r="SAS120" s="7"/>
      <c r="SAT120" s="7"/>
      <c r="SAU120" s="7"/>
      <c r="SAV120" s="7"/>
      <c r="SAW120" s="7"/>
      <c r="SAX120" s="7"/>
      <c r="SAY120" s="7"/>
      <c r="SAZ120" s="7"/>
      <c r="SBA120" s="7"/>
      <c r="SBB120" s="7"/>
      <c r="SBC120" s="7"/>
      <c r="SBD120" s="7"/>
      <c r="SBE120" s="7"/>
      <c r="SBF120" s="7"/>
      <c r="SBG120" s="7"/>
      <c r="SBH120" s="7"/>
      <c r="SBI120" s="7"/>
      <c r="SBJ120" s="7"/>
      <c r="SBK120" s="7"/>
      <c r="SBL120" s="7"/>
      <c r="SBM120" s="7"/>
      <c r="SBN120" s="7"/>
      <c r="SBO120" s="7"/>
      <c r="SBP120" s="7"/>
      <c r="SBQ120" s="7"/>
      <c r="SBR120" s="7"/>
      <c r="SBS120" s="7"/>
      <c r="SBT120" s="7"/>
      <c r="SBU120" s="7"/>
      <c r="SBV120" s="7"/>
      <c r="SBW120" s="7"/>
      <c r="SBX120" s="7"/>
      <c r="SBY120" s="7"/>
      <c r="SBZ120" s="7"/>
      <c r="SCA120" s="7"/>
      <c r="SCB120" s="7"/>
      <c r="SCC120" s="7"/>
      <c r="SCD120" s="7"/>
      <c r="SCE120" s="7"/>
      <c r="SCF120" s="7"/>
      <c r="SCG120" s="7"/>
      <c r="SCH120" s="7"/>
      <c r="SCI120" s="7"/>
      <c r="SCJ120" s="7"/>
      <c r="SCK120" s="7"/>
      <c r="SCL120" s="7"/>
      <c r="SCM120" s="7"/>
      <c r="SCN120" s="7"/>
      <c r="SCO120" s="7"/>
      <c r="SCP120" s="7"/>
      <c r="SCQ120" s="7"/>
      <c r="SCR120" s="7"/>
      <c r="SCS120" s="7"/>
      <c r="SCT120" s="7"/>
      <c r="SCU120" s="7"/>
      <c r="SCV120" s="7"/>
      <c r="SCW120" s="7"/>
      <c r="SCX120" s="7"/>
      <c r="SCY120" s="7"/>
      <c r="SCZ120" s="7"/>
      <c r="SDA120" s="7"/>
      <c r="SDB120" s="7"/>
      <c r="SDC120" s="7"/>
      <c r="SDD120" s="7"/>
      <c r="SDE120" s="7"/>
      <c r="SDF120" s="7"/>
      <c r="SDG120" s="7"/>
      <c r="SDH120" s="7"/>
      <c r="SDI120" s="7"/>
      <c r="SDJ120" s="7"/>
      <c r="SDK120" s="7"/>
      <c r="SDL120" s="7"/>
      <c r="SDM120" s="7"/>
      <c r="SDN120" s="7"/>
      <c r="SDO120" s="7"/>
      <c r="SDP120" s="7"/>
      <c r="SDQ120" s="7"/>
      <c r="SDR120" s="7"/>
      <c r="SDS120" s="7"/>
      <c r="SDT120" s="7"/>
      <c r="SDU120" s="7"/>
      <c r="SDV120" s="7"/>
      <c r="SDW120" s="7"/>
      <c r="SDX120" s="7"/>
      <c r="SDY120" s="7"/>
      <c r="SDZ120" s="7"/>
      <c r="SEA120" s="7"/>
      <c r="SEB120" s="7"/>
      <c r="SEC120" s="7"/>
      <c r="SED120" s="7"/>
      <c r="SEE120" s="7"/>
      <c r="SEF120" s="7"/>
      <c r="SEG120" s="7"/>
      <c r="SEH120" s="7"/>
      <c r="SEI120" s="7"/>
      <c r="SEJ120" s="7"/>
      <c r="SEK120" s="7"/>
      <c r="SEL120" s="7"/>
      <c r="SEM120" s="7"/>
      <c r="SEN120" s="7"/>
      <c r="SEO120" s="7"/>
      <c r="SEP120" s="7"/>
      <c r="SEQ120" s="7"/>
      <c r="SER120" s="7"/>
      <c r="SES120" s="7"/>
      <c r="SET120" s="7"/>
      <c r="SEU120" s="7"/>
      <c r="SEV120" s="7"/>
      <c r="SEW120" s="7"/>
      <c r="SEX120" s="7"/>
      <c r="SEY120" s="7"/>
      <c r="SEZ120" s="7"/>
      <c r="SFA120" s="7"/>
      <c r="SFB120" s="7"/>
      <c r="SFC120" s="7"/>
      <c r="SFD120" s="7"/>
      <c r="SFE120" s="7"/>
      <c r="SFF120" s="7"/>
      <c r="SFG120" s="7"/>
      <c r="SFH120" s="7"/>
      <c r="SFI120" s="7"/>
      <c r="SFJ120" s="7"/>
      <c r="SFK120" s="7"/>
      <c r="SFL120" s="7"/>
      <c r="SFM120" s="7"/>
      <c r="SFN120" s="7"/>
      <c r="SFO120" s="7"/>
      <c r="SFP120" s="7"/>
      <c r="SFQ120" s="7"/>
      <c r="SFR120" s="7"/>
      <c r="SFS120" s="7"/>
      <c r="SFT120" s="7"/>
      <c r="SFU120" s="7"/>
      <c r="SFV120" s="7"/>
      <c r="SFW120" s="7"/>
      <c r="SFX120" s="7"/>
      <c r="SFY120" s="7"/>
      <c r="SFZ120" s="7"/>
      <c r="SGA120" s="7"/>
      <c r="SGB120" s="7"/>
      <c r="SGC120" s="7"/>
      <c r="SGD120" s="7"/>
      <c r="SGE120" s="7"/>
      <c r="SGF120" s="7"/>
      <c r="SGG120" s="7"/>
      <c r="SGH120" s="7"/>
      <c r="SGI120" s="7"/>
      <c r="SGJ120" s="7"/>
      <c r="SGK120" s="7"/>
      <c r="SGL120" s="7"/>
      <c r="SGM120" s="7"/>
      <c r="SGN120" s="7"/>
      <c r="SGO120" s="7"/>
      <c r="SGP120" s="7"/>
      <c r="SGQ120" s="7"/>
      <c r="SGR120" s="7"/>
      <c r="SGS120" s="7"/>
      <c r="SGT120" s="7"/>
      <c r="SGU120" s="7"/>
      <c r="SGV120" s="7"/>
      <c r="SGW120" s="7"/>
      <c r="SGX120" s="7"/>
      <c r="SGY120" s="7"/>
      <c r="SGZ120" s="7"/>
      <c r="SHA120" s="7"/>
      <c r="SHB120" s="7"/>
      <c r="SHC120" s="7"/>
      <c r="SHD120" s="7"/>
      <c r="SHE120" s="7"/>
      <c r="SHF120" s="7"/>
      <c r="SHG120" s="7"/>
      <c r="SHH120" s="7"/>
      <c r="SHI120" s="7"/>
      <c r="SHJ120" s="7"/>
      <c r="SHK120" s="7"/>
      <c r="SHL120" s="7"/>
      <c r="SHM120" s="7"/>
      <c r="SHN120" s="7"/>
      <c r="SHO120" s="7"/>
      <c r="SHP120" s="7"/>
      <c r="SHQ120" s="7"/>
      <c r="SHR120" s="7"/>
      <c r="SHS120" s="7"/>
      <c r="SHT120" s="7"/>
      <c r="SHU120" s="7"/>
      <c r="SHV120" s="7"/>
      <c r="SHW120" s="7"/>
      <c r="SHX120" s="7"/>
      <c r="SHY120" s="7"/>
      <c r="SHZ120" s="7"/>
      <c r="SIA120" s="7"/>
      <c r="SIB120" s="7"/>
      <c r="SIC120" s="7"/>
      <c r="SID120" s="7"/>
      <c r="SIE120" s="7"/>
      <c r="SIF120" s="7"/>
      <c r="SIG120" s="7"/>
      <c r="SIH120" s="7"/>
      <c r="SII120" s="7"/>
      <c r="SIJ120" s="7"/>
      <c r="SIK120" s="7"/>
      <c r="SIL120" s="7"/>
      <c r="SIM120" s="7"/>
      <c r="SIN120" s="7"/>
      <c r="SIO120" s="7"/>
      <c r="SIP120" s="7"/>
      <c r="SIQ120" s="7"/>
      <c r="SIR120" s="7"/>
      <c r="SIS120" s="7"/>
      <c r="SIT120" s="7"/>
      <c r="SIU120" s="7"/>
      <c r="SIV120" s="7"/>
      <c r="SIW120" s="7"/>
      <c r="SIX120" s="7"/>
      <c r="SIY120" s="7"/>
      <c r="SIZ120" s="7"/>
      <c r="SJA120" s="7"/>
      <c r="SJB120" s="7"/>
      <c r="SJC120" s="7"/>
      <c r="SJD120" s="7"/>
      <c r="SJE120" s="7"/>
      <c r="SJF120" s="7"/>
      <c r="SJG120" s="7"/>
      <c r="SJH120" s="7"/>
      <c r="SJI120" s="7"/>
      <c r="SJJ120" s="7"/>
      <c r="SJK120" s="7"/>
      <c r="SJL120" s="7"/>
      <c r="SJM120" s="7"/>
      <c r="SJN120" s="7"/>
      <c r="SJO120" s="7"/>
      <c r="SJP120" s="7"/>
      <c r="SJQ120" s="7"/>
      <c r="SJR120" s="7"/>
      <c r="SJS120" s="7"/>
      <c r="SJT120" s="7"/>
      <c r="SJU120" s="7"/>
      <c r="SJV120" s="7"/>
      <c r="SJW120" s="7"/>
      <c r="SJX120" s="7"/>
      <c r="SJY120" s="7"/>
      <c r="SJZ120" s="7"/>
      <c r="SKA120" s="7"/>
      <c r="SKB120" s="7"/>
      <c r="SKC120" s="7"/>
      <c r="SKD120" s="7"/>
      <c r="SKE120" s="7"/>
      <c r="SKF120" s="7"/>
      <c r="SKG120" s="7"/>
      <c r="SKH120" s="7"/>
      <c r="SKI120" s="7"/>
      <c r="SKJ120" s="7"/>
      <c r="SKK120" s="7"/>
      <c r="SKL120" s="7"/>
      <c r="SKM120" s="7"/>
      <c r="SKN120" s="7"/>
      <c r="SKO120" s="7"/>
      <c r="SKP120" s="7"/>
      <c r="SKQ120" s="7"/>
      <c r="SKR120" s="7"/>
      <c r="SKS120" s="7"/>
      <c r="SKT120" s="7"/>
      <c r="SKU120" s="7"/>
      <c r="SKV120" s="7"/>
      <c r="SKW120" s="7"/>
      <c r="SKX120" s="7"/>
      <c r="SKY120" s="7"/>
      <c r="SKZ120" s="7"/>
      <c r="SLA120" s="7"/>
      <c r="SLB120" s="7"/>
      <c r="SLC120" s="7"/>
      <c r="SLD120" s="7"/>
      <c r="SLE120" s="7"/>
      <c r="SLF120" s="7"/>
      <c r="SLG120" s="7"/>
      <c r="SLH120" s="7"/>
      <c r="SLI120" s="7"/>
      <c r="SLJ120" s="7"/>
      <c r="SLK120" s="7"/>
      <c r="SLL120" s="7"/>
      <c r="SLM120" s="7"/>
      <c r="SLN120" s="7"/>
      <c r="SLO120" s="7"/>
      <c r="SLP120" s="7"/>
      <c r="SLQ120" s="7"/>
      <c r="SLR120" s="7"/>
      <c r="SLS120" s="7"/>
      <c r="SLT120" s="7"/>
      <c r="SLU120" s="7"/>
      <c r="SLV120" s="7"/>
      <c r="SLW120" s="7"/>
      <c r="SLX120" s="7"/>
      <c r="SLY120" s="7"/>
      <c r="SLZ120" s="7"/>
      <c r="SMA120" s="7"/>
      <c r="SMB120" s="7"/>
      <c r="SMC120" s="7"/>
      <c r="SMD120" s="7"/>
      <c r="SME120" s="7"/>
      <c r="SMF120" s="7"/>
      <c r="SMG120" s="7"/>
      <c r="SMH120" s="7"/>
      <c r="SMI120" s="7"/>
      <c r="SMJ120" s="7"/>
      <c r="SMK120" s="7"/>
      <c r="SML120" s="7"/>
      <c r="SMM120" s="7"/>
      <c r="SMN120" s="7"/>
      <c r="SMO120" s="7"/>
      <c r="SMP120" s="7"/>
      <c r="SMQ120" s="7"/>
      <c r="SMR120" s="7"/>
      <c r="SMS120" s="7"/>
      <c r="SMT120" s="7"/>
      <c r="SMU120" s="7"/>
      <c r="SMV120" s="7"/>
      <c r="SMW120" s="7"/>
      <c r="SMX120" s="7"/>
      <c r="SMY120" s="7"/>
      <c r="SMZ120" s="7"/>
      <c r="SNA120" s="7"/>
      <c r="SNB120" s="7"/>
      <c r="SNC120" s="7"/>
      <c r="SND120" s="7"/>
      <c r="SNE120" s="7"/>
      <c r="SNF120" s="7"/>
      <c r="SNG120" s="7"/>
      <c r="SNH120" s="7"/>
      <c r="SNI120" s="7"/>
      <c r="SNJ120" s="7"/>
      <c r="SNK120" s="7"/>
      <c r="SNL120" s="7"/>
      <c r="SNM120" s="7"/>
      <c r="SNN120" s="7"/>
      <c r="SNO120" s="7"/>
      <c r="SNP120" s="7"/>
      <c r="SNQ120" s="7"/>
      <c r="SNR120" s="7"/>
      <c r="SNS120" s="7"/>
      <c r="SNT120" s="7"/>
      <c r="SNU120" s="7"/>
      <c r="SNV120" s="7"/>
      <c r="SNW120" s="7"/>
      <c r="SNX120" s="7"/>
      <c r="SNY120" s="7"/>
      <c r="SNZ120" s="7"/>
      <c r="SOA120" s="7"/>
      <c r="SOB120" s="7"/>
      <c r="SOC120" s="7"/>
      <c r="SOD120" s="7"/>
      <c r="SOE120" s="7"/>
      <c r="SOF120" s="7"/>
      <c r="SOG120" s="7"/>
      <c r="SOH120" s="7"/>
      <c r="SOI120" s="7"/>
      <c r="SOJ120" s="7"/>
      <c r="SOK120" s="7"/>
      <c r="SOL120" s="7"/>
      <c r="SOM120" s="7"/>
      <c r="SON120" s="7"/>
      <c r="SOO120" s="7"/>
      <c r="SOP120" s="7"/>
      <c r="SOQ120" s="7"/>
      <c r="SOR120" s="7"/>
      <c r="SOS120" s="7"/>
      <c r="SOT120" s="7"/>
      <c r="SOU120" s="7"/>
      <c r="SOV120" s="7"/>
      <c r="SOW120" s="7"/>
      <c r="SOX120" s="7"/>
      <c r="SOY120" s="7"/>
      <c r="SOZ120" s="7"/>
      <c r="SPA120" s="7"/>
      <c r="SPB120" s="7"/>
      <c r="SPC120" s="7"/>
      <c r="SPD120" s="7"/>
      <c r="SPE120" s="7"/>
      <c r="SPF120" s="7"/>
      <c r="SPG120" s="7"/>
      <c r="SPH120" s="7"/>
      <c r="SPI120" s="7"/>
      <c r="SPJ120" s="7"/>
      <c r="SPK120" s="7"/>
      <c r="SPL120" s="7"/>
      <c r="SPM120" s="7"/>
      <c r="SPN120" s="7"/>
      <c r="SPO120" s="7"/>
      <c r="SPP120" s="7"/>
      <c r="SPQ120" s="7"/>
      <c r="SPR120" s="7"/>
      <c r="SPS120" s="7"/>
      <c r="SPT120" s="7"/>
      <c r="SPU120" s="7"/>
      <c r="SPV120" s="7"/>
      <c r="SPW120" s="7"/>
      <c r="SPX120" s="7"/>
      <c r="SPY120" s="7"/>
      <c r="SPZ120" s="7"/>
      <c r="SQA120" s="7"/>
      <c r="SQB120" s="7"/>
      <c r="SQC120" s="7"/>
      <c r="SQD120" s="7"/>
      <c r="SQE120" s="7"/>
      <c r="SQF120" s="7"/>
      <c r="SQG120" s="7"/>
      <c r="SQH120" s="7"/>
      <c r="SQI120" s="7"/>
      <c r="SQJ120" s="7"/>
      <c r="SQK120" s="7"/>
      <c r="SQL120" s="7"/>
      <c r="SQM120" s="7"/>
      <c r="SQN120" s="7"/>
      <c r="SQO120" s="7"/>
      <c r="SQP120" s="7"/>
      <c r="SQQ120" s="7"/>
      <c r="SQR120" s="7"/>
      <c r="SQS120" s="7"/>
      <c r="SQT120" s="7"/>
      <c r="SQU120" s="7"/>
      <c r="SQV120" s="7"/>
      <c r="SQW120" s="7"/>
      <c r="SQX120" s="7"/>
      <c r="SQY120" s="7"/>
      <c r="SQZ120" s="7"/>
      <c r="SRA120" s="7"/>
      <c r="SRB120" s="7"/>
      <c r="SRC120" s="7"/>
      <c r="SRD120" s="7"/>
      <c r="SRE120" s="7"/>
      <c r="SRF120" s="7"/>
      <c r="SRG120" s="7"/>
      <c r="SRH120" s="7"/>
      <c r="SRI120" s="7"/>
      <c r="SRJ120" s="7"/>
      <c r="SRK120" s="7"/>
      <c r="SRL120" s="7"/>
      <c r="SRM120" s="7"/>
      <c r="SRN120" s="7"/>
      <c r="SRO120" s="7"/>
      <c r="SRP120" s="7"/>
      <c r="SRQ120" s="7"/>
      <c r="SRR120" s="7"/>
      <c r="SRS120" s="7"/>
      <c r="SRT120" s="7"/>
      <c r="SRU120" s="7"/>
      <c r="SRV120" s="7"/>
      <c r="SRW120" s="7"/>
      <c r="SRX120" s="7"/>
      <c r="SRY120" s="7"/>
      <c r="SRZ120" s="7"/>
      <c r="SSA120" s="7"/>
      <c r="SSB120" s="7"/>
      <c r="SSC120" s="7"/>
      <c r="SSD120" s="7"/>
      <c r="SSE120" s="7"/>
      <c r="SSF120" s="7"/>
      <c r="SSG120" s="7"/>
      <c r="SSH120" s="7"/>
      <c r="SSI120" s="7"/>
      <c r="SSJ120" s="7"/>
      <c r="SSK120" s="7"/>
      <c r="SSL120" s="7"/>
      <c r="SSM120" s="7"/>
      <c r="SSN120" s="7"/>
      <c r="SSO120" s="7"/>
      <c r="SSP120" s="7"/>
      <c r="SSQ120" s="7"/>
      <c r="SSR120" s="7"/>
      <c r="SSS120" s="7"/>
      <c r="SST120" s="7"/>
      <c r="SSU120" s="7"/>
      <c r="SSV120" s="7"/>
      <c r="SSW120" s="7"/>
      <c r="SSX120" s="7"/>
      <c r="SSY120" s="7"/>
      <c r="SSZ120" s="7"/>
      <c r="STA120" s="7"/>
      <c r="STB120" s="7"/>
      <c r="STC120" s="7"/>
      <c r="STD120" s="7"/>
      <c r="STE120" s="7"/>
      <c r="STF120" s="7"/>
      <c r="STG120" s="7"/>
      <c r="STH120" s="7"/>
      <c r="STI120" s="7"/>
      <c r="STJ120" s="7"/>
      <c r="STK120" s="7"/>
      <c r="STL120" s="7"/>
      <c r="STM120" s="7"/>
      <c r="STN120" s="7"/>
      <c r="STO120" s="7"/>
      <c r="STP120" s="7"/>
      <c r="STQ120" s="7"/>
      <c r="STR120" s="7"/>
      <c r="STS120" s="7"/>
      <c r="STT120" s="7"/>
      <c r="STU120" s="7"/>
      <c r="STV120" s="7"/>
      <c r="STW120" s="7"/>
      <c r="STX120" s="7"/>
      <c r="STY120" s="7"/>
      <c r="STZ120" s="7"/>
      <c r="SUA120" s="7"/>
      <c r="SUB120" s="7"/>
      <c r="SUC120" s="7"/>
      <c r="SUD120" s="7"/>
      <c r="SUE120" s="7"/>
      <c r="SUF120" s="7"/>
      <c r="SUG120" s="7"/>
      <c r="SUH120" s="7"/>
      <c r="SUI120" s="7"/>
      <c r="SUJ120" s="7"/>
      <c r="SUK120" s="7"/>
      <c r="SUL120" s="7"/>
      <c r="SUM120" s="7"/>
      <c r="SUN120" s="7"/>
      <c r="SUO120" s="7"/>
      <c r="SUP120" s="7"/>
      <c r="SUQ120" s="7"/>
      <c r="SUR120" s="7"/>
      <c r="SUS120" s="7"/>
      <c r="SUT120" s="7"/>
      <c r="SUU120" s="7"/>
      <c r="SUV120" s="7"/>
      <c r="SUW120" s="7"/>
      <c r="SUX120" s="7"/>
      <c r="SUY120" s="7"/>
      <c r="SUZ120" s="7"/>
      <c r="SVA120" s="7"/>
      <c r="SVB120" s="7"/>
      <c r="SVC120" s="7"/>
      <c r="SVD120" s="7"/>
      <c r="SVE120" s="7"/>
      <c r="SVF120" s="7"/>
      <c r="SVG120" s="7"/>
      <c r="SVH120" s="7"/>
      <c r="SVI120" s="7"/>
      <c r="SVJ120" s="7"/>
      <c r="SVK120" s="7"/>
      <c r="SVL120" s="7"/>
      <c r="SVM120" s="7"/>
      <c r="SVN120" s="7"/>
      <c r="SVO120" s="7"/>
      <c r="SVP120" s="7"/>
      <c r="SVQ120" s="7"/>
      <c r="SVR120" s="7"/>
      <c r="SVS120" s="7"/>
      <c r="SVT120" s="7"/>
      <c r="SVU120" s="7"/>
      <c r="SVV120" s="7"/>
      <c r="SVW120" s="7"/>
      <c r="SVX120" s="7"/>
      <c r="SVY120" s="7"/>
      <c r="SVZ120" s="7"/>
      <c r="SWA120" s="7"/>
      <c r="SWB120" s="7"/>
      <c r="SWC120" s="7"/>
      <c r="SWD120" s="7"/>
      <c r="SWE120" s="7"/>
      <c r="SWF120" s="7"/>
      <c r="SWG120" s="7"/>
      <c r="SWH120" s="7"/>
      <c r="SWI120" s="7"/>
      <c r="SWJ120" s="7"/>
      <c r="SWK120" s="7"/>
      <c r="SWL120" s="7"/>
      <c r="SWM120" s="7"/>
      <c r="SWN120" s="7"/>
      <c r="SWO120" s="7"/>
      <c r="SWP120" s="7"/>
      <c r="SWQ120" s="7"/>
      <c r="SWR120" s="7"/>
      <c r="SWS120" s="7"/>
      <c r="SWT120" s="7"/>
      <c r="SWU120" s="7"/>
      <c r="SWV120" s="7"/>
      <c r="SWW120" s="7"/>
      <c r="SWX120" s="7"/>
      <c r="SWY120" s="7"/>
      <c r="SWZ120" s="7"/>
      <c r="SXA120" s="7"/>
      <c r="SXB120" s="7"/>
      <c r="SXC120" s="7"/>
      <c r="SXD120" s="7"/>
      <c r="SXE120" s="7"/>
      <c r="SXF120" s="7"/>
      <c r="SXG120" s="7"/>
      <c r="SXH120" s="7"/>
      <c r="SXI120" s="7"/>
      <c r="SXJ120" s="7"/>
      <c r="SXK120" s="7"/>
      <c r="SXL120" s="7"/>
      <c r="SXM120" s="7"/>
      <c r="SXN120" s="7"/>
      <c r="SXO120" s="7"/>
      <c r="SXP120" s="7"/>
      <c r="SXQ120" s="7"/>
      <c r="SXR120" s="7"/>
      <c r="SXS120" s="7"/>
      <c r="SXT120" s="7"/>
      <c r="SXU120" s="7"/>
      <c r="SXV120" s="7"/>
      <c r="SXW120" s="7"/>
      <c r="SXX120" s="7"/>
      <c r="SXY120" s="7"/>
      <c r="SXZ120" s="7"/>
      <c r="SYA120" s="7"/>
      <c r="SYB120" s="7"/>
      <c r="SYC120" s="7"/>
      <c r="SYD120" s="7"/>
      <c r="SYE120" s="7"/>
      <c r="SYF120" s="7"/>
      <c r="SYG120" s="7"/>
      <c r="SYH120" s="7"/>
      <c r="SYI120" s="7"/>
      <c r="SYJ120" s="7"/>
      <c r="SYK120" s="7"/>
      <c r="SYL120" s="7"/>
      <c r="SYM120" s="7"/>
      <c r="SYN120" s="7"/>
      <c r="SYO120" s="7"/>
      <c r="SYP120" s="7"/>
      <c r="SYQ120" s="7"/>
      <c r="SYR120" s="7"/>
      <c r="SYS120" s="7"/>
      <c r="SYT120" s="7"/>
      <c r="SYU120" s="7"/>
      <c r="SYV120" s="7"/>
      <c r="SYW120" s="7"/>
      <c r="SYX120" s="7"/>
      <c r="SYY120" s="7"/>
      <c r="SYZ120" s="7"/>
      <c r="SZA120" s="7"/>
      <c r="SZB120" s="7"/>
      <c r="SZC120" s="7"/>
      <c r="SZD120" s="7"/>
      <c r="SZE120" s="7"/>
      <c r="SZF120" s="7"/>
      <c r="SZG120" s="7"/>
      <c r="SZH120" s="7"/>
      <c r="SZI120" s="7"/>
      <c r="SZJ120" s="7"/>
      <c r="SZK120" s="7"/>
      <c r="SZL120" s="7"/>
      <c r="SZM120" s="7"/>
      <c r="SZN120" s="7"/>
      <c r="SZO120" s="7"/>
      <c r="SZP120" s="7"/>
      <c r="SZQ120" s="7"/>
      <c r="SZR120" s="7"/>
      <c r="SZS120" s="7"/>
      <c r="SZT120" s="7"/>
      <c r="SZU120" s="7"/>
      <c r="SZV120" s="7"/>
      <c r="SZW120" s="7"/>
      <c r="SZX120" s="7"/>
      <c r="SZY120" s="7"/>
      <c r="SZZ120" s="7"/>
      <c r="TAA120" s="7"/>
      <c r="TAB120" s="7"/>
      <c r="TAC120" s="7"/>
      <c r="TAD120" s="7"/>
      <c r="TAE120" s="7"/>
      <c r="TAF120" s="7"/>
      <c r="TAG120" s="7"/>
      <c r="TAH120" s="7"/>
      <c r="TAI120" s="7"/>
      <c r="TAJ120" s="7"/>
      <c r="TAK120" s="7"/>
      <c r="TAL120" s="7"/>
      <c r="TAM120" s="7"/>
      <c r="TAN120" s="7"/>
      <c r="TAO120" s="7"/>
      <c r="TAP120" s="7"/>
      <c r="TAQ120" s="7"/>
      <c r="TAR120" s="7"/>
      <c r="TAS120" s="7"/>
      <c r="TAT120" s="7"/>
      <c r="TAU120" s="7"/>
      <c r="TAV120" s="7"/>
      <c r="TAW120" s="7"/>
      <c r="TAX120" s="7"/>
      <c r="TAY120" s="7"/>
      <c r="TAZ120" s="7"/>
      <c r="TBA120" s="7"/>
      <c r="TBB120" s="7"/>
      <c r="TBC120" s="7"/>
      <c r="TBD120" s="7"/>
      <c r="TBE120" s="7"/>
      <c r="TBF120" s="7"/>
      <c r="TBG120" s="7"/>
      <c r="TBH120" s="7"/>
      <c r="TBI120" s="7"/>
      <c r="TBJ120" s="7"/>
      <c r="TBK120" s="7"/>
      <c r="TBL120" s="7"/>
      <c r="TBM120" s="7"/>
      <c r="TBN120" s="7"/>
      <c r="TBO120" s="7"/>
      <c r="TBP120" s="7"/>
      <c r="TBQ120" s="7"/>
      <c r="TBR120" s="7"/>
      <c r="TBS120" s="7"/>
      <c r="TBT120" s="7"/>
      <c r="TBU120" s="7"/>
      <c r="TBV120" s="7"/>
      <c r="TBW120" s="7"/>
      <c r="TBX120" s="7"/>
      <c r="TBY120" s="7"/>
      <c r="TBZ120" s="7"/>
      <c r="TCA120" s="7"/>
      <c r="TCB120" s="7"/>
      <c r="TCC120" s="7"/>
      <c r="TCD120" s="7"/>
      <c r="TCE120" s="7"/>
      <c r="TCF120" s="7"/>
      <c r="TCG120" s="7"/>
      <c r="TCH120" s="7"/>
      <c r="TCI120" s="7"/>
      <c r="TCJ120" s="7"/>
      <c r="TCK120" s="7"/>
      <c r="TCL120" s="7"/>
      <c r="TCM120" s="7"/>
      <c r="TCN120" s="7"/>
      <c r="TCO120" s="7"/>
      <c r="TCP120" s="7"/>
      <c r="TCQ120" s="7"/>
      <c r="TCR120" s="7"/>
      <c r="TCS120" s="7"/>
      <c r="TCT120" s="7"/>
      <c r="TCU120" s="7"/>
      <c r="TCV120" s="7"/>
      <c r="TCW120" s="7"/>
      <c r="TCX120" s="7"/>
      <c r="TCY120" s="7"/>
      <c r="TCZ120" s="7"/>
      <c r="TDA120" s="7"/>
      <c r="TDB120" s="7"/>
      <c r="TDC120" s="7"/>
      <c r="TDD120" s="7"/>
      <c r="TDE120" s="7"/>
      <c r="TDF120" s="7"/>
      <c r="TDG120" s="7"/>
      <c r="TDH120" s="7"/>
      <c r="TDI120" s="7"/>
      <c r="TDJ120" s="7"/>
      <c r="TDK120" s="7"/>
      <c r="TDL120" s="7"/>
      <c r="TDM120" s="7"/>
      <c r="TDN120" s="7"/>
      <c r="TDO120" s="7"/>
      <c r="TDP120" s="7"/>
      <c r="TDQ120" s="7"/>
      <c r="TDR120" s="7"/>
      <c r="TDS120" s="7"/>
      <c r="TDT120" s="7"/>
      <c r="TDU120" s="7"/>
      <c r="TDV120" s="7"/>
      <c r="TDW120" s="7"/>
      <c r="TDX120" s="7"/>
      <c r="TDY120" s="7"/>
      <c r="TDZ120" s="7"/>
      <c r="TEA120" s="7"/>
      <c r="TEB120" s="7"/>
      <c r="TEC120" s="7"/>
      <c r="TED120" s="7"/>
      <c r="TEE120" s="7"/>
      <c r="TEF120" s="7"/>
      <c r="TEG120" s="7"/>
      <c r="TEH120" s="7"/>
      <c r="TEI120" s="7"/>
      <c r="TEJ120" s="7"/>
      <c r="TEK120" s="7"/>
      <c r="TEL120" s="7"/>
      <c r="TEM120" s="7"/>
      <c r="TEN120" s="7"/>
      <c r="TEO120" s="7"/>
      <c r="TEP120" s="7"/>
      <c r="TEQ120" s="7"/>
      <c r="TER120" s="7"/>
      <c r="TES120" s="7"/>
      <c r="TET120" s="7"/>
      <c r="TEU120" s="7"/>
      <c r="TEV120" s="7"/>
      <c r="TEW120" s="7"/>
      <c r="TEX120" s="7"/>
      <c r="TEY120" s="7"/>
      <c r="TEZ120" s="7"/>
      <c r="TFA120" s="7"/>
      <c r="TFB120" s="7"/>
      <c r="TFC120" s="7"/>
      <c r="TFD120" s="7"/>
      <c r="TFE120" s="7"/>
      <c r="TFF120" s="7"/>
      <c r="TFG120" s="7"/>
      <c r="TFH120" s="7"/>
      <c r="TFI120" s="7"/>
      <c r="TFJ120" s="7"/>
      <c r="TFK120" s="7"/>
      <c r="TFL120" s="7"/>
      <c r="TFM120" s="7"/>
      <c r="TFN120" s="7"/>
      <c r="TFO120" s="7"/>
      <c r="TFP120" s="7"/>
      <c r="TFQ120" s="7"/>
      <c r="TFR120" s="7"/>
      <c r="TFS120" s="7"/>
      <c r="TFT120" s="7"/>
      <c r="TFU120" s="7"/>
      <c r="TFV120" s="7"/>
      <c r="TFW120" s="7"/>
      <c r="TFX120" s="7"/>
      <c r="TFY120" s="7"/>
      <c r="TFZ120" s="7"/>
      <c r="TGA120" s="7"/>
      <c r="TGB120" s="7"/>
      <c r="TGC120" s="7"/>
      <c r="TGD120" s="7"/>
      <c r="TGE120" s="7"/>
      <c r="TGF120" s="7"/>
      <c r="TGG120" s="7"/>
      <c r="TGH120" s="7"/>
      <c r="TGI120" s="7"/>
      <c r="TGJ120" s="7"/>
      <c r="TGK120" s="7"/>
      <c r="TGL120" s="7"/>
      <c r="TGM120" s="7"/>
      <c r="TGN120" s="7"/>
      <c r="TGO120" s="7"/>
      <c r="TGP120" s="7"/>
      <c r="TGQ120" s="7"/>
      <c r="TGR120" s="7"/>
      <c r="TGS120" s="7"/>
      <c r="TGT120" s="7"/>
      <c r="TGU120" s="7"/>
      <c r="TGV120" s="7"/>
      <c r="TGW120" s="7"/>
      <c r="TGX120" s="7"/>
      <c r="TGY120" s="7"/>
      <c r="TGZ120" s="7"/>
      <c r="THA120" s="7"/>
      <c r="THB120" s="7"/>
      <c r="THC120" s="7"/>
      <c r="THD120" s="7"/>
      <c r="THE120" s="7"/>
      <c r="THF120" s="7"/>
      <c r="THG120" s="7"/>
      <c r="THH120" s="7"/>
      <c r="THI120" s="7"/>
      <c r="THJ120" s="7"/>
      <c r="THK120" s="7"/>
      <c r="THL120" s="7"/>
      <c r="THM120" s="7"/>
      <c r="THN120" s="7"/>
      <c r="THO120" s="7"/>
      <c r="THP120" s="7"/>
      <c r="THQ120" s="7"/>
      <c r="THR120" s="7"/>
      <c r="THS120" s="7"/>
      <c r="THT120" s="7"/>
      <c r="THU120" s="7"/>
      <c r="THV120" s="7"/>
      <c r="THW120" s="7"/>
      <c r="THX120" s="7"/>
      <c r="THY120" s="7"/>
      <c r="THZ120" s="7"/>
      <c r="TIA120" s="7"/>
      <c r="TIB120" s="7"/>
      <c r="TIC120" s="7"/>
      <c r="TID120" s="7"/>
      <c r="TIE120" s="7"/>
      <c r="TIF120" s="7"/>
      <c r="TIG120" s="7"/>
      <c r="TIH120" s="7"/>
      <c r="TII120" s="7"/>
      <c r="TIJ120" s="7"/>
      <c r="TIK120" s="7"/>
      <c r="TIL120" s="7"/>
      <c r="TIM120" s="7"/>
      <c r="TIN120" s="7"/>
      <c r="TIO120" s="7"/>
      <c r="TIP120" s="7"/>
      <c r="TIQ120" s="7"/>
      <c r="TIR120" s="7"/>
      <c r="TIS120" s="7"/>
      <c r="TIT120" s="7"/>
      <c r="TIU120" s="7"/>
      <c r="TIV120" s="7"/>
      <c r="TIW120" s="7"/>
      <c r="TIX120" s="7"/>
      <c r="TIY120" s="7"/>
      <c r="TIZ120" s="7"/>
      <c r="TJA120" s="7"/>
      <c r="TJB120" s="7"/>
      <c r="TJC120" s="7"/>
      <c r="TJD120" s="7"/>
      <c r="TJE120" s="7"/>
      <c r="TJF120" s="7"/>
      <c r="TJG120" s="7"/>
      <c r="TJH120" s="7"/>
      <c r="TJI120" s="7"/>
      <c r="TJJ120" s="7"/>
      <c r="TJK120" s="7"/>
      <c r="TJL120" s="7"/>
      <c r="TJM120" s="7"/>
      <c r="TJN120" s="7"/>
      <c r="TJO120" s="7"/>
      <c r="TJP120" s="7"/>
      <c r="TJQ120" s="7"/>
      <c r="TJR120" s="7"/>
      <c r="TJS120" s="7"/>
      <c r="TJT120" s="7"/>
      <c r="TJU120" s="7"/>
      <c r="TJV120" s="7"/>
      <c r="TJW120" s="7"/>
      <c r="TJX120" s="7"/>
      <c r="TJY120" s="7"/>
      <c r="TJZ120" s="7"/>
      <c r="TKA120" s="7"/>
      <c r="TKB120" s="7"/>
      <c r="TKC120" s="7"/>
      <c r="TKD120" s="7"/>
      <c r="TKE120" s="7"/>
      <c r="TKF120" s="7"/>
      <c r="TKG120" s="7"/>
      <c r="TKH120" s="7"/>
      <c r="TKI120" s="7"/>
      <c r="TKJ120" s="7"/>
      <c r="TKK120" s="7"/>
      <c r="TKL120" s="7"/>
      <c r="TKM120" s="7"/>
      <c r="TKN120" s="7"/>
      <c r="TKO120" s="7"/>
      <c r="TKP120" s="7"/>
      <c r="TKQ120" s="7"/>
      <c r="TKR120" s="7"/>
      <c r="TKS120" s="7"/>
      <c r="TKT120" s="7"/>
      <c r="TKU120" s="7"/>
      <c r="TKV120" s="7"/>
      <c r="TKW120" s="7"/>
      <c r="TKX120" s="7"/>
      <c r="TKY120" s="7"/>
      <c r="TKZ120" s="7"/>
      <c r="TLA120" s="7"/>
      <c r="TLB120" s="7"/>
      <c r="TLC120" s="7"/>
      <c r="TLD120" s="7"/>
      <c r="TLE120" s="7"/>
      <c r="TLF120" s="7"/>
      <c r="TLG120" s="7"/>
      <c r="TLH120" s="7"/>
      <c r="TLI120" s="7"/>
      <c r="TLJ120" s="7"/>
      <c r="TLK120" s="7"/>
      <c r="TLL120" s="7"/>
      <c r="TLM120" s="7"/>
      <c r="TLN120" s="7"/>
      <c r="TLO120" s="7"/>
      <c r="TLP120" s="7"/>
      <c r="TLQ120" s="7"/>
      <c r="TLR120" s="7"/>
      <c r="TLS120" s="7"/>
      <c r="TLT120" s="7"/>
      <c r="TLU120" s="7"/>
      <c r="TLV120" s="7"/>
      <c r="TLW120" s="7"/>
      <c r="TLX120" s="7"/>
      <c r="TLY120" s="7"/>
      <c r="TLZ120" s="7"/>
      <c r="TMA120" s="7"/>
      <c r="TMB120" s="7"/>
      <c r="TMC120" s="7"/>
      <c r="TMD120" s="7"/>
      <c r="TME120" s="7"/>
      <c r="TMF120" s="7"/>
      <c r="TMG120" s="7"/>
      <c r="TMH120" s="7"/>
      <c r="TMI120" s="7"/>
      <c r="TMJ120" s="7"/>
      <c r="TMK120" s="7"/>
      <c r="TML120" s="7"/>
      <c r="TMM120" s="7"/>
      <c r="TMN120" s="7"/>
      <c r="TMO120" s="7"/>
      <c r="TMP120" s="7"/>
      <c r="TMQ120" s="7"/>
      <c r="TMR120" s="7"/>
      <c r="TMS120" s="7"/>
      <c r="TMT120" s="7"/>
      <c r="TMU120" s="7"/>
      <c r="TMV120" s="7"/>
      <c r="TMW120" s="7"/>
      <c r="TMX120" s="7"/>
      <c r="TMY120" s="7"/>
      <c r="TMZ120" s="7"/>
      <c r="TNA120" s="7"/>
      <c r="TNB120" s="7"/>
      <c r="TNC120" s="7"/>
      <c r="TND120" s="7"/>
      <c r="TNE120" s="7"/>
      <c r="TNF120" s="7"/>
      <c r="TNG120" s="7"/>
      <c r="TNH120" s="7"/>
      <c r="TNI120" s="7"/>
      <c r="TNJ120" s="7"/>
      <c r="TNK120" s="7"/>
      <c r="TNL120" s="7"/>
      <c r="TNM120" s="7"/>
      <c r="TNN120" s="7"/>
      <c r="TNO120" s="7"/>
      <c r="TNP120" s="7"/>
      <c r="TNQ120" s="7"/>
      <c r="TNR120" s="7"/>
      <c r="TNS120" s="7"/>
      <c r="TNT120" s="7"/>
      <c r="TNU120" s="7"/>
      <c r="TNV120" s="7"/>
      <c r="TNW120" s="7"/>
      <c r="TNX120" s="7"/>
      <c r="TNY120" s="7"/>
      <c r="TNZ120" s="7"/>
      <c r="TOA120" s="7"/>
      <c r="TOB120" s="7"/>
      <c r="TOC120" s="7"/>
      <c r="TOD120" s="7"/>
      <c r="TOE120" s="7"/>
      <c r="TOF120" s="7"/>
      <c r="TOG120" s="7"/>
      <c r="TOH120" s="7"/>
      <c r="TOI120" s="7"/>
      <c r="TOJ120" s="7"/>
      <c r="TOK120" s="7"/>
      <c r="TOL120" s="7"/>
      <c r="TOM120" s="7"/>
      <c r="TON120" s="7"/>
      <c r="TOO120" s="7"/>
      <c r="TOP120" s="7"/>
      <c r="TOQ120" s="7"/>
      <c r="TOR120" s="7"/>
      <c r="TOS120" s="7"/>
      <c r="TOT120" s="7"/>
      <c r="TOU120" s="7"/>
      <c r="TOV120" s="7"/>
      <c r="TOW120" s="7"/>
      <c r="TOX120" s="7"/>
      <c r="TOY120" s="7"/>
      <c r="TOZ120" s="7"/>
      <c r="TPA120" s="7"/>
      <c r="TPB120" s="7"/>
      <c r="TPC120" s="7"/>
      <c r="TPD120" s="7"/>
      <c r="TPE120" s="7"/>
      <c r="TPF120" s="7"/>
      <c r="TPG120" s="7"/>
      <c r="TPH120" s="7"/>
      <c r="TPI120" s="7"/>
      <c r="TPJ120" s="7"/>
      <c r="TPK120" s="7"/>
      <c r="TPL120" s="7"/>
      <c r="TPM120" s="7"/>
      <c r="TPN120" s="7"/>
      <c r="TPO120" s="7"/>
      <c r="TPP120" s="7"/>
      <c r="TPQ120" s="7"/>
      <c r="TPR120" s="7"/>
      <c r="TPS120" s="7"/>
      <c r="TPT120" s="7"/>
      <c r="TPU120" s="7"/>
      <c r="TPV120" s="7"/>
      <c r="TPW120" s="7"/>
      <c r="TPX120" s="7"/>
      <c r="TPY120" s="7"/>
      <c r="TPZ120" s="7"/>
      <c r="TQA120" s="7"/>
      <c r="TQB120" s="7"/>
      <c r="TQC120" s="7"/>
      <c r="TQD120" s="7"/>
      <c r="TQE120" s="7"/>
      <c r="TQF120" s="7"/>
      <c r="TQG120" s="7"/>
      <c r="TQH120" s="7"/>
      <c r="TQI120" s="7"/>
      <c r="TQJ120" s="7"/>
      <c r="TQK120" s="7"/>
      <c r="TQL120" s="7"/>
      <c r="TQM120" s="7"/>
      <c r="TQN120" s="7"/>
      <c r="TQO120" s="7"/>
      <c r="TQP120" s="7"/>
      <c r="TQQ120" s="7"/>
      <c r="TQR120" s="7"/>
      <c r="TQS120" s="7"/>
      <c r="TQT120" s="7"/>
      <c r="TQU120" s="7"/>
      <c r="TQV120" s="7"/>
      <c r="TQW120" s="7"/>
      <c r="TQX120" s="7"/>
      <c r="TQY120" s="7"/>
      <c r="TQZ120" s="7"/>
      <c r="TRA120" s="7"/>
      <c r="TRB120" s="7"/>
      <c r="TRC120" s="7"/>
      <c r="TRD120" s="7"/>
      <c r="TRE120" s="7"/>
      <c r="TRF120" s="7"/>
      <c r="TRG120" s="7"/>
      <c r="TRH120" s="7"/>
      <c r="TRI120" s="7"/>
      <c r="TRJ120" s="7"/>
      <c r="TRK120" s="7"/>
      <c r="TRL120" s="7"/>
      <c r="TRM120" s="7"/>
      <c r="TRN120" s="7"/>
      <c r="TRO120" s="7"/>
      <c r="TRP120" s="7"/>
      <c r="TRQ120" s="7"/>
      <c r="TRR120" s="7"/>
      <c r="TRS120" s="7"/>
      <c r="TRT120" s="7"/>
      <c r="TRU120" s="7"/>
      <c r="TRV120" s="7"/>
      <c r="TRW120" s="7"/>
      <c r="TRX120" s="7"/>
      <c r="TRY120" s="7"/>
      <c r="TRZ120" s="7"/>
      <c r="TSA120" s="7"/>
      <c r="TSB120" s="7"/>
      <c r="TSC120" s="7"/>
      <c r="TSD120" s="7"/>
      <c r="TSE120" s="7"/>
      <c r="TSF120" s="7"/>
      <c r="TSG120" s="7"/>
      <c r="TSH120" s="7"/>
      <c r="TSI120" s="7"/>
      <c r="TSJ120" s="7"/>
      <c r="TSK120" s="7"/>
      <c r="TSL120" s="7"/>
      <c r="TSM120" s="7"/>
      <c r="TSN120" s="7"/>
      <c r="TSO120" s="7"/>
      <c r="TSP120" s="7"/>
      <c r="TSQ120" s="7"/>
      <c r="TSR120" s="7"/>
      <c r="TSS120" s="7"/>
      <c r="TST120" s="7"/>
      <c r="TSU120" s="7"/>
      <c r="TSV120" s="7"/>
      <c r="TSW120" s="7"/>
      <c r="TSX120" s="7"/>
      <c r="TSY120" s="7"/>
      <c r="TSZ120" s="7"/>
      <c r="TTA120" s="7"/>
      <c r="TTB120" s="7"/>
      <c r="TTC120" s="7"/>
      <c r="TTD120" s="7"/>
      <c r="TTE120" s="7"/>
      <c r="TTF120" s="7"/>
      <c r="TTG120" s="7"/>
      <c r="TTH120" s="7"/>
      <c r="TTI120" s="7"/>
      <c r="TTJ120" s="7"/>
      <c r="TTK120" s="7"/>
      <c r="TTL120" s="7"/>
      <c r="TTM120" s="7"/>
      <c r="TTN120" s="7"/>
      <c r="TTO120" s="7"/>
      <c r="TTP120" s="7"/>
      <c r="TTQ120" s="7"/>
      <c r="TTR120" s="7"/>
      <c r="TTS120" s="7"/>
      <c r="TTT120" s="7"/>
      <c r="TTU120" s="7"/>
      <c r="TTV120" s="7"/>
      <c r="TTW120" s="7"/>
      <c r="TTX120" s="7"/>
      <c r="TTY120" s="7"/>
      <c r="TTZ120" s="7"/>
      <c r="TUA120" s="7"/>
      <c r="TUB120" s="7"/>
      <c r="TUC120" s="7"/>
      <c r="TUD120" s="7"/>
      <c r="TUE120" s="7"/>
      <c r="TUF120" s="7"/>
      <c r="TUG120" s="7"/>
      <c r="TUH120" s="7"/>
      <c r="TUI120" s="7"/>
      <c r="TUJ120" s="7"/>
      <c r="TUK120" s="7"/>
      <c r="TUL120" s="7"/>
      <c r="TUM120" s="7"/>
      <c r="TUN120" s="7"/>
      <c r="TUO120" s="7"/>
      <c r="TUP120" s="7"/>
      <c r="TUQ120" s="7"/>
      <c r="TUR120" s="7"/>
      <c r="TUS120" s="7"/>
      <c r="TUT120" s="7"/>
      <c r="TUU120" s="7"/>
      <c r="TUV120" s="7"/>
      <c r="TUW120" s="7"/>
      <c r="TUX120" s="7"/>
      <c r="TUY120" s="7"/>
      <c r="TUZ120" s="7"/>
      <c r="TVA120" s="7"/>
      <c r="TVB120" s="7"/>
      <c r="TVC120" s="7"/>
      <c r="TVD120" s="7"/>
      <c r="TVE120" s="7"/>
      <c r="TVF120" s="7"/>
      <c r="TVG120" s="7"/>
      <c r="TVH120" s="7"/>
      <c r="TVI120" s="7"/>
      <c r="TVJ120" s="7"/>
      <c r="TVK120" s="7"/>
      <c r="TVL120" s="7"/>
      <c r="TVM120" s="7"/>
      <c r="TVN120" s="7"/>
      <c r="TVO120" s="7"/>
      <c r="TVP120" s="7"/>
      <c r="TVQ120" s="7"/>
      <c r="TVR120" s="7"/>
      <c r="TVS120" s="7"/>
      <c r="TVT120" s="7"/>
      <c r="TVU120" s="7"/>
      <c r="TVV120" s="7"/>
      <c r="TVW120" s="7"/>
      <c r="TVX120" s="7"/>
      <c r="TVY120" s="7"/>
      <c r="TVZ120" s="7"/>
      <c r="TWA120" s="7"/>
      <c r="TWB120" s="7"/>
      <c r="TWC120" s="7"/>
      <c r="TWD120" s="7"/>
      <c r="TWE120" s="7"/>
      <c r="TWF120" s="7"/>
      <c r="TWG120" s="7"/>
      <c r="TWH120" s="7"/>
      <c r="TWI120" s="7"/>
      <c r="TWJ120" s="7"/>
      <c r="TWK120" s="7"/>
      <c r="TWL120" s="7"/>
      <c r="TWM120" s="7"/>
      <c r="TWN120" s="7"/>
      <c r="TWO120" s="7"/>
      <c r="TWP120" s="7"/>
      <c r="TWQ120" s="7"/>
      <c r="TWR120" s="7"/>
      <c r="TWS120" s="7"/>
      <c r="TWT120" s="7"/>
      <c r="TWU120" s="7"/>
      <c r="TWV120" s="7"/>
      <c r="TWW120" s="7"/>
      <c r="TWX120" s="7"/>
      <c r="TWY120" s="7"/>
      <c r="TWZ120" s="7"/>
      <c r="TXA120" s="7"/>
      <c r="TXB120" s="7"/>
      <c r="TXC120" s="7"/>
      <c r="TXD120" s="7"/>
      <c r="TXE120" s="7"/>
      <c r="TXF120" s="7"/>
      <c r="TXG120" s="7"/>
      <c r="TXH120" s="7"/>
      <c r="TXI120" s="7"/>
      <c r="TXJ120" s="7"/>
      <c r="TXK120" s="7"/>
      <c r="TXL120" s="7"/>
      <c r="TXM120" s="7"/>
      <c r="TXN120" s="7"/>
      <c r="TXO120" s="7"/>
      <c r="TXP120" s="7"/>
      <c r="TXQ120" s="7"/>
      <c r="TXR120" s="7"/>
      <c r="TXS120" s="7"/>
      <c r="TXT120" s="7"/>
      <c r="TXU120" s="7"/>
      <c r="TXV120" s="7"/>
      <c r="TXW120" s="7"/>
      <c r="TXX120" s="7"/>
      <c r="TXY120" s="7"/>
      <c r="TXZ120" s="7"/>
      <c r="TYA120" s="7"/>
      <c r="TYB120" s="7"/>
      <c r="TYC120" s="7"/>
      <c r="TYD120" s="7"/>
      <c r="TYE120" s="7"/>
      <c r="TYF120" s="7"/>
      <c r="TYG120" s="7"/>
      <c r="TYH120" s="7"/>
      <c r="TYI120" s="7"/>
      <c r="TYJ120" s="7"/>
      <c r="TYK120" s="7"/>
      <c r="TYL120" s="7"/>
      <c r="TYM120" s="7"/>
      <c r="TYN120" s="7"/>
      <c r="TYO120" s="7"/>
      <c r="TYP120" s="7"/>
      <c r="TYQ120" s="7"/>
      <c r="TYR120" s="7"/>
      <c r="TYS120" s="7"/>
      <c r="TYT120" s="7"/>
      <c r="TYU120" s="7"/>
      <c r="TYV120" s="7"/>
      <c r="TYW120" s="7"/>
      <c r="TYX120" s="7"/>
      <c r="TYY120" s="7"/>
      <c r="TYZ120" s="7"/>
      <c r="TZA120" s="7"/>
      <c r="TZB120" s="7"/>
      <c r="TZC120" s="7"/>
      <c r="TZD120" s="7"/>
      <c r="TZE120" s="7"/>
      <c r="TZF120" s="7"/>
      <c r="TZG120" s="7"/>
      <c r="TZH120" s="7"/>
      <c r="TZI120" s="7"/>
      <c r="TZJ120" s="7"/>
      <c r="TZK120" s="7"/>
      <c r="TZL120" s="7"/>
      <c r="TZM120" s="7"/>
      <c r="TZN120" s="7"/>
      <c r="TZO120" s="7"/>
      <c r="TZP120" s="7"/>
      <c r="TZQ120" s="7"/>
      <c r="TZR120" s="7"/>
      <c r="TZS120" s="7"/>
      <c r="TZT120" s="7"/>
      <c r="TZU120" s="7"/>
      <c r="TZV120" s="7"/>
      <c r="TZW120" s="7"/>
      <c r="TZX120" s="7"/>
      <c r="TZY120" s="7"/>
      <c r="TZZ120" s="7"/>
      <c r="UAA120" s="7"/>
      <c r="UAB120" s="7"/>
      <c r="UAC120" s="7"/>
      <c r="UAD120" s="7"/>
      <c r="UAE120" s="7"/>
      <c r="UAF120" s="7"/>
      <c r="UAG120" s="7"/>
      <c r="UAH120" s="7"/>
      <c r="UAI120" s="7"/>
      <c r="UAJ120" s="7"/>
      <c r="UAK120" s="7"/>
      <c r="UAL120" s="7"/>
      <c r="UAM120" s="7"/>
      <c r="UAN120" s="7"/>
      <c r="UAO120" s="7"/>
      <c r="UAP120" s="7"/>
      <c r="UAQ120" s="7"/>
      <c r="UAR120" s="7"/>
      <c r="UAS120" s="7"/>
      <c r="UAT120" s="7"/>
      <c r="UAU120" s="7"/>
      <c r="UAV120" s="7"/>
      <c r="UAW120" s="7"/>
      <c r="UAX120" s="7"/>
      <c r="UAY120" s="7"/>
      <c r="UAZ120" s="7"/>
      <c r="UBA120" s="7"/>
      <c r="UBB120" s="7"/>
      <c r="UBC120" s="7"/>
      <c r="UBD120" s="7"/>
      <c r="UBE120" s="7"/>
      <c r="UBF120" s="7"/>
      <c r="UBG120" s="7"/>
      <c r="UBH120" s="7"/>
      <c r="UBI120" s="7"/>
      <c r="UBJ120" s="7"/>
      <c r="UBK120" s="7"/>
      <c r="UBL120" s="7"/>
      <c r="UBM120" s="7"/>
      <c r="UBN120" s="7"/>
      <c r="UBO120" s="7"/>
      <c r="UBP120" s="7"/>
      <c r="UBQ120" s="7"/>
      <c r="UBR120" s="7"/>
      <c r="UBS120" s="7"/>
      <c r="UBT120" s="7"/>
      <c r="UBU120" s="7"/>
      <c r="UBV120" s="7"/>
      <c r="UBW120" s="7"/>
      <c r="UBX120" s="7"/>
      <c r="UBY120" s="7"/>
      <c r="UBZ120" s="7"/>
      <c r="UCA120" s="7"/>
      <c r="UCB120" s="7"/>
      <c r="UCC120" s="7"/>
      <c r="UCD120" s="7"/>
      <c r="UCE120" s="7"/>
      <c r="UCF120" s="7"/>
      <c r="UCG120" s="7"/>
      <c r="UCH120" s="7"/>
      <c r="UCI120" s="7"/>
      <c r="UCJ120" s="7"/>
      <c r="UCK120" s="7"/>
      <c r="UCL120" s="7"/>
      <c r="UCM120" s="7"/>
      <c r="UCN120" s="7"/>
      <c r="UCO120" s="7"/>
      <c r="UCP120" s="7"/>
      <c r="UCQ120" s="7"/>
      <c r="UCR120" s="7"/>
      <c r="UCS120" s="7"/>
      <c r="UCT120" s="7"/>
      <c r="UCU120" s="7"/>
      <c r="UCV120" s="7"/>
      <c r="UCW120" s="7"/>
      <c r="UCX120" s="7"/>
      <c r="UCY120" s="7"/>
      <c r="UCZ120" s="7"/>
      <c r="UDA120" s="7"/>
      <c r="UDB120" s="7"/>
      <c r="UDC120" s="7"/>
      <c r="UDD120" s="7"/>
      <c r="UDE120" s="7"/>
      <c r="UDF120" s="7"/>
      <c r="UDG120" s="7"/>
      <c r="UDH120" s="7"/>
      <c r="UDI120" s="7"/>
      <c r="UDJ120" s="7"/>
      <c r="UDK120" s="7"/>
      <c r="UDL120" s="7"/>
      <c r="UDM120" s="7"/>
      <c r="UDN120" s="7"/>
      <c r="UDO120" s="7"/>
      <c r="UDP120" s="7"/>
      <c r="UDQ120" s="7"/>
      <c r="UDR120" s="7"/>
      <c r="UDS120" s="7"/>
      <c r="UDT120" s="7"/>
      <c r="UDU120" s="7"/>
      <c r="UDV120" s="7"/>
      <c r="UDW120" s="7"/>
      <c r="UDX120" s="7"/>
      <c r="UDY120" s="7"/>
      <c r="UDZ120" s="7"/>
      <c r="UEA120" s="7"/>
      <c r="UEB120" s="7"/>
      <c r="UEC120" s="7"/>
      <c r="UED120" s="7"/>
      <c r="UEE120" s="7"/>
      <c r="UEF120" s="7"/>
      <c r="UEG120" s="7"/>
      <c r="UEH120" s="7"/>
      <c r="UEI120" s="7"/>
      <c r="UEJ120" s="7"/>
      <c r="UEK120" s="7"/>
      <c r="UEL120" s="7"/>
      <c r="UEM120" s="7"/>
      <c r="UEN120" s="7"/>
      <c r="UEO120" s="7"/>
      <c r="UEP120" s="7"/>
      <c r="UEQ120" s="7"/>
      <c r="UER120" s="7"/>
      <c r="UES120" s="7"/>
      <c r="UET120" s="7"/>
      <c r="UEU120" s="7"/>
      <c r="UEV120" s="7"/>
      <c r="UEW120" s="7"/>
      <c r="UEX120" s="7"/>
      <c r="UEY120" s="7"/>
      <c r="UEZ120" s="7"/>
      <c r="UFA120" s="7"/>
      <c r="UFB120" s="7"/>
      <c r="UFC120" s="7"/>
      <c r="UFD120" s="7"/>
      <c r="UFE120" s="7"/>
      <c r="UFF120" s="7"/>
      <c r="UFG120" s="7"/>
      <c r="UFH120" s="7"/>
      <c r="UFI120" s="7"/>
      <c r="UFJ120" s="7"/>
      <c r="UFK120" s="7"/>
      <c r="UFL120" s="7"/>
      <c r="UFM120" s="7"/>
      <c r="UFN120" s="7"/>
      <c r="UFO120" s="7"/>
      <c r="UFP120" s="7"/>
      <c r="UFQ120" s="7"/>
      <c r="UFR120" s="7"/>
      <c r="UFS120" s="7"/>
      <c r="UFT120" s="7"/>
      <c r="UFU120" s="7"/>
      <c r="UFV120" s="7"/>
      <c r="UFW120" s="7"/>
      <c r="UFX120" s="7"/>
      <c r="UFY120" s="7"/>
      <c r="UFZ120" s="7"/>
      <c r="UGA120" s="7"/>
      <c r="UGB120" s="7"/>
      <c r="UGC120" s="7"/>
      <c r="UGD120" s="7"/>
      <c r="UGE120" s="7"/>
      <c r="UGF120" s="7"/>
      <c r="UGG120" s="7"/>
      <c r="UGH120" s="7"/>
      <c r="UGI120" s="7"/>
      <c r="UGJ120" s="7"/>
      <c r="UGK120" s="7"/>
      <c r="UGL120" s="7"/>
      <c r="UGM120" s="7"/>
      <c r="UGN120" s="7"/>
      <c r="UGO120" s="7"/>
      <c r="UGP120" s="7"/>
      <c r="UGQ120" s="7"/>
      <c r="UGR120" s="7"/>
      <c r="UGS120" s="7"/>
      <c r="UGT120" s="7"/>
      <c r="UGU120" s="7"/>
      <c r="UGV120" s="7"/>
      <c r="UGW120" s="7"/>
      <c r="UGX120" s="7"/>
      <c r="UGY120" s="7"/>
      <c r="UGZ120" s="7"/>
      <c r="UHA120" s="7"/>
      <c r="UHB120" s="7"/>
      <c r="UHC120" s="7"/>
      <c r="UHD120" s="7"/>
      <c r="UHE120" s="7"/>
      <c r="UHF120" s="7"/>
      <c r="UHG120" s="7"/>
      <c r="UHH120" s="7"/>
      <c r="UHI120" s="7"/>
      <c r="UHJ120" s="7"/>
      <c r="UHK120" s="7"/>
      <c r="UHL120" s="7"/>
      <c r="UHM120" s="7"/>
      <c r="UHN120" s="7"/>
      <c r="UHO120" s="7"/>
      <c r="UHP120" s="7"/>
      <c r="UHQ120" s="7"/>
      <c r="UHR120" s="7"/>
      <c r="UHS120" s="7"/>
      <c r="UHT120" s="7"/>
      <c r="UHU120" s="7"/>
      <c r="UHV120" s="7"/>
      <c r="UHW120" s="7"/>
      <c r="UHX120" s="7"/>
      <c r="UHY120" s="7"/>
      <c r="UHZ120" s="7"/>
      <c r="UIA120" s="7"/>
      <c r="UIB120" s="7"/>
      <c r="UIC120" s="7"/>
      <c r="UID120" s="7"/>
      <c r="UIE120" s="7"/>
      <c r="UIF120" s="7"/>
      <c r="UIG120" s="7"/>
      <c r="UIH120" s="7"/>
      <c r="UII120" s="7"/>
      <c r="UIJ120" s="7"/>
      <c r="UIK120" s="7"/>
      <c r="UIL120" s="7"/>
      <c r="UIM120" s="7"/>
      <c r="UIN120" s="7"/>
      <c r="UIO120" s="7"/>
      <c r="UIP120" s="7"/>
      <c r="UIQ120" s="7"/>
      <c r="UIR120" s="7"/>
      <c r="UIS120" s="7"/>
      <c r="UIT120" s="7"/>
      <c r="UIU120" s="7"/>
      <c r="UIV120" s="7"/>
      <c r="UIW120" s="7"/>
      <c r="UIX120" s="7"/>
      <c r="UIY120" s="7"/>
      <c r="UIZ120" s="7"/>
      <c r="UJA120" s="7"/>
      <c r="UJB120" s="7"/>
      <c r="UJC120" s="7"/>
      <c r="UJD120" s="7"/>
      <c r="UJE120" s="7"/>
      <c r="UJF120" s="7"/>
      <c r="UJG120" s="7"/>
      <c r="UJH120" s="7"/>
      <c r="UJI120" s="7"/>
      <c r="UJJ120" s="7"/>
      <c r="UJK120" s="7"/>
      <c r="UJL120" s="7"/>
      <c r="UJM120" s="7"/>
      <c r="UJN120" s="7"/>
      <c r="UJO120" s="7"/>
      <c r="UJP120" s="7"/>
      <c r="UJQ120" s="7"/>
      <c r="UJR120" s="7"/>
      <c r="UJS120" s="7"/>
      <c r="UJT120" s="7"/>
      <c r="UJU120" s="7"/>
      <c r="UJV120" s="7"/>
      <c r="UJW120" s="7"/>
      <c r="UJX120" s="7"/>
      <c r="UJY120" s="7"/>
      <c r="UJZ120" s="7"/>
      <c r="UKA120" s="7"/>
      <c r="UKB120" s="7"/>
      <c r="UKC120" s="7"/>
      <c r="UKD120" s="7"/>
      <c r="UKE120" s="7"/>
      <c r="UKF120" s="7"/>
      <c r="UKG120" s="7"/>
      <c r="UKH120" s="7"/>
      <c r="UKI120" s="7"/>
      <c r="UKJ120" s="7"/>
      <c r="UKK120" s="7"/>
      <c r="UKL120" s="7"/>
      <c r="UKM120" s="7"/>
      <c r="UKN120" s="7"/>
      <c r="UKO120" s="7"/>
      <c r="UKP120" s="7"/>
      <c r="UKQ120" s="7"/>
      <c r="UKR120" s="7"/>
      <c r="UKS120" s="7"/>
      <c r="UKT120" s="7"/>
      <c r="UKU120" s="7"/>
      <c r="UKV120" s="7"/>
      <c r="UKW120" s="7"/>
      <c r="UKX120" s="7"/>
      <c r="UKY120" s="7"/>
      <c r="UKZ120" s="7"/>
      <c r="ULA120" s="7"/>
      <c r="ULB120" s="7"/>
      <c r="ULC120" s="7"/>
      <c r="ULD120" s="7"/>
      <c r="ULE120" s="7"/>
      <c r="ULF120" s="7"/>
      <c r="ULG120" s="7"/>
      <c r="ULH120" s="7"/>
      <c r="ULI120" s="7"/>
      <c r="ULJ120" s="7"/>
      <c r="ULK120" s="7"/>
      <c r="ULL120" s="7"/>
      <c r="ULM120" s="7"/>
      <c r="ULN120" s="7"/>
      <c r="ULO120" s="7"/>
      <c r="ULP120" s="7"/>
      <c r="ULQ120" s="7"/>
      <c r="ULR120" s="7"/>
      <c r="ULS120" s="7"/>
      <c r="ULT120" s="7"/>
      <c r="ULU120" s="7"/>
      <c r="ULV120" s="7"/>
      <c r="ULW120" s="7"/>
      <c r="ULX120" s="7"/>
      <c r="ULY120" s="7"/>
      <c r="ULZ120" s="7"/>
      <c r="UMA120" s="7"/>
      <c r="UMB120" s="7"/>
      <c r="UMC120" s="7"/>
      <c r="UMD120" s="7"/>
      <c r="UME120" s="7"/>
      <c r="UMF120" s="7"/>
      <c r="UMG120" s="7"/>
      <c r="UMH120" s="7"/>
      <c r="UMI120" s="7"/>
      <c r="UMJ120" s="7"/>
      <c r="UMK120" s="7"/>
      <c r="UML120" s="7"/>
      <c r="UMM120" s="7"/>
      <c r="UMN120" s="7"/>
      <c r="UMO120" s="7"/>
      <c r="UMP120" s="7"/>
      <c r="UMQ120" s="7"/>
      <c r="UMR120" s="7"/>
      <c r="UMS120" s="7"/>
      <c r="UMT120" s="7"/>
      <c r="UMU120" s="7"/>
      <c r="UMV120" s="7"/>
      <c r="UMW120" s="7"/>
      <c r="UMX120" s="7"/>
      <c r="UMY120" s="7"/>
      <c r="UMZ120" s="7"/>
      <c r="UNA120" s="7"/>
      <c r="UNB120" s="7"/>
      <c r="UNC120" s="7"/>
      <c r="UND120" s="7"/>
      <c r="UNE120" s="7"/>
      <c r="UNF120" s="7"/>
      <c r="UNG120" s="7"/>
      <c r="UNH120" s="7"/>
      <c r="UNI120" s="7"/>
      <c r="UNJ120" s="7"/>
      <c r="UNK120" s="7"/>
      <c r="UNL120" s="7"/>
      <c r="UNM120" s="7"/>
      <c r="UNN120" s="7"/>
      <c r="UNO120" s="7"/>
      <c r="UNP120" s="7"/>
      <c r="UNQ120" s="7"/>
      <c r="UNR120" s="7"/>
      <c r="UNS120" s="7"/>
      <c r="UNT120" s="7"/>
      <c r="UNU120" s="7"/>
      <c r="UNV120" s="7"/>
      <c r="UNW120" s="7"/>
      <c r="UNX120" s="7"/>
      <c r="UNY120" s="7"/>
      <c r="UNZ120" s="7"/>
      <c r="UOA120" s="7"/>
      <c r="UOB120" s="7"/>
      <c r="UOC120" s="7"/>
      <c r="UOD120" s="7"/>
      <c r="UOE120" s="7"/>
      <c r="UOF120" s="7"/>
      <c r="UOG120" s="7"/>
      <c r="UOH120" s="7"/>
      <c r="UOI120" s="7"/>
      <c r="UOJ120" s="7"/>
      <c r="UOK120" s="7"/>
      <c r="UOL120" s="7"/>
      <c r="UOM120" s="7"/>
      <c r="UON120" s="7"/>
      <c r="UOO120" s="7"/>
      <c r="UOP120" s="7"/>
      <c r="UOQ120" s="7"/>
      <c r="UOR120" s="7"/>
      <c r="UOS120" s="7"/>
      <c r="UOT120" s="7"/>
      <c r="UOU120" s="7"/>
      <c r="UOV120" s="7"/>
      <c r="UOW120" s="7"/>
      <c r="UOX120" s="7"/>
      <c r="UOY120" s="7"/>
      <c r="UOZ120" s="7"/>
      <c r="UPA120" s="7"/>
      <c r="UPB120" s="7"/>
      <c r="UPC120" s="7"/>
      <c r="UPD120" s="7"/>
      <c r="UPE120" s="7"/>
      <c r="UPF120" s="7"/>
      <c r="UPG120" s="7"/>
      <c r="UPH120" s="7"/>
      <c r="UPI120" s="7"/>
      <c r="UPJ120" s="7"/>
      <c r="UPK120" s="7"/>
      <c r="UPL120" s="7"/>
      <c r="UPM120" s="7"/>
      <c r="UPN120" s="7"/>
      <c r="UPO120" s="7"/>
      <c r="UPP120" s="7"/>
      <c r="UPQ120" s="7"/>
      <c r="UPR120" s="7"/>
      <c r="UPS120" s="7"/>
      <c r="UPT120" s="7"/>
      <c r="UPU120" s="7"/>
      <c r="UPV120" s="7"/>
      <c r="UPW120" s="7"/>
      <c r="UPX120" s="7"/>
      <c r="UPY120" s="7"/>
      <c r="UPZ120" s="7"/>
      <c r="UQA120" s="7"/>
      <c r="UQB120" s="7"/>
      <c r="UQC120" s="7"/>
      <c r="UQD120" s="7"/>
      <c r="UQE120" s="7"/>
      <c r="UQF120" s="7"/>
      <c r="UQG120" s="7"/>
      <c r="UQH120" s="7"/>
      <c r="UQI120" s="7"/>
      <c r="UQJ120" s="7"/>
      <c r="UQK120" s="7"/>
      <c r="UQL120" s="7"/>
      <c r="UQM120" s="7"/>
      <c r="UQN120" s="7"/>
      <c r="UQO120" s="7"/>
      <c r="UQP120" s="7"/>
      <c r="UQQ120" s="7"/>
      <c r="UQR120" s="7"/>
      <c r="UQS120" s="7"/>
      <c r="UQT120" s="7"/>
      <c r="UQU120" s="7"/>
      <c r="UQV120" s="7"/>
      <c r="UQW120" s="7"/>
      <c r="UQX120" s="7"/>
      <c r="UQY120" s="7"/>
      <c r="UQZ120" s="7"/>
      <c r="URA120" s="7"/>
      <c r="URB120" s="7"/>
      <c r="URC120" s="7"/>
      <c r="URD120" s="7"/>
      <c r="URE120" s="7"/>
      <c r="URF120" s="7"/>
      <c r="URG120" s="7"/>
      <c r="URH120" s="7"/>
      <c r="URI120" s="7"/>
      <c r="URJ120" s="7"/>
      <c r="URK120" s="7"/>
      <c r="URL120" s="7"/>
      <c r="URM120" s="7"/>
      <c r="URN120" s="7"/>
      <c r="URO120" s="7"/>
      <c r="URP120" s="7"/>
      <c r="URQ120" s="7"/>
      <c r="URR120" s="7"/>
      <c r="URS120" s="7"/>
      <c r="URT120" s="7"/>
      <c r="URU120" s="7"/>
      <c r="URV120" s="7"/>
      <c r="URW120" s="7"/>
      <c r="URX120" s="7"/>
      <c r="URY120" s="7"/>
      <c r="URZ120" s="7"/>
      <c r="USA120" s="7"/>
      <c r="USB120" s="7"/>
      <c r="USC120" s="7"/>
      <c r="USD120" s="7"/>
      <c r="USE120" s="7"/>
      <c r="USF120" s="7"/>
      <c r="USG120" s="7"/>
      <c r="USH120" s="7"/>
      <c r="USI120" s="7"/>
      <c r="USJ120" s="7"/>
      <c r="USK120" s="7"/>
      <c r="USL120" s="7"/>
      <c r="USM120" s="7"/>
      <c r="USN120" s="7"/>
      <c r="USO120" s="7"/>
      <c r="USP120" s="7"/>
      <c r="USQ120" s="7"/>
      <c r="USR120" s="7"/>
      <c r="USS120" s="7"/>
      <c r="UST120" s="7"/>
      <c r="USU120" s="7"/>
      <c r="USV120" s="7"/>
      <c r="USW120" s="7"/>
      <c r="USX120" s="7"/>
      <c r="USY120" s="7"/>
      <c r="USZ120" s="7"/>
      <c r="UTA120" s="7"/>
      <c r="UTB120" s="7"/>
      <c r="UTC120" s="7"/>
      <c r="UTD120" s="7"/>
      <c r="UTE120" s="7"/>
      <c r="UTF120" s="7"/>
      <c r="UTG120" s="7"/>
      <c r="UTH120" s="7"/>
      <c r="UTI120" s="7"/>
      <c r="UTJ120" s="7"/>
      <c r="UTK120" s="7"/>
      <c r="UTL120" s="7"/>
      <c r="UTM120" s="7"/>
      <c r="UTN120" s="7"/>
      <c r="UTO120" s="7"/>
      <c r="UTP120" s="7"/>
      <c r="UTQ120" s="7"/>
      <c r="UTR120" s="7"/>
      <c r="UTS120" s="7"/>
      <c r="UTT120" s="7"/>
      <c r="UTU120" s="7"/>
      <c r="UTV120" s="7"/>
      <c r="UTW120" s="7"/>
      <c r="UTX120" s="7"/>
      <c r="UTY120" s="7"/>
      <c r="UTZ120" s="7"/>
      <c r="UUA120" s="7"/>
      <c r="UUB120" s="7"/>
      <c r="UUC120" s="7"/>
      <c r="UUD120" s="7"/>
      <c r="UUE120" s="7"/>
      <c r="UUF120" s="7"/>
      <c r="UUG120" s="7"/>
      <c r="UUH120" s="7"/>
      <c r="UUI120" s="7"/>
      <c r="UUJ120" s="7"/>
      <c r="UUK120" s="7"/>
      <c r="UUL120" s="7"/>
      <c r="UUM120" s="7"/>
      <c r="UUN120" s="7"/>
      <c r="UUO120" s="7"/>
      <c r="UUP120" s="7"/>
      <c r="UUQ120" s="7"/>
      <c r="UUR120" s="7"/>
      <c r="UUS120" s="7"/>
      <c r="UUT120" s="7"/>
      <c r="UUU120" s="7"/>
      <c r="UUV120" s="7"/>
      <c r="UUW120" s="7"/>
      <c r="UUX120" s="7"/>
      <c r="UUY120" s="7"/>
      <c r="UUZ120" s="7"/>
      <c r="UVA120" s="7"/>
      <c r="UVB120" s="7"/>
      <c r="UVC120" s="7"/>
      <c r="UVD120" s="7"/>
      <c r="UVE120" s="7"/>
      <c r="UVF120" s="7"/>
      <c r="UVG120" s="7"/>
      <c r="UVH120" s="7"/>
      <c r="UVI120" s="7"/>
      <c r="UVJ120" s="7"/>
      <c r="UVK120" s="7"/>
      <c r="UVL120" s="7"/>
      <c r="UVM120" s="7"/>
      <c r="UVN120" s="7"/>
      <c r="UVO120" s="7"/>
      <c r="UVP120" s="7"/>
      <c r="UVQ120" s="7"/>
      <c r="UVR120" s="7"/>
      <c r="UVS120" s="7"/>
      <c r="UVT120" s="7"/>
      <c r="UVU120" s="7"/>
      <c r="UVV120" s="7"/>
      <c r="UVW120" s="7"/>
      <c r="UVX120" s="7"/>
      <c r="UVY120" s="7"/>
      <c r="UVZ120" s="7"/>
      <c r="UWA120" s="7"/>
      <c r="UWB120" s="7"/>
      <c r="UWC120" s="7"/>
      <c r="UWD120" s="7"/>
      <c r="UWE120" s="7"/>
      <c r="UWF120" s="7"/>
      <c r="UWG120" s="7"/>
      <c r="UWH120" s="7"/>
      <c r="UWI120" s="7"/>
      <c r="UWJ120" s="7"/>
      <c r="UWK120" s="7"/>
      <c r="UWL120" s="7"/>
      <c r="UWM120" s="7"/>
      <c r="UWN120" s="7"/>
      <c r="UWO120" s="7"/>
      <c r="UWP120" s="7"/>
      <c r="UWQ120" s="7"/>
      <c r="UWR120" s="7"/>
      <c r="UWS120" s="7"/>
      <c r="UWT120" s="7"/>
      <c r="UWU120" s="7"/>
      <c r="UWV120" s="7"/>
      <c r="UWW120" s="7"/>
      <c r="UWX120" s="7"/>
      <c r="UWY120" s="7"/>
      <c r="UWZ120" s="7"/>
      <c r="UXA120" s="7"/>
      <c r="UXB120" s="7"/>
      <c r="UXC120" s="7"/>
      <c r="UXD120" s="7"/>
      <c r="UXE120" s="7"/>
      <c r="UXF120" s="7"/>
      <c r="UXG120" s="7"/>
      <c r="UXH120" s="7"/>
      <c r="UXI120" s="7"/>
      <c r="UXJ120" s="7"/>
      <c r="UXK120" s="7"/>
      <c r="UXL120" s="7"/>
      <c r="UXM120" s="7"/>
      <c r="UXN120" s="7"/>
      <c r="UXO120" s="7"/>
      <c r="UXP120" s="7"/>
      <c r="UXQ120" s="7"/>
      <c r="UXR120" s="7"/>
      <c r="UXS120" s="7"/>
      <c r="UXT120" s="7"/>
      <c r="UXU120" s="7"/>
      <c r="UXV120" s="7"/>
      <c r="UXW120" s="7"/>
      <c r="UXX120" s="7"/>
      <c r="UXY120" s="7"/>
      <c r="UXZ120" s="7"/>
      <c r="UYA120" s="7"/>
      <c r="UYB120" s="7"/>
      <c r="UYC120" s="7"/>
      <c r="UYD120" s="7"/>
      <c r="UYE120" s="7"/>
      <c r="UYF120" s="7"/>
      <c r="UYG120" s="7"/>
      <c r="UYH120" s="7"/>
      <c r="UYI120" s="7"/>
      <c r="UYJ120" s="7"/>
      <c r="UYK120" s="7"/>
      <c r="UYL120" s="7"/>
      <c r="UYM120" s="7"/>
      <c r="UYN120" s="7"/>
      <c r="UYO120" s="7"/>
      <c r="UYP120" s="7"/>
      <c r="UYQ120" s="7"/>
      <c r="UYR120" s="7"/>
      <c r="UYS120" s="7"/>
      <c r="UYT120" s="7"/>
      <c r="UYU120" s="7"/>
      <c r="UYV120" s="7"/>
      <c r="UYW120" s="7"/>
      <c r="UYX120" s="7"/>
      <c r="UYY120" s="7"/>
      <c r="UYZ120" s="7"/>
      <c r="UZA120" s="7"/>
      <c r="UZB120" s="7"/>
      <c r="UZC120" s="7"/>
      <c r="UZD120" s="7"/>
      <c r="UZE120" s="7"/>
      <c r="UZF120" s="7"/>
      <c r="UZG120" s="7"/>
      <c r="UZH120" s="7"/>
      <c r="UZI120" s="7"/>
      <c r="UZJ120" s="7"/>
      <c r="UZK120" s="7"/>
      <c r="UZL120" s="7"/>
      <c r="UZM120" s="7"/>
      <c r="UZN120" s="7"/>
      <c r="UZO120" s="7"/>
      <c r="UZP120" s="7"/>
      <c r="UZQ120" s="7"/>
      <c r="UZR120" s="7"/>
      <c r="UZS120" s="7"/>
      <c r="UZT120" s="7"/>
      <c r="UZU120" s="7"/>
      <c r="UZV120" s="7"/>
      <c r="UZW120" s="7"/>
      <c r="UZX120" s="7"/>
      <c r="UZY120" s="7"/>
      <c r="UZZ120" s="7"/>
      <c r="VAA120" s="7"/>
      <c r="VAB120" s="7"/>
      <c r="VAC120" s="7"/>
      <c r="VAD120" s="7"/>
      <c r="VAE120" s="7"/>
      <c r="VAF120" s="7"/>
      <c r="VAG120" s="7"/>
      <c r="VAH120" s="7"/>
      <c r="VAI120" s="7"/>
      <c r="VAJ120" s="7"/>
      <c r="VAK120" s="7"/>
      <c r="VAL120" s="7"/>
      <c r="VAM120" s="7"/>
      <c r="VAN120" s="7"/>
      <c r="VAO120" s="7"/>
      <c r="VAP120" s="7"/>
      <c r="VAQ120" s="7"/>
      <c r="VAR120" s="7"/>
      <c r="VAS120" s="7"/>
      <c r="VAT120" s="7"/>
      <c r="VAU120" s="7"/>
      <c r="VAV120" s="7"/>
      <c r="VAW120" s="7"/>
      <c r="VAX120" s="7"/>
      <c r="VAY120" s="7"/>
      <c r="VAZ120" s="7"/>
      <c r="VBA120" s="7"/>
      <c r="VBB120" s="7"/>
      <c r="VBC120" s="7"/>
      <c r="VBD120" s="7"/>
      <c r="VBE120" s="7"/>
      <c r="VBF120" s="7"/>
      <c r="VBG120" s="7"/>
      <c r="VBH120" s="7"/>
      <c r="VBI120" s="7"/>
      <c r="VBJ120" s="7"/>
      <c r="VBK120" s="7"/>
      <c r="VBL120" s="7"/>
      <c r="VBM120" s="7"/>
      <c r="VBN120" s="7"/>
      <c r="VBO120" s="7"/>
      <c r="VBP120" s="7"/>
      <c r="VBQ120" s="7"/>
      <c r="VBR120" s="7"/>
      <c r="VBS120" s="7"/>
      <c r="VBT120" s="7"/>
      <c r="VBU120" s="7"/>
      <c r="VBV120" s="7"/>
      <c r="VBW120" s="7"/>
      <c r="VBX120" s="7"/>
      <c r="VBY120" s="7"/>
      <c r="VBZ120" s="7"/>
      <c r="VCA120" s="7"/>
      <c r="VCB120" s="7"/>
      <c r="VCC120" s="7"/>
      <c r="VCD120" s="7"/>
      <c r="VCE120" s="7"/>
      <c r="VCF120" s="7"/>
      <c r="VCG120" s="7"/>
      <c r="VCH120" s="7"/>
      <c r="VCI120" s="7"/>
      <c r="VCJ120" s="7"/>
      <c r="VCK120" s="7"/>
      <c r="VCL120" s="7"/>
      <c r="VCM120" s="7"/>
      <c r="VCN120" s="7"/>
      <c r="VCO120" s="7"/>
      <c r="VCP120" s="7"/>
      <c r="VCQ120" s="7"/>
      <c r="VCR120" s="7"/>
      <c r="VCS120" s="7"/>
      <c r="VCT120" s="7"/>
      <c r="VCU120" s="7"/>
      <c r="VCV120" s="7"/>
      <c r="VCW120" s="7"/>
      <c r="VCX120" s="7"/>
      <c r="VCY120" s="7"/>
      <c r="VCZ120" s="7"/>
      <c r="VDA120" s="7"/>
      <c r="VDB120" s="7"/>
      <c r="VDC120" s="7"/>
      <c r="VDD120" s="7"/>
      <c r="VDE120" s="7"/>
      <c r="VDF120" s="7"/>
      <c r="VDG120" s="7"/>
      <c r="VDH120" s="7"/>
      <c r="VDI120" s="7"/>
      <c r="VDJ120" s="7"/>
      <c r="VDK120" s="7"/>
      <c r="VDL120" s="7"/>
      <c r="VDM120" s="7"/>
      <c r="VDN120" s="7"/>
      <c r="VDO120" s="7"/>
      <c r="VDP120" s="7"/>
      <c r="VDQ120" s="7"/>
      <c r="VDR120" s="7"/>
      <c r="VDS120" s="7"/>
      <c r="VDT120" s="7"/>
      <c r="VDU120" s="7"/>
      <c r="VDV120" s="7"/>
      <c r="VDW120" s="7"/>
      <c r="VDX120" s="7"/>
      <c r="VDY120" s="7"/>
      <c r="VDZ120" s="7"/>
      <c r="VEA120" s="7"/>
      <c r="VEB120" s="7"/>
      <c r="VEC120" s="7"/>
      <c r="VED120" s="7"/>
      <c r="VEE120" s="7"/>
      <c r="VEF120" s="7"/>
      <c r="VEG120" s="7"/>
      <c r="VEH120" s="7"/>
      <c r="VEI120" s="7"/>
      <c r="VEJ120" s="7"/>
      <c r="VEK120" s="7"/>
      <c r="VEL120" s="7"/>
      <c r="VEM120" s="7"/>
      <c r="VEN120" s="7"/>
      <c r="VEO120" s="7"/>
      <c r="VEP120" s="7"/>
      <c r="VEQ120" s="7"/>
      <c r="VER120" s="7"/>
      <c r="VES120" s="7"/>
      <c r="VET120" s="7"/>
      <c r="VEU120" s="7"/>
      <c r="VEV120" s="7"/>
      <c r="VEW120" s="7"/>
      <c r="VEX120" s="7"/>
      <c r="VEY120" s="7"/>
      <c r="VEZ120" s="7"/>
      <c r="VFA120" s="7"/>
      <c r="VFB120" s="7"/>
      <c r="VFC120" s="7"/>
      <c r="VFD120" s="7"/>
      <c r="VFE120" s="7"/>
      <c r="VFF120" s="7"/>
      <c r="VFG120" s="7"/>
      <c r="VFH120" s="7"/>
      <c r="VFI120" s="7"/>
      <c r="VFJ120" s="7"/>
      <c r="VFK120" s="7"/>
      <c r="VFL120" s="7"/>
      <c r="VFM120" s="7"/>
      <c r="VFN120" s="7"/>
      <c r="VFO120" s="7"/>
      <c r="VFP120" s="7"/>
      <c r="VFQ120" s="7"/>
      <c r="VFR120" s="7"/>
      <c r="VFS120" s="7"/>
      <c r="VFT120" s="7"/>
      <c r="VFU120" s="7"/>
      <c r="VFV120" s="7"/>
      <c r="VFW120" s="7"/>
      <c r="VFX120" s="7"/>
      <c r="VFY120" s="7"/>
      <c r="VFZ120" s="7"/>
      <c r="VGA120" s="7"/>
      <c r="VGB120" s="7"/>
      <c r="VGC120" s="7"/>
      <c r="VGD120" s="7"/>
      <c r="VGE120" s="7"/>
      <c r="VGF120" s="7"/>
      <c r="VGG120" s="7"/>
      <c r="VGH120" s="7"/>
      <c r="VGI120" s="7"/>
      <c r="VGJ120" s="7"/>
      <c r="VGK120" s="7"/>
      <c r="VGL120" s="7"/>
      <c r="VGM120" s="7"/>
      <c r="VGN120" s="7"/>
      <c r="VGO120" s="7"/>
      <c r="VGP120" s="7"/>
      <c r="VGQ120" s="7"/>
      <c r="VGR120" s="7"/>
      <c r="VGS120" s="7"/>
      <c r="VGT120" s="7"/>
      <c r="VGU120" s="7"/>
      <c r="VGV120" s="7"/>
      <c r="VGW120" s="7"/>
      <c r="VGX120" s="7"/>
      <c r="VGY120" s="7"/>
      <c r="VGZ120" s="7"/>
      <c r="VHA120" s="7"/>
      <c r="VHB120" s="7"/>
      <c r="VHC120" s="7"/>
      <c r="VHD120" s="7"/>
      <c r="VHE120" s="7"/>
      <c r="VHF120" s="7"/>
      <c r="VHG120" s="7"/>
      <c r="VHH120" s="7"/>
      <c r="VHI120" s="7"/>
      <c r="VHJ120" s="7"/>
      <c r="VHK120" s="7"/>
      <c r="VHL120" s="7"/>
      <c r="VHM120" s="7"/>
      <c r="VHN120" s="7"/>
      <c r="VHO120" s="7"/>
      <c r="VHP120" s="7"/>
      <c r="VHQ120" s="7"/>
      <c r="VHR120" s="7"/>
      <c r="VHS120" s="7"/>
      <c r="VHT120" s="7"/>
      <c r="VHU120" s="7"/>
      <c r="VHV120" s="7"/>
      <c r="VHW120" s="7"/>
      <c r="VHX120" s="7"/>
      <c r="VHY120" s="7"/>
      <c r="VHZ120" s="7"/>
      <c r="VIA120" s="7"/>
      <c r="VIB120" s="7"/>
      <c r="VIC120" s="7"/>
      <c r="VID120" s="7"/>
      <c r="VIE120" s="7"/>
      <c r="VIF120" s="7"/>
      <c r="VIG120" s="7"/>
      <c r="VIH120" s="7"/>
      <c r="VII120" s="7"/>
      <c r="VIJ120" s="7"/>
      <c r="VIK120" s="7"/>
      <c r="VIL120" s="7"/>
      <c r="VIM120" s="7"/>
      <c r="VIN120" s="7"/>
      <c r="VIO120" s="7"/>
      <c r="VIP120" s="7"/>
      <c r="VIQ120" s="7"/>
      <c r="VIR120" s="7"/>
      <c r="VIS120" s="7"/>
      <c r="VIT120" s="7"/>
      <c r="VIU120" s="7"/>
      <c r="VIV120" s="7"/>
      <c r="VIW120" s="7"/>
      <c r="VIX120" s="7"/>
      <c r="VIY120" s="7"/>
      <c r="VIZ120" s="7"/>
      <c r="VJA120" s="7"/>
      <c r="VJB120" s="7"/>
      <c r="VJC120" s="7"/>
      <c r="VJD120" s="7"/>
      <c r="VJE120" s="7"/>
      <c r="VJF120" s="7"/>
      <c r="VJG120" s="7"/>
      <c r="VJH120" s="7"/>
      <c r="VJI120" s="7"/>
      <c r="VJJ120" s="7"/>
      <c r="VJK120" s="7"/>
      <c r="VJL120" s="7"/>
      <c r="VJM120" s="7"/>
      <c r="VJN120" s="7"/>
      <c r="VJO120" s="7"/>
      <c r="VJP120" s="7"/>
      <c r="VJQ120" s="7"/>
      <c r="VJR120" s="7"/>
      <c r="VJS120" s="7"/>
      <c r="VJT120" s="7"/>
      <c r="VJU120" s="7"/>
      <c r="VJV120" s="7"/>
      <c r="VJW120" s="7"/>
      <c r="VJX120" s="7"/>
      <c r="VJY120" s="7"/>
      <c r="VJZ120" s="7"/>
      <c r="VKA120" s="7"/>
      <c r="VKB120" s="7"/>
      <c r="VKC120" s="7"/>
      <c r="VKD120" s="7"/>
      <c r="VKE120" s="7"/>
      <c r="VKF120" s="7"/>
      <c r="VKG120" s="7"/>
      <c r="VKH120" s="7"/>
      <c r="VKI120" s="7"/>
      <c r="VKJ120" s="7"/>
      <c r="VKK120" s="7"/>
      <c r="VKL120" s="7"/>
      <c r="VKM120" s="7"/>
      <c r="VKN120" s="7"/>
      <c r="VKO120" s="7"/>
      <c r="VKP120" s="7"/>
      <c r="VKQ120" s="7"/>
      <c r="VKR120" s="7"/>
      <c r="VKS120" s="7"/>
      <c r="VKT120" s="7"/>
      <c r="VKU120" s="7"/>
      <c r="VKV120" s="7"/>
      <c r="VKW120" s="7"/>
      <c r="VKX120" s="7"/>
      <c r="VKY120" s="7"/>
      <c r="VKZ120" s="7"/>
      <c r="VLA120" s="7"/>
      <c r="VLB120" s="7"/>
      <c r="VLC120" s="7"/>
      <c r="VLD120" s="7"/>
      <c r="VLE120" s="7"/>
      <c r="VLF120" s="7"/>
      <c r="VLG120" s="7"/>
      <c r="VLH120" s="7"/>
      <c r="VLI120" s="7"/>
      <c r="VLJ120" s="7"/>
      <c r="VLK120" s="7"/>
      <c r="VLL120" s="7"/>
      <c r="VLM120" s="7"/>
      <c r="VLN120" s="7"/>
      <c r="VLO120" s="7"/>
      <c r="VLP120" s="7"/>
      <c r="VLQ120" s="7"/>
      <c r="VLR120" s="7"/>
      <c r="VLS120" s="7"/>
      <c r="VLT120" s="7"/>
      <c r="VLU120" s="7"/>
      <c r="VLV120" s="7"/>
      <c r="VLW120" s="7"/>
      <c r="VLX120" s="7"/>
      <c r="VLY120" s="7"/>
      <c r="VLZ120" s="7"/>
      <c r="VMA120" s="7"/>
      <c r="VMB120" s="7"/>
      <c r="VMC120" s="7"/>
      <c r="VMD120" s="7"/>
      <c r="VME120" s="7"/>
      <c r="VMF120" s="7"/>
      <c r="VMG120" s="7"/>
      <c r="VMH120" s="7"/>
      <c r="VMI120" s="7"/>
      <c r="VMJ120" s="7"/>
      <c r="VMK120" s="7"/>
      <c r="VML120" s="7"/>
      <c r="VMM120" s="7"/>
      <c r="VMN120" s="7"/>
      <c r="VMO120" s="7"/>
      <c r="VMP120" s="7"/>
      <c r="VMQ120" s="7"/>
      <c r="VMR120" s="7"/>
      <c r="VMS120" s="7"/>
      <c r="VMT120" s="7"/>
      <c r="VMU120" s="7"/>
      <c r="VMV120" s="7"/>
      <c r="VMW120" s="7"/>
      <c r="VMX120" s="7"/>
      <c r="VMY120" s="7"/>
      <c r="VMZ120" s="7"/>
      <c r="VNA120" s="7"/>
      <c r="VNB120" s="7"/>
      <c r="VNC120" s="7"/>
      <c r="VND120" s="7"/>
      <c r="VNE120" s="7"/>
      <c r="VNF120" s="7"/>
      <c r="VNG120" s="7"/>
      <c r="VNH120" s="7"/>
      <c r="VNI120" s="7"/>
      <c r="VNJ120" s="7"/>
      <c r="VNK120" s="7"/>
      <c r="VNL120" s="7"/>
      <c r="VNM120" s="7"/>
      <c r="VNN120" s="7"/>
      <c r="VNO120" s="7"/>
      <c r="VNP120" s="7"/>
      <c r="VNQ120" s="7"/>
      <c r="VNR120" s="7"/>
      <c r="VNS120" s="7"/>
      <c r="VNT120" s="7"/>
      <c r="VNU120" s="7"/>
      <c r="VNV120" s="7"/>
      <c r="VNW120" s="7"/>
      <c r="VNX120" s="7"/>
      <c r="VNY120" s="7"/>
      <c r="VNZ120" s="7"/>
      <c r="VOA120" s="7"/>
      <c r="VOB120" s="7"/>
      <c r="VOC120" s="7"/>
      <c r="VOD120" s="7"/>
      <c r="VOE120" s="7"/>
      <c r="VOF120" s="7"/>
      <c r="VOG120" s="7"/>
      <c r="VOH120" s="7"/>
      <c r="VOI120" s="7"/>
      <c r="VOJ120" s="7"/>
      <c r="VOK120" s="7"/>
      <c r="VOL120" s="7"/>
      <c r="VOM120" s="7"/>
      <c r="VON120" s="7"/>
      <c r="VOO120" s="7"/>
      <c r="VOP120" s="7"/>
      <c r="VOQ120" s="7"/>
      <c r="VOR120" s="7"/>
      <c r="VOS120" s="7"/>
      <c r="VOT120" s="7"/>
      <c r="VOU120" s="7"/>
      <c r="VOV120" s="7"/>
      <c r="VOW120" s="7"/>
      <c r="VOX120" s="7"/>
      <c r="VOY120" s="7"/>
      <c r="VOZ120" s="7"/>
      <c r="VPA120" s="7"/>
      <c r="VPB120" s="7"/>
      <c r="VPC120" s="7"/>
      <c r="VPD120" s="7"/>
      <c r="VPE120" s="7"/>
      <c r="VPF120" s="7"/>
      <c r="VPG120" s="7"/>
      <c r="VPH120" s="7"/>
      <c r="VPI120" s="7"/>
      <c r="VPJ120" s="7"/>
      <c r="VPK120" s="7"/>
      <c r="VPL120" s="7"/>
      <c r="VPM120" s="7"/>
      <c r="VPN120" s="7"/>
      <c r="VPO120" s="7"/>
      <c r="VPP120" s="7"/>
      <c r="VPQ120" s="7"/>
      <c r="VPR120" s="7"/>
      <c r="VPS120" s="7"/>
      <c r="VPT120" s="7"/>
      <c r="VPU120" s="7"/>
      <c r="VPV120" s="7"/>
      <c r="VPW120" s="7"/>
      <c r="VPX120" s="7"/>
      <c r="VPY120" s="7"/>
      <c r="VPZ120" s="7"/>
      <c r="VQA120" s="7"/>
      <c r="VQB120" s="7"/>
      <c r="VQC120" s="7"/>
      <c r="VQD120" s="7"/>
      <c r="VQE120" s="7"/>
      <c r="VQF120" s="7"/>
      <c r="VQG120" s="7"/>
      <c r="VQH120" s="7"/>
      <c r="VQI120" s="7"/>
      <c r="VQJ120" s="7"/>
      <c r="VQK120" s="7"/>
      <c r="VQL120" s="7"/>
      <c r="VQM120" s="7"/>
      <c r="VQN120" s="7"/>
      <c r="VQO120" s="7"/>
      <c r="VQP120" s="7"/>
      <c r="VQQ120" s="7"/>
      <c r="VQR120" s="7"/>
      <c r="VQS120" s="7"/>
      <c r="VQT120" s="7"/>
      <c r="VQU120" s="7"/>
      <c r="VQV120" s="7"/>
      <c r="VQW120" s="7"/>
      <c r="VQX120" s="7"/>
      <c r="VQY120" s="7"/>
      <c r="VQZ120" s="7"/>
      <c r="VRA120" s="7"/>
      <c r="VRB120" s="7"/>
      <c r="VRC120" s="7"/>
      <c r="VRD120" s="7"/>
      <c r="VRE120" s="7"/>
      <c r="VRF120" s="7"/>
      <c r="VRG120" s="7"/>
      <c r="VRH120" s="7"/>
      <c r="VRI120" s="7"/>
      <c r="VRJ120" s="7"/>
      <c r="VRK120" s="7"/>
      <c r="VRL120" s="7"/>
      <c r="VRM120" s="7"/>
      <c r="VRN120" s="7"/>
      <c r="VRO120" s="7"/>
      <c r="VRP120" s="7"/>
      <c r="VRQ120" s="7"/>
      <c r="VRR120" s="7"/>
      <c r="VRS120" s="7"/>
      <c r="VRT120" s="7"/>
      <c r="VRU120" s="7"/>
      <c r="VRV120" s="7"/>
      <c r="VRW120" s="7"/>
      <c r="VRX120" s="7"/>
      <c r="VRY120" s="7"/>
      <c r="VRZ120" s="7"/>
      <c r="VSA120" s="7"/>
      <c r="VSB120" s="7"/>
      <c r="VSC120" s="7"/>
      <c r="VSD120" s="7"/>
      <c r="VSE120" s="7"/>
      <c r="VSF120" s="7"/>
      <c r="VSG120" s="7"/>
      <c r="VSH120" s="7"/>
      <c r="VSI120" s="7"/>
      <c r="VSJ120" s="7"/>
      <c r="VSK120" s="7"/>
      <c r="VSL120" s="7"/>
      <c r="VSM120" s="7"/>
      <c r="VSN120" s="7"/>
      <c r="VSO120" s="7"/>
      <c r="VSP120" s="7"/>
      <c r="VSQ120" s="7"/>
      <c r="VSR120" s="7"/>
      <c r="VSS120" s="7"/>
      <c r="VST120" s="7"/>
      <c r="VSU120" s="7"/>
      <c r="VSV120" s="7"/>
      <c r="VSW120" s="7"/>
      <c r="VSX120" s="7"/>
      <c r="VSY120" s="7"/>
      <c r="VSZ120" s="7"/>
      <c r="VTA120" s="7"/>
      <c r="VTB120" s="7"/>
      <c r="VTC120" s="7"/>
      <c r="VTD120" s="7"/>
      <c r="VTE120" s="7"/>
      <c r="VTF120" s="7"/>
      <c r="VTG120" s="7"/>
      <c r="VTH120" s="7"/>
      <c r="VTI120" s="7"/>
      <c r="VTJ120" s="7"/>
      <c r="VTK120" s="7"/>
      <c r="VTL120" s="7"/>
      <c r="VTM120" s="7"/>
      <c r="VTN120" s="7"/>
      <c r="VTO120" s="7"/>
      <c r="VTP120" s="7"/>
      <c r="VTQ120" s="7"/>
      <c r="VTR120" s="7"/>
      <c r="VTS120" s="7"/>
      <c r="VTT120" s="7"/>
      <c r="VTU120" s="7"/>
      <c r="VTV120" s="7"/>
      <c r="VTW120" s="7"/>
      <c r="VTX120" s="7"/>
      <c r="VTY120" s="7"/>
      <c r="VTZ120" s="7"/>
      <c r="VUA120" s="7"/>
      <c r="VUB120" s="7"/>
      <c r="VUC120" s="7"/>
      <c r="VUD120" s="7"/>
      <c r="VUE120" s="7"/>
      <c r="VUF120" s="7"/>
      <c r="VUG120" s="7"/>
      <c r="VUH120" s="7"/>
      <c r="VUI120" s="7"/>
      <c r="VUJ120" s="7"/>
      <c r="VUK120" s="7"/>
      <c r="VUL120" s="7"/>
      <c r="VUM120" s="7"/>
      <c r="VUN120" s="7"/>
      <c r="VUO120" s="7"/>
      <c r="VUP120" s="7"/>
      <c r="VUQ120" s="7"/>
      <c r="VUR120" s="7"/>
      <c r="VUS120" s="7"/>
      <c r="VUT120" s="7"/>
      <c r="VUU120" s="7"/>
      <c r="VUV120" s="7"/>
      <c r="VUW120" s="7"/>
      <c r="VUX120" s="7"/>
      <c r="VUY120" s="7"/>
      <c r="VUZ120" s="7"/>
      <c r="VVA120" s="7"/>
      <c r="VVB120" s="7"/>
      <c r="VVC120" s="7"/>
      <c r="VVD120" s="7"/>
      <c r="VVE120" s="7"/>
      <c r="VVF120" s="7"/>
      <c r="VVG120" s="7"/>
      <c r="VVH120" s="7"/>
      <c r="VVI120" s="7"/>
      <c r="VVJ120" s="7"/>
      <c r="VVK120" s="7"/>
      <c r="VVL120" s="7"/>
      <c r="VVM120" s="7"/>
      <c r="VVN120" s="7"/>
      <c r="VVO120" s="7"/>
      <c r="VVP120" s="7"/>
      <c r="VVQ120" s="7"/>
      <c r="VVR120" s="7"/>
      <c r="VVS120" s="7"/>
      <c r="VVT120" s="7"/>
      <c r="VVU120" s="7"/>
      <c r="VVV120" s="7"/>
      <c r="VVW120" s="7"/>
      <c r="VVX120" s="7"/>
      <c r="VVY120" s="7"/>
      <c r="VVZ120" s="7"/>
      <c r="VWA120" s="7"/>
      <c r="VWB120" s="7"/>
      <c r="VWC120" s="7"/>
      <c r="VWD120" s="7"/>
      <c r="VWE120" s="7"/>
      <c r="VWF120" s="7"/>
      <c r="VWG120" s="7"/>
      <c r="VWH120" s="7"/>
      <c r="VWI120" s="7"/>
      <c r="VWJ120" s="7"/>
      <c r="VWK120" s="7"/>
      <c r="VWL120" s="7"/>
      <c r="VWM120" s="7"/>
      <c r="VWN120" s="7"/>
      <c r="VWO120" s="7"/>
      <c r="VWP120" s="7"/>
      <c r="VWQ120" s="7"/>
      <c r="VWR120" s="7"/>
      <c r="VWS120" s="7"/>
      <c r="VWT120" s="7"/>
      <c r="VWU120" s="7"/>
      <c r="VWV120" s="7"/>
      <c r="VWW120" s="7"/>
      <c r="VWX120" s="7"/>
      <c r="VWY120" s="7"/>
      <c r="VWZ120" s="7"/>
      <c r="VXA120" s="7"/>
      <c r="VXB120" s="7"/>
      <c r="VXC120" s="7"/>
      <c r="VXD120" s="7"/>
      <c r="VXE120" s="7"/>
      <c r="VXF120" s="7"/>
      <c r="VXG120" s="7"/>
      <c r="VXH120" s="7"/>
      <c r="VXI120" s="7"/>
      <c r="VXJ120" s="7"/>
      <c r="VXK120" s="7"/>
      <c r="VXL120" s="7"/>
      <c r="VXM120" s="7"/>
      <c r="VXN120" s="7"/>
      <c r="VXO120" s="7"/>
      <c r="VXP120" s="7"/>
      <c r="VXQ120" s="7"/>
      <c r="VXR120" s="7"/>
      <c r="VXS120" s="7"/>
      <c r="VXT120" s="7"/>
      <c r="VXU120" s="7"/>
      <c r="VXV120" s="7"/>
      <c r="VXW120" s="7"/>
      <c r="VXX120" s="7"/>
      <c r="VXY120" s="7"/>
      <c r="VXZ120" s="7"/>
      <c r="VYA120" s="7"/>
      <c r="VYB120" s="7"/>
      <c r="VYC120" s="7"/>
      <c r="VYD120" s="7"/>
      <c r="VYE120" s="7"/>
      <c r="VYF120" s="7"/>
      <c r="VYG120" s="7"/>
      <c r="VYH120" s="7"/>
      <c r="VYI120" s="7"/>
      <c r="VYJ120" s="7"/>
      <c r="VYK120" s="7"/>
      <c r="VYL120" s="7"/>
      <c r="VYM120" s="7"/>
      <c r="VYN120" s="7"/>
      <c r="VYO120" s="7"/>
      <c r="VYP120" s="7"/>
      <c r="VYQ120" s="7"/>
      <c r="VYR120" s="7"/>
      <c r="VYS120" s="7"/>
      <c r="VYT120" s="7"/>
      <c r="VYU120" s="7"/>
      <c r="VYV120" s="7"/>
      <c r="VYW120" s="7"/>
      <c r="VYX120" s="7"/>
      <c r="VYY120" s="7"/>
      <c r="VYZ120" s="7"/>
      <c r="VZA120" s="7"/>
      <c r="VZB120" s="7"/>
      <c r="VZC120" s="7"/>
      <c r="VZD120" s="7"/>
      <c r="VZE120" s="7"/>
      <c r="VZF120" s="7"/>
      <c r="VZG120" s="7"/>
      <c r="VZH120" s="7"/>
      <c r="VZI120" s="7"/>
      <c r="VZJ120" s="7"/>
      <c r="VZK120" s="7"/>
      <c r="VZL120" s="7"/>
      <c r="VZM120" s="7"/>
      <c r="VZN120" s="7"/>
      <c r="VZO120" s="7"/>
      <c r="VZP120" s="7"/>
      <c r="VZQ120" s="7"/>
      <c r="VZR120" s="7"/>
      <c r="VZS120" s="7"/>
      <c r="VZT120" s="7"/>
      <c r="VZU120" s="7"/>
      <c r="VZV120" s="7"/>
      <c r="VZW120" s="7"/>
      <c r="VZX120" s="7"/>
      <c r="VZY120" s="7"/>
      <c r="VZZ120" s="7"/>
      <c r="WAA120" s="7"/>
      <c r="WAB120" s="7"/>
      <c r="WAC120" s="7"/>
      <c r="WAD120" s="7"/>
      <c r="WAE120" s="7"/>
      <c r="WAF120" s="7"/>
      <c r="WAG120" s="7"/>
      <c r="WAH120" s="7"/>
      <c r="WAI120" s="7"/>
      <c r="WAJ120" s="7"/>
      <c r="WAK120" s="7"/>
      <c r="WAL120" s="7"/>
      <c r="WAM120" s="7"/>
      <c r="WAN120" s="7"/>
      <c r="WAO120" s="7"/>
      <c r="WAP120" s="7"/>
      <c r="WAQ120" s="7"/>
      <c r="WAR120" s="7"/>
      <c r="WAS120" s="7"/>
      <c r="WAT120" s="7"/>
      <c r="WAU120" s="7"/>
      <c r="WAV120" s="7"/>
      <c r="WAW120" s="7"/>
      <c r="WAX120" s="7"/>
      <c r="WAY120" s="7"/>
      <c r="WAZ120" s="7"/>
      <c r="WBA120" s="7"/>
      <c r="WBB120" s="7"/>
      <c r="WBC120" s="7"/>
      <c r="WBD120" s="7"/>
      <c r="WBE120" s="7"/>
      <c r="WBF120" s="7"/>
      <c r="WBG120" s="7"/>
      <c r="WBH120" s="7"/>
      <c r="WBI120" s="7"/>
      <c r="WBJ120" s="7"/>
      <c r="WBK120" s="7"/>
      <c r="WBL120" s="7"/>
      <c r="WBM120" s="7"/>
      <c r="WBN120" s="7"/>
      <c r="WBO120" s="7"/>
      <c r="WBP120" s="7"/>
      <c r="WBQ120" s="7"/>
      <c r="WBR120" s="7"/>
      <c r="WBS120" s="7"/>
      <c r="WBT120" s="7"/>
      <c r="WBU120" s="7"/>
      <c r="WBV120" s="7"/>
      <c r="WBW120" s="7"/>
      <c r="WBX120" s="7"/>
      <c r="WBY120" s="7"/>
      <c r="WBZ120" s="7"/>
      <c r="WCA120" s="7"/>
      <c r="WCB120" s="7"/>
      <c r="WCC120" s="7"/>
      <c r="WCD120" s="7"/>
      <c r="WCE120" s="7"/>
      <c r="WCF120" s="7"/>
      <c r="WCG120" s="7"/>
      <c r="WCH120" s="7"/>
      <c r="WCI120" s="7"/>
      <c r="WCJ120" s="7"/>
      <c r="WCK120" s="7"/>
      <c r="WCL120" s="7"/>
      <c r="WCM120" s="7"/>
      <c r="WCN120" s="7"/>
      <c r="WCO120" s="7"/>
      <c r="WCP120" s="7"/>
      <c r="WCQ120" s="7"/>
      <c r="WCR120" s="7"/>
      <c r="WCS120" s="7"/>
      <c r="WCT120" s="7"/>
      <c r="WCU120" s="7"/>
      <c r="WCV120" s="7"/>
      <c r="WCW120" s="7"/>
      <c r="WCX120" s="7"/>
      <c r="WCY120" s="7"/>
      <c r="WCZ120" s="7"/>
      <c r="WDA120" s="7"/>
      <c r="WDB120" s="7"/>
      <c r="WDC120" s="7"/>
      <c r="WDD120" s="7"/>
      <c r="WDE120" s="7"/>
      <c r="WDF120" s="7"/>
      <c r="WDG120" s="7"/>
      <c r="WDH120" s="7"/>
      <c r="WDI120" s="7"/>
      <c r="WDJ120" s="7"/>
      <c r="WDK120" s="7"/>
      <c r="WDL120" s="7"/>
      <c r="WDM120" s="7"/>
      <c r="WDN120" s="7"/>
      <c r="WDO120" s="7"/>
      <c r="WDP120" s="7"/>
      <c r="WDQ120" s="7"/>
      <c r="WDR120" s="7"/>
      <c r="WDS120" s="7"/>
      <c r="WDT120" s="7"/>
      <c r="WDU120" s="7"/>
      <c r="WDV120" s="7"/>
      <c r="WDW120" s="7"/>
      <c r="WDX120" s="7"/>
      <c r="WDY120" s="7"/>
      <c r="WDZ120" s="7"/>
      <c r="WEA120" s="7"/>
      <c r="WEB120" s="7"/>
      <c r="WEC120" s="7"/>
      <c r="WED120" s="7"/>
      <c r="WEE120" s="7"/>
      <c r="WEF120" s="7"/>
      <c r="WEG120" s="7"/>
      <c r="WEH120" s="7"/>
      <c r="WEI120" s="7"/>
      <c r="WEJ120" s="7"/>
      <c r="WEK120" s="7"/>
      <c r="WEL120" s="7"/>
      <c r="WEM120" s="7"/>
      <c r="WEN120" s="7"/>
      <c r="WEO120" s="7"/>
      <c r="WEP120" s="7"/>
      <c r="WEQ120" s="7"/>
      <c r="WER120" s="7"/>
      <c r="WES120" s="7"/>
      <c r="WET120" s="7"/>
      <c r="WEU120" s="7"/>
      <c r="WEV120" s="7"/>
      <c r="WEW120" s="7"/>
      <c r="WEX120" s="7"/>
      <c r="WEY120" s="7"/>
      <c r="WEZ120" s="7"/>
      <c r="WFA120" s="7"/>
      <c r="WFB120" s="7"/>
      <c r="WFC120" s="7"/>
      <c r="WFD120" s="7"/>
      <c r="WFE120" s="7"/>
      <c r="WFF120" s="7"/>
      <c r="WFG120" s="7"/>
      <c r="WFH120" s="7"/>
      <c r="WFI120" s="7"/>
      <c r="WFJ120" s="7"/>
      <c r="WFK120" s="7"/>
      <c r="WFL120" s="7"/>
      <c r="WFM120" s="7"/>
      <c r="WFN120" s="7"/>
      <c r="WFO120" s="7"/>
      <c r="WFP120" s="7"/>
      <c r="WFQ120" s="7"/>
      <c r="WFR120" s="7"/>
      <c r="WFS120" s="7"/>
      <c r="WFT120" s="7"/>
      <c r="WFU120" s="7"/>
      <c r="WFV120" s="7"/>
      <c r="WFW120" s="7"/>
      <c r="WFX120" s="7"/>
      <c r="WFY120" s="7"/>
      <c r="WFZ120" s="7"/>
      <c r="WGA120" s="7"/>
      <c r="WGB120" s="7"/>
      <c r="WGC120" s="7"/>
      <c r="WGD120" s="7"/>
      <c r="WGE120" s="7"/>
      <c r="WGF120" s="7"/>
      <c r="WGG120" s="7"/>
      <c r="WGH120" s="7"/>
      <c r="WGI120" s="7"/>
      <c r="WGJ120" s="7"/>
      <c r="WGK120" s="7"/>
      <c r="WGL120" s="7"/>
      <c r="WGM120" s="7"/>
      <c r="WGN120" s="7"/>
      <c r="WGO120" s="7"/>
      <c r="WGP120" s="7"/>
      <c r="WGQ120" s="7"/>
      <c r="WGR120" s="7"/>
      <c r="WGS120" s="7"/>
      <c r="WGT120" s="7"/>
      <c r="WGU120" s="7"/>
      <c r="WGV120" s="7"/>
      <c r="WGW120" s="7"/>
      <c r="WGX120" s="7"/>
      <c r="WGY120" s="7"/>
      <c r="WGZ120" s="7"/>
      <c r="WHA120" s="7"/>
      <c r="WHB120" s="7"/>
      <c r="WHC120" s="7"/>
      <c r="WHD120" s="7"/>
      <c r="WHE120" s="7"/>
      <c r="WHF120" s="7"/>
      <c r="WHG120" s="7"/>
      <c r="WHH120" s="7"/>
      <c r="WHI120" s="7"/>
      <c r="WHJ120" s="7"/>
      <c r="WHK120" s="7"/>
      <c r="WHL120" s="7"/>
      <c r="WHM120" s="7"/>
      <c r="WHN120" s="7"/>
      <c r="WHO120" s="7"/>
      <c r="WHP120" s="7"/>
      <c r="WHQ120" s="7"/>
      <c r="WHR120" s="7"/>
      <c r="WHS120" s="7"/>
      <c r="WHT120" s="7"/>
      <c r="WHU120" s="7"/>
      <c r="WHV120" s="7"/>
      <c r="WHW120" s="7"/>
      <c r="WHX120" s="7"/>
      <c r="WHY120" s="7"/>
      <c r="WHZ120" s="7"/>
      <c r="WIA120" s="7"/>
      <c r="WIB120" s="7"/>
      <c r="WIC120" s="7"/>
      <c r="WID120" s="7"/>
      <c r="WIE120" s="7"/>
      <c r="WIF120" s="7"/>
      <c r="WIG120" s="7"/>
      <c r="WIH120" s="7"/>
      <c r="WII120" s="7"/>
      <c r="WIJ120" s="7"/>
      <c r="WIK120" s="7"/>
      <c r="WIL120" s="7"/>
      <c r="WIM120" s="7"/>
      <c r="WIN120" s="7"/>
      <c r="WIO120" s="7"/>
      <c r="WIP120" s="7"/>
      <c r="WIQ120" s="7"/>
      <c r="WIR120" s="7"/>
      <c r="WIS120" s="7"/>
      <c r="WIT120" s="7"/>
      <c r="WIU120" s="7"/>
      <c r="WIV120" s="7"/>
      <c r="WIW120" s="7"/>
      <c r="WIX120" s="7"/>
      <c r="WIY120" s="7"/>
      <c r="WIZ120" s="7"/>
      <c r="WJA120" s="7"/>
      <c r="WJB120" s="7"/>
      <c r="WJC120" s="7"/>
      <c r="WJD120" s="7"/>
      <c r="WJE120" s="7"/>
      <c r="WJF120" s="7"/>
      <c r="WJG120" s="7"/>
      <c r="WJH120" s="7"/>
      <c r="WJI120" s="7"/>
      <c r="WJJ120" s="7"/>
      <c r="WJK120" s="7"/>
      <c r="WJL120" s="7"/>
      <c r="WJM120" s="7"/>
      <c r="WJN120" s="7"/>
      <c r="WJO120" s="7"/>
      <c r="WJP120" s="7"/>
      <c r="WJQ120" s="7"/>
      <c r="WJR120" s="7"/>
      <c r="WJS120" s="7"/>
      <c r="WJT120" s="7"/>
      <c r="WJU120" s="7"/>
      <c r="WJV120" s="7"/>
      <c r="WJW120" s="7"/>
      <c r="WJX120" s="7"/>
      <c r="WJY120" s="7"/>
      <c r="WJZ120" s="7"/>
      <c r="WKA120" s="7"/>
      <c r="WKB120" s="7"/>
      <c r="WKC120" s="7"/>
      <c r="WKD120" s="7"/>
      <c r="WKE120" s="7"/>
      <c r="WKF120" s="7"/>
      <c r="WKG120" s="7"/>
      <c r="WKH120" s="7"/>
      <c r="WKI120" s="7"/>
      <c r="WKJ120" s="7"/>
      <c r="WKK120" s="7"/>
      <c r="WKL120" s="7"/>
      <c r="WKM120" s="7"/>
      <c r="WKN120" s="7"/>
      <c r="WKO120" s="7"/>
      <c r="WKP120" s="7"/>
      <c r="WKQ120" s="7"/>
      <c r="WKR120" s="7"/>
      <c r="WKS120" s="7"/>
      <c r="WKT120" s="7"/>
      <c r="WKU120" s="7"/>
      <c r="WKV120" s="7"/>
      <c r="WKW120" s="7"/>
      <c r="WKX120" s="7"/>
      <c r="WKY120" s="7"/>
      <c r="WKZ120" s="7"/>
      <c r="WLA120" s="7"/>
      <c r="WLB120" s="7"/>
      <c r="WLC120" s="7"/>
      <c r="WLD120" s="7"/>
      <c r="WLE120" s="7"/>
      <c r="WLF120" s="7"/>
      <c r="WLG120" s="7"/>
      <c r="WLH120" s="7"/>
      <c r="WLI120" s="7"/>
      <c r="WLJ120" s="7"/>
      <c r="WLK120" s="7"/>
      <c r="WLL120" s="7"/>
      <c r="WLM120" s="7"/>
      <c r="WLN120" s="7"/>
      <c r="WLO120" s="7"/>
      <c r="WLP120" s="7"/>
      <c r="WLQ120" s="7"/>
      <c r="WLR120" s="7"/>
      <c r="WLS120" s="7"/>
      <c r="WLT120" s="7"/>
      <c r="WLU120" s="7"/>
      <c r="WLV120" s="7"/>
      <c r="WLW120" s="7"/>
      <c r="WLX120" s="7"/>
      <c r="WLY120" s="7"/>
      <c r="WLZ120" s="7"/>
      <c r="WMA120" s="7"/>
      <c r="WMB120" s="7"/>
      <c r="WMC120" s="7"/>
      <c r="WMD120" s="7"/>
      <c r="WME120" s="7"/>
      <c r="WMF120" s="7"/>
      <c r="WMG120" s="7"/>
      <c r="WMH120" s="7"/>
      <c r="WMI120" s="7"/>
      <c r="WMJ120" s="7"/>
      <c r="WMK120" s="7"/>
      <c r="WML120" s="7"/>
      <c r="WMM120" s="7"/>
      <c r="WMN120" s="7"/>
      <c r="WMO120" s="7"/>
      <c r="WMP120" s="7"/>
      <c r="WMQ120" s="7"/>
      <c r="WMR120" s="7"/>
      <c r="WMS120" s="7"/>
      <c r="WMT120" s="7"/>
      <c r="WMU120" s="7"/>
      <c r="WMV120" s="7"/>
      <c r="WMW120" s="7"/>
      <c r="WMX120" s="7"/>
      <c r="WMY120" s="7"/>
      <c r="WMZ120" s="7"/>
      <c r="WNA120" s="7"/>
      <c r="WNB120" s="7"/>
      <c r="WNC120" s="7"/>
      <c r="WND120" s="7"/>
      <c r="WNE120" s="7"/>
      <c r="WNF120" s="7"/>
      <c r="WNG120" s="7"/>
      <c r="WNH120" s="7"/>
      <c r="WNI120" s="7"/>
      <c r="WNJ120" s="7"/>
      <c r="WNK120" s="7"/>
      <c r="WNL120" s="7"/>
      <c r="WNM120" s="7"/>
      <c r="WNN120" s="7"/>
      <c r="WNO120" s="7"/>
      <c r="WNP120" s="7"/>
      <c r="WNQ120" s="7"/>
      <c r="WNR120" s="7"/>
      <c r="WNS120" s="7"/>
      <c r="WNT120" s="7"/>
      <c r="WNU120" s="7"/>
      <c r="WNV120" s="7"/>
      <c r="WNW120" s="7"/>
      <c r="WNX120" s="7"/>
      <c r="WNY120" s="7"/>
      <c r="WNZ120" s="7"/>
      <c r="WOA120" s="7"/>
      <c r="WOB120" s="7"/>
      <c r="WOC120" s="7"/>
      <c r="WOD120" s="7"/>
      <c r="WOE120" s="7"/>
      <c r="WOF120" s="7"/>
      <c r="WOG120" s="7"/>
      <c r="WOH120" s="7"/>
      <c r="WOI120" s="7"/>
      <c r="WOJ120" s="7"/>
      <c r="WOK120" s="7"/>
      <c r="WOL120" s="7"/>
      <c r="WOM120" s="7"/>
      <c r="WON120" s="7"/>
      <c r="WOO120" s="7"/>
      <c r="WOP120" s="7"/>
      <c r="WOQ120" s="7"/>
      <c r="WOR120" s="7"/>
      <c r="WOS120" s="7"/>
      <c r="WOT120" s="7"/>
      <c r="WOU120" s="7"/>
      <c r="WOV120" s="7"/>
      <c r="WOW120" s="7"/>
      <c r="WOX120" s="7"/>
      <c r="WOY120" s="7"/>
      <c r="WOZ120" s="7"/>
      <c r="WPA120" s="7"/>
      <c r="WPB120" s="7"/>
      <c r="WPC120" s="7"/>
      <c r="WPD120" s="7"/>
      <c r="WPE120" s="7"/>
      <c r="WPF120" s="7"/>
      <c r="WPG120" s="7"/>
      <c r="WPH120" s="7"/>
      <c r="WPI120" s="7"/>
      <c r="WPJ120" s="7"/>
      <c r="WPK120" s="7"/>
      <c r="WPL120" s="7"/>
      <c r="WPM120" s="7"/>
      <c r="WPN120" s="7"/>
      <c r="WPO120" s="7"/>
      <c r="WPP120" s="7"/>
      <c r="WPQ120" s="7"/>
      <c r="WPR120" s="7"/>
      <c r="WPS120" s="7"/>
      <c r="WPT120" s="7"/>
      <c r="WPU120" s="7"/>
      <c r="WPV120" s="7"/>
      <c r="WPW120" s="7"/>
      <c r="WPX120" s="7"/>
      <c r="WPY120" s="7"/>
      <c r="WPZ120" s="7"/>
      <c r="WQA120" s="7"/>
      <c r="WQB120" s="7"/>
      <c r="WQC120" s="7"/>
      <c r="WQD120" s="7"/>
      <c r="WQE120" s="7"/>
      <c r="WQF120" s="7"/>
      <c r="WQG120" s="7"/>
      <c r="WQH120" s="7"/>
      <c r="WQI120" s="7"/>
      <c r="WQJ120" s="7"/>
      <c r="WQK120" s="7"/>
      <c r="WQL120" s="7"/>
      <c r="WQM120" s="7"/>
      <c r="WQN120" s="7"/>
      <c r="WQO120" s="7"/>
      <c r="WQP120" s="7"/>
      <c r="WQQ120" s="7"/>
      <c r="WQR120" s="7"/>
      <c r="WQS120" s="7"/>
      <c r="WQT120" s="7"/>
      <c r="WQU120" s="7"/>
      <c r="WQV120" s="7"/>
      <c r="WQW120" s="7"/>
      <c r="WQX120" s="7"/>
      <c r="WQY120" s="7"/>
      <c r="WQZ120" s="7"/>
      <c r="WRA120" s="7"/>
      <c r="WRB120" s="7"/>
      <c r="WRC120" s="7"/>
      <c r="WRD120" s="7"/>
      <c r="WRE120" s="7"/>
      <c r="WRF120" s="7"/>
      <c r="WRG120" s="7"/>
      <c r="WRH120" s="7"/>
      <c r="WRI120" s="7"/>
      <c r="WRJ120" s="7"/>
      <c r="WRK120" s="7"/>
      <c r="WRL120" s="7"/>
      <c r="WRM120" s="7"/>
      <c r="WRN120" s="7"/>
      <c r="WRO120" s="7"/>
      <c r="WRP120" s="7"/>
      <c r="WRQ120" s="7"/>
      <c r="WRR120" s="7"/>
      <c r="WRS120" s="7"/>
      <c r="WRT120" s="7"/>
      <c r="WRU120" s="7"/>
      <c r="WRV120" s="7"/>
      <c r="WRW120" s="7"/>
      <c r="WRX120" s="7"/>
      <c r="WRY120" s="7"/>
      <c r="WRZ120" s="7"/>
      <c r="WSA120" s="7"/>
      <c r="WSB120" s="7"/>
      <c r="WSC120" s="7"/>
      <c r="WSD120" s="7"/>
      <c r="WSE120" s="7"/>
      <c r="WSF120" s="7"/>
      <c r="WSG120" s="7"/>
      <c r="WSH120" s="7"/>
      <c r="WSI120" s="7"/>
      <c r="WSJ120" s="7"/>
      <c r="WSK120" s="7"/>
      <c r="WSL120" s="7"/>
      <c r="WSM120" s="7"/>
      <c r="WSN120" s="7"/>
      <c r="WSO120" s="7"/>
      <c r="WSP120" s="7"/>
      <c r="WSQ120" s="7"/>
      <c r="WSR120" s="7"/>
      <c r="WSS120" s="7"/>
      <c r="WST120" s="7"/>
      <c r="WSU120" s="7"/>
      <c r="WSV120" s="7"/>
      <c r="WSW120" s="7"/>
      <c r="WSX120" s="7"/>
      <c r="WSY120" s="7"/>
      <c r="WSZ120" s="7"/>
      <c r="WTA120" s="7"/>
      <c r="WTB120" s="7"/>
      <c r="WTC120" s="7"/>
      <c r="WTD120" s="7"/>
      <c r="WTE120" s="7"/>
      <c r="WTF120" s="7"/>
      <c r="WTG120" s="7"/>
      <c r="WTH120" s="7"/>
      <c r="WTI120" s="7"/>
      <c r="WTJ120" s="7"/>
      <c r="WTK120" s="7"/>
      <c r="WTL120" s="7"/>
      <c r="WTM120" s="7"/>
      <c r="WTN120" s="7"/>
      <c r="WTO120" s="7"/>
      <c r="WTP120" s="7"/>
      <c r="WTQ120" s="7"/>
      <c r="WTR120" s="7"/>
      <c r="WTS120" s="7"/>
      <c r="WTT120" s="7"/>
      <c r="WTU120" s="7"/>
      <c r="WTV120" s="7"/>
      <c r="WTW120" s="7"/>
      <c r="WTX120" s="7"/>
      <c r="WTY120" s="7"/>
      <c r="WTZ120" s="7"/>
      <c r="WUA120" s="7"/>
      <c r="WUB120" s="7"/>
      <c r="WUC120" s="7"/>
      <c r="WUD120" s="7"/>
      <c r="WUE120" s="7"/>
      <c r="WUF120" s="7"/>
      <c r="WUG120" s="7"/>
      <c r="WUH120" s="7"/>
      <c r="WUI120" s="7"/>
      <c r="WUJ120" s="7"/>
      <c r="WUK120" s="7"/>
      <c r="WUL120" s="7"/>
      <c r="WUM120" s="7"/>
      <c r="WUN120" s="7"/>
      <c r="WUO120" s="7"/>
      <c r="WUP120" s="7"/>
      <c r="WUQ120" s="7"/>
      <c r="WUR120" s="7"/>
      <c r="WUS120" s="7"/>
      <c r="WUT120" s="7"/>
      <c r="WUU120" s="7"/>
      <c r="WUV120" s="7"/>
      <c r="WUW120" s="7"/>
      <c r="WUX120" s="7"/>
      <c r="WUY120" s="7"/>
      <c r="WUZ120" s="7"/>
      <c r="WVA120" s="7"/>
      <c r="WVB120" s="7"/>
      <c r="WVC120" s="7"/>
      <c r="WVD120" s="7"/>
      <c r="WVE120" s="7"/>
      <c r="WVF120" s="7"/>
      <c r="WVG120" s="7"/>
      <c r="WVH120" s="7"/>
      <c r="WVI120" s="7"/>
      <c r="WVJ120" s="7"/>
      <c r="WVK120" s="7"/>
      <c r="WVL120" s="7"/>
      <c r="WVM120" s="7"/>
      <c r="WVN120" s="7"/>
      <c r="WVO120" s="7"/>
      <c r="WVP120" s="7"/>
      <c r="WVQ120" s="7"/>
      <c r="WVR120" s="7"/>
      <c r="WVS120" s="7"/>
      <c r="WVT120" s="7"/>
      <c r="WVU120" s="7"/>
      <c r="WVV120" s="7"/>
      <c r="WVW120" s="7"/>
      <c r="WVX120" s="7"/>
      <c r="WVY120" s="7"/>
      <c r="WVZ120" s="7"/>
      <c r="WWA120" s="7"/>
      <c r="WWB120" s="7"/>
      <c r="WWC120" s="7"/>
      <c r="WWD120" s="7"/>
      <c r="WWE120" s="7"/>
      <c r="WWF120" s="7"/>
      <c r="WWG120" s="7"/>
      <c r="WWH120" s="7"/>
      <c r="WWI120" s="7"/>
      <c r="WWJ120" s="7"/>
      <c r="WWK120" s="7"/>
      <c r="WWL120" s="7"/>
      <c r="WWM120" s="7"/>
      <c r="WWN120" s="7"/>
      <c r="WWO120" s="7"/>
      <c r="WWP120" s="7"/>
      <c r="WWQ120" s="7"/>
      <c r="WWR120" s="7"/>
      <c r="WWS120" s="7"/>
      <c r="WWT120" s="7"/>
      <c r="WWU120" s="7"/>
      <c r="WWV120" s="7"/>
      <c r="WWW120" s="7"/>
      <c r="WWX120" s="7"/>
      <c r="WWY120" s="7"/>
      <c r="WWZ120" s="7"/>
      <c r="WXA120" s="7"/>
      <c r="WXB120" s="7"/>
      <c r="WXC120" s="7"/>
      <c r="WXD120" s="7"/>
      <c r="WXE120" s="7"/>
      <c r="WXF120" s="7"/>
      <c r="WXG120" s="7"/>
      <c r="WXH120" s="7"/>
      <c r="WXI120" s="7"/>
      <c r="WXJ120" s="7"/>
      <c r="WXK120" s="7"/>
      <c r="WXL120" s="7"/>
      <c r="WXM120" s="7"/>
      <c r="WXN120" s="7"/>
      <c r="WXO120" s="7"/>
      <c r="WXP120" s="7"/>
      <c r="WXQ120" s="7"/>
      <c r="WXR120" s="7"/>
      <c r="WXS120" s="7"/>
      <c r="WXT120" s="7"/>
      <c r="WXU120" s="7"/>
      <c r="WXV120" s="7"/>
      <c r="WXW120" s="7"/>
      <c r="WXX120" s="7"/>
      <c r="WXY120" s="7"/>
      <c r="WXZ120" s="7"/>
      <c r="WYA120" s="7"/>
      <c r="WYB120" s="7"/>
      <c r="WYC120" s="7"/>
      <c r="WYD120" s="7"/>
      <c r="WYE120" s="7"/>
      <c r="WYF120" s="7"/>
      <c r="WYG120" s="7"/>
      <c r="WYH120" s="7"/>
      <c r="WYI120" s="7"/>
      <c r="WYJ120" s="7"/>
      <c r="WYK120" s="7"/>
      <c r="WYL120" s="7"/>
      <c r="WYM120" s="7"/>
      <c r="WYN120" s="7"/>
      <c r="WYO120" s="7"/>
      <c r="WYP120" s="7"/>
      <c r="WYQ120" s="7"/>
      <c r="WYR120" s="7"/>
      <c r="WYS120" s="7"/>
      <c r="WYT120" s="7"/>
      <c r="WYU120" s="7"/>
      <c r="WYV120" s="7"/>
      <c r="WYW120" s="7"/>
      <c r="WYX120" s="7"/>
      <c r="WYY120" s="7"/>
      <c r="WYZ120" s="7"/>
      <c r="WZA120" s="7"/>
      <c r="WZB120" s="7"/>
      <c r="WZC120" s="7"/>
      <c r="WZD120" s="7"/>
      <c r="WZE120" s="7"/>
      <c r="WZF120" s="7"/>
      <c r="WZG120" s="7"/>
      <c r="WZH120" s="7"/>
      <c r="WZI120" s="7"/>
      <c r="WZJ120" s="7"/>
      <c r="WZK120" s="7"/>
      <c r="WZL120" s="7"/>
      <c r="WZM120" s="7"/>
      <c r="WZN120" s="7"/>
      <c r="WZO120" s="7"/>
      <c r="WZP120" s="7"/>
      <c r="WZQ120" s="7"/>
      <c r="WZR120" s="7"/>
      <c r="WZS120" s="7"/>
      <c r="WZT120" s="7"/>
      <c r="WZU120" s="7"/>
      <c r="WZV120" s="7"/>
      <c r="WZW120" s="7"/>
      <c r="WZX120" s="7"/>
      <c r="WZY120" s="7"/>
      <c r="WZZ120" s="7"/>
      <c r="XAA120" s="7"/>
      <c r="XAB120" s="7"/>
      <c r="XAC120" s="7"/>
      <c r="XAD120" s="7"/>
      <c r="XAE120" s="7"/>
      <c r="XAF120" s="7"/>
      <c r="XAG120" s="7"/>
      <c r="XAH120" s="7"/>
      <c r="XAI120" s="7"/>
      <c r="XAJ120" s="7"/>
      <c r="XAK120" s="7"/>
      <c r="XAL120" s="7"/>
      <c r="XAM120" s="7"/>
      <c r="XAN120" s="7"/>
      <c r="XAO120" s="7"/>
      <c r="XAP120" s="7"/>
      <c r="XAQ120" s="7"/>
      <c r="XAR120" s="7"/>
      <c r="XAS120" s="7"/>
      <c r="XAT120" s="7"/>
      <c r="XAU120" s="7"/>
      <c r="XAV120" s="7"/>
      <c r="XAW120" s="7"/>
      <c r="XAX120" s="7"/>
      <c r="XAY120" s="7"/>
      <c r="XAZ120" s="7"/>
      <c r="XBA120" s="7"/>
      <c r="XBB120" s="7"/>
      <c r="XBC120" s="7"/>
      <c r="XBD120" s="7"/>
      <c r="XBE120" s="7"/>
      <c r="XBF120" s="7"/>
      <c r="XBG120" s="7"/>
      <c r="XBH120" s="7"/>
      <c r="XBI120" s="7"/>
      <c r="XBJ120" s="7"/>
      <c r="XBK120" s="7"/>
      <c r="XBL120" s="7"/>
      <c r="XBM120" s="7"/>
      <c r="XBN120" s="7"/>
      <c r="XBO120" s="7"/>
      <c r="XBP120" s="7"/>
      <c r="XBQ120" s="7"/>
      <c r="XBR120" s="7"/>
      <c r="XBS120" s="7"/>
      <c r="XBT120" s="7"/>
      <c r="XBU120" s="7"/>
      <c r="XBV120" s="7"/>
      <c r="XBW120" s="7"/>
      <c r="XBX120" s="7"/>
      <c r="XBY120" s="7"/>
      <c r="XBZ120" s="7"/>
      <c r="XCA120" s="7"/>
      <c r="XCB120" s="7"/>
      <c r="XCC120" s="7"/>
      <c r="XCD120" s="7"/>
      <c r="XCE120" s="7"/>
      <c r="XCF120" s="7"/>
      <c r="XCG120" s="7"/>
      <c r="XCH120" s="7"/>
      <c r="XCI120" s="7"/>
      <c r="XCJ120" s="7"/>
      <c r="XCK120" s="7"/>
      <c r="XCL120" s="7"/>
      <c r="XCM120" s="7"/>
      <c r="XCN120" s="7"/>
      <c r="XCO120" s="7"/>
      <c r="XCP120" s="7"/>
      <c r="XCQ120" s="7"/>
      <c r="XCR120" s="7"/>
      <c r="XCS120" s="7"/>
      <c r="XCT120" s="7"/>
      <c r="XCU120" s="7"/>
      <c r="XCV120" s="7"/>
      <c r="XCW120" s="7"/>
      <c r="XCX120" s="7"/>
      <c r="XCY120" s="7"/>
      <c r="XCZ120" s="7"/>
      <c r="XDA120" s="7"/>
      <c r="XDB120" s="7"/>
      <c r="XDC120" s="7"/>
      <c r="XDD120" s="7"/>
      <c r="XDE120" s="7"/>
      <c r="XDF120" s="7"/>
      <c r="XDG120" s="7"/>
      <c r="XDH120" s="7"/>
      <c r="XDI120" s="7"/>
      <c r="XDJ120" s="7"/>
      <c r="XDK120" s="7"/>
      <c r="XDL120" s="7"/>
      <c r="XDM120" s="7"/>
      <c r="XDN120" s="7"/>
      <c r="XDO120" s="7"/>
      <c r="XDP120" s="7"/>
      <c r="XDQ120" s="7"/>
      <c r="XDR120" s="7"/>
      <c r="XDS120" s="7"/>
      <c r="XDT120" s="7"/>
      <c r="XDU120" s="7"/>
      <c r="XDV120" s="7"/>
      <c r="XDW120" s="7"/>
      <c r="XDX120" s="7"/>
      <c r="XDY120" s="7"/>
      <c r="XDZ120" s="7"/>
      <c r="XEA120" s="7"/>
      <c r="XEB120" s="7"/>
      <c r="XEC120" s="7"/>
      <c r="XED120" s="7"/>
      <c r="XEE120" s="7"/>
      <c r="XEF120" s="7"/>
      <c r="XEG120" s="7"/>
      <c r="XEH120" s="7"/>
      <c r="XEI120" s="7"/>
      <c r="XEJ120" s="7"/>
      <c r="XEK120" s="7"/>
      <c r="XEL120" s="7"/>
      <c r="XEM120" s="7"/>
      <c r="XEN120" s="7"/>
      <c r="XEO120" s="7"/>
      <c r="XEP120" s="7"/>
      <c r="XEQ120" s="7"/>
      <c r="XER120" s="7"/>
      <c r="XES120" s="7"/>
      <c r="XET120" s="7"/>
      <c r="XEU120" s="7"/>
      <c r="XEV120" s="7"/>
      <c r="XEW120" s="7"/>
      <c r="XEX120" s="7"/>
      <c r="XEY120" s="7"/>
      <c r="XEZ120" s="7"/>
      <c r="XFA120" s="7"/>
      <c r="XFB120" s="7"/>
      <c r="XFC120" s="7"/>
      <c r="XFD120" s="7"/>
    </row>
    <row r="121" spans="1:16384" x14ac:dyDescent="0.2">
      <c r="A121" s="23"/>
      <c r="B121" s="23"/>
      <c r="C121" s="23"/>
      <c r="D121" s="22" t="s">
        <v>439</v>
      </c>
      <c r="E121" s="23"/>
      <c r="F121" s="23" t="s">
        <v>447</v>
      </c>
      <c r="G121" s="23"/>
      <c r="H121" s="23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  <c r="NU121" s="7"/>
      <c r="NV121" s="7"/>
      <c r="NW121" s="7"/>
      <c r="NX121" s="7"/>
      <c r="NY121" s="7"/>
      <c r="NZ121" s="7"/>
      <c r="OA121" s="7"/>
      <c r="OB121" s="7"/>
      <c r="OC121" s="7"/>
      <c r="OD121" s="7"/>
      <c r="OE121" s="7"/>
      <c r="OF121" s="7"/>
      <c r="OG121" s="7"/>
      <c r="OH121" s="7"/>
      <c r="OI121" s="7"/>
      <c r="OJ121" s="7"/>
      <c r="OK121" s="7"/>
      <c r="OL121" s="7"/>
      <c r="OM121" s="7"/>
      <c r="ON121" s="7"/>
      <c r="OO121" s="7"/>
      <c r="OP121" s="7"/>
      <c r="OQ121" s="7"/>
      <c r="OR121" s="7"/>
      <c r="OS121" s="7"/>
      <c r="OT121" s="7"/>
      <c r="OU121" s="7"/>
      <c r="OV121" s="7"/>
      <c r="OW121" s="7"/>
      <c r="OX121" s="7"/>
      <c r="OY121" s="7"/>
      <c r="OZ121" s="7"/>
      <c r="PA121" s="7"/>
      <c r="PB121" s="7"/>
      <c r="PC121" s="7"/>
      <c r="PD121" s="7"/>
      <c r="PE121" s="7"/>
      <c r="PF121" s="7"/>
      <c r="PG121" s="7"/>
      <c r="PH121" s="7"/>
      <c r="PI121" s="7"/>
      <c r="PJ121" s="7"/>
      <c r="PK121" s="7"/>
      <c r="PL121" s="7"/>
      <c r="PM121" s="7"/>
      <c r="PN121" s="7"/>
      <c r="PO121" s="7"/>
      <c r="PP121" s="7"/>
      <c r="PQ121" s="7"/>
      <c r="PR121" s="7"/>
      <c r="PS121" s="7"/>
      <c r="PT121" s="7"/>
      <c r="PU121" s="7"/>
      <c r="PV121" s="7"/>
      <c r="PW121" s="7"/>
      <c r="PX121" s="7"/>
      <c r="PY121" s="7"/>
      <c r="PZ121" s="7"/>
      <c r="QA121" s="7"/>
      <c r="QB121" s="7"/>
      <c r="QC121" s="7"/>
      <c r="QD121" s="7"/>
      <c r="QE121" s="7"/>
      <c r="QF121" s="7"/>
      <c r="QG121" s="7"/>
      <c r="QH121" s="7"/>
      <c r="QI121" s="7"/>
      <c r="QJ121" s="7"/>
      <c r="QK121" s="7"/>
      <c r="QL121" s="7"/>
      <c r="QM121" s="7"/>
      <c r="QN121" s="7"/>
      <c r="QO121" s="7"/>
      <c r="QP121" s="7"/>
      <c r="QQ121" s="7"/>
      <c r="QR121" s="7"/>
      <c r="QS121" s="7"/>
      <c r="QT121" s="7"/>
      <c r="QU121" s="7"/>
      <c r="QV121" s="7"/>
      <c r="QW121" s="7"/>
      <c r="QX121" s="7"/>
      <c r="QY121" s="7"/>
      <c r="QZ121" s="7"/>
      <c r="RA121" s="7"/>
      <c r="RB121" s="7"/>
      <c r="RC121" s="7"/>
      <c r="RD121" s="7"/>
      <c r="RE121" s="7"/>
      <c r="RF121" s="7"/>
      <c r="RG121" s="7"/>
      <c r="RH121" s="7"/>
      <c r="RI121" s="7"/>
      <c r="RJ121" s="7"/>
      <c r="RK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RX121" s="7"/>
      <c r="RY121" s="7"/>
      <c r="RZ121" s="7"/>
      <c r="SA121" s="7"/>
      <c r="SB121" s="7"/>
      <c r="SC121" s="7"/>
      <c r="SD121" s="7"/>
      <c r="SE121" s="7"/>
      <c r="SF121" s="7"/>
      <c r="SG121" s="7"/>
      <c r="SH121" s="7"/>
      <c r="SI121" s="7"/>
      <c r="SJ121" s="7"/>
      <c r="SK121" s="7"/>
      <c r="SL121" s="7"/>
      <c r="SM121" s="7"/>
      <c r="SN121" s="7"/>
      <c r="SO121" s="7"/>
      <c r="SP121" s="7"/>
      <c r="SQ121" s="7"/>
      <c r="SR121" s="7"/>
      <c r="SS121" s="7"/>
      <c r="ST121" s="7"/>
      <c r="SU121" s="7"/>
      <c r="SV121" s="7"/>
      <c r="SW121" s="7"/>
      <c r="SX121" s="7"/>
      <c r="SY121" s="7"/>
      <c r="SZ121" s="7"/>
      <c r="TA121" s="7"/>
      <c r="TB121" s="7"/>
      <c r="TC121" s="7"/>
      <c r="TD121" s="7"/>
      <c r="TE121" s="7"/>
      <c r="TF121" s="7"/>
      <c r="TG121" s="7"/>
      <c r="TH121" s="7"/>
      <c r="TI121" s="7"/>
      <c r="TJ121" s="7"/>
      <c r="TK121" s="7"/>
      <c r="TL121" s="7"/>
      <c r="TM121" s="7"/>
      <c r="TN121" s="7"/>
      <c r="TO121" s="7"/>
      <c r="TP121" s="7"/>
      <c r="TQ121" s="7"/>
      <c r="TR121" s="7"/>
      <c r="TS121" s="7"/>
      <c r="TT121" s="7"/>
      <c r="TU121" s="7"/>
      <c r="TV121" s="7"/>
      <c r="TW121" s="7"/>
      <c r="TX121" s="7"/>
      <c r="TY121" s="7"/>
      <c r="TZ121" s="7"/>
      <c r="UA121" s="7"/>
      <c r="UB121" s="7"/>
      <c r="UC121" s="7"/>
      <c r="UD121" s="7"/>
      <c r="UE121" s="7"/>
      <c r="UF121" s="7"/>
      <c r="UG121" s="7"/>
      <c r="UH121" s="7"/>
      <c r="UI121" s="7"/>
      <c r="UJ121" s="7"/>
      <c r="UK121" s="7"/>
      <c r="UL121" s="7"/>
      <c r="UM121" s="7"/>
      <c r="UN121" s="7"/>
      <c r="UO121" s="7"/>
      <c r="UP121" s="7"/>
      <c r="UQ121" s="7"/>
      <c r="UR121" s="7"/>
      <c r="US121" s="7"/>
      <c r="UT121" s="7"/>
      <c r="UU121" s="7"/>
      <c r="UV121" s="7"/>
      <c r="UW121" s="7"/>
      <c r="UX121" s="7"/>
      <c r="UY121" s="7"/>
      <c r="UZ121" s="7"/>
      <c r="VA121" s="7"/>
      <c r="VB121" s="7"/>
      <c r="VC121" s="7"/>
      <c r="VD121" s="7"/>
      <c r="VE121" s="7"/>
      <c r="VF121" s="7"/>
      <c r="VG121" s="7"/>
      <c r="VH121" s="7"/>
      <c r="VI121" s="7"/>
      <c r="VJ121" s="7"/>
      <c r="VK121" s="7"/>
      <c r="VL121" s="7"/>
      <c r="VM121" s="7"/>
      <c r="VN121" s="7"/>
      <c r="VO121" s="7"/>
      <c r="VP121" s="7"/>
      <c r="VQ121" s="7"/>
      <c r="VR121" s="7"/>
      <c r="VS121" s="7"/>
      <c r="VT121" s="7"/>
      <c r="VU121" s="7"/>
      <c r="VV121" s="7"/>
      <c r="VW121" s="7"/>
      <c r="VX121" s="7"/>
      <c r="VY121" s="7"/>
      <c r="VZ121" s="7"/>
      <c r="WA121" s="7"/>
      <c r="WB121" s="7"/>
      <c r="WC121" s="7"/>
      <c r="WD121" s="7"/>
      <c r="WE121" s="7"/>
      <c r="WF121" s="7"/>
      <c r="WG121" s="7"/>
      <c r="WH121" s="7"/>
      <c r="WI121" s="7"/>
      <c r="WJ121" s="7"/>
      <c r="WK121" s="7"/>
      <c r="WL121" s="7"/>
      <c r="WM121" s="7"/>
      <c r="WN121" s="7"/>
      <c r="WO121" s="7"/>
      <c r="WP121" s="7"/>
      <c r="WQ121" s="7"/>
      <c r="WR121" s="7"/>
      <c r="WS121" s="7"/>
      <c r="WT121" s="7"/>
      <c r="WU121" s="7"/>
      <c r="WV121" s="7"/>
      <c r="WW121" s="7"/>
      <c r="WX121" s="7"/>
      <c r="WY121" s="7"/>
      <c r="WZ121" s="7"/>
      <c r="XA121" s="7"/>
      <c r="XB121" s="7"/>
      <c r="XC121" s="7"/>
      <c r="XD121" s="7"/>
      <c r="XE121" s="7"/>
      <c r="XF121" s="7"/>
      <c r="XG121" s="7"/>
      <c r="XH121" s="7"/>
      <c r="XI121" s="7"/>
      <c r="XJ121" s="7"/>
      <c r="XK121" s="7"/>
      <c r="XL121" s="7"/>
      <c r="XM121" s="7"/>
      <c r="XN121" s="7"/>
      <c r="XO121" s="7"/>
      <c r="XP121" s="7"/>
      <c r="XQ121" s="7"/>
      <c r="XR121" s="7"/>
      <c r="XS121" s="7"/>
      <c r="XT121" s="7"/>
      <c r="XU121" s="7"/>
      <c r="XV121" s="7"/>
      <c r="XW121" s="7"/>
      <c r="XX121" s="7"/>
      <c r="XY121" s="7"/>
      <c r="XZ121" s="7"/>
      <c r="YA121" s="7"/>
      <c r="YB121" s="7"/>
      <c r="YC121" s="7"/>
      <c r="YD121" s="7"/>
      <c r="YE121" s="7"/>
      <c r="YF121" s="7"/>
      <c r="YG121" s="7"/>
      <c r="YH121" s="7"/>
      <c r="YI121" s="7"/>
      <c r="YJ121" s="7"/>
      <c r="YK121" s="7"/>
      <c r="YL121" s="7"/>
      <c r="YM121" s="7"/>
      <c r="YN121" s="7"/>
      <c r="YO121" s="7"/>
      <c r="YP121" s="7"/>
      <c r="YQ121" s="7"/>
      <c r="YR121" s="7"/>
      <c r="YS121" s="7"/>
      <c r="YT121" s="7"/>
      <c r="YU121" s="7"/>
      <c r="YV121" s="7"/>
      <c r="YW121" s="7"/>
      <c r="YX121" s="7"/>
      <c r="YY121" s="7"/>
      <c r="YZ121" s="7"/>
      <c r="ZA121" s="7"/>
      <c r="ZB121" s="7"/>
      <c r="ZC121" s="7"/>
      <c r="ZD121" s="7"/>
      <c r="ZE121" s="7"/>
      <c r="ZF121" s="7"/>
      <c r="ZG121" s="7"/>
      <c r="ZH121" s="7"/>
      <c r="ZI121" s="7"/>
      <c r="ZJ121" s="7"/>
      <c r="ZK121" s="7"/>
      <c r="ZL121" s="7"/>
      <c r="ZM121" s="7"/>
      <c r="ZN121" s="7"/>
      <c r="ZO121" s="7"/>
      <c r="ZP121" s="7"/>
      <c r="ZQ121" s="7"/>
      <c r="ZR121" s="7"/>
      <c r="ZS121" s="7"/>
      <c r="ZT121" s="7"/>
      <c r="ZU121" s="7"/>
      <c r="ZV121" s="7"/>
      <c r="ZW121" s="7"/>
      <c r="ZX121" s="7"/>
      <c r="ZY121" s="7"/>
      <c r="ZZ121" s="7"/>
      <c r="AAA121" s="7"/>
      <c r="AAB121" s="7"/>
      <c r="AAC121" s="7"/>
      <c r="AAD121" s="7"/>
      <c r="AAE121" s="7"/>
      <c r="AAF121" s="7"/>
      <c r="AAG121" s="7"/>
      <c r="AAH121" s="7"/>
      <c r="AAI121" s="7"/>
      <c r="AAJ121" s="7"/>
      <c r="AAK121" s="7"/>
      <c r="AAL121" s="7"/>
      <c r="AAM121" s="7"/>
      <c r="AAN121" s="7"/>
      <c r="AAO121" s="7"/>
      <c r="AAP121" s="7"/>
      <c r="AAQ121" s="7"/>
      <c r="AAR121" s="7"/>
      <c r="AAS121" s="7"/>
      <c r="AAT121" s="7"/>
      <c r="AAU121" s="7"/>
      <c r="AAV121" s="7"/>
      <c r="AAW121" s="7"/>
      <c r="AAX121" s="7"/>
      <c r="AAY121" s="7"/>
      <c r="AAZ121" s="7"/>
      <c r="ABA121" s="7"/>
      <c r="ABB121" s="7"/>
      <c r="ABC121" s="7"/>
      <c r="ABD121" s="7"/>
      <c r="ABE121" s="7"/>
      <c r="ABF121" s="7"/>
      <c r="ABG121" s="7"/>
      <c r="ABH121" s="7"/>
      <c r="ABI121" s="7"/>
      <c r="ABJ121" s="7"/>
      <c r="ABK121" s="7"/>
      <c r="ABL121" s="7"/>
      <c r="ABM121" s="7"/>
      <c r="ABN121" s="7"/>
      <c r="ABO121" s="7"/>
      <c r="ABP121" s="7"/>
      <c r="ABQ121" s="7"/>
      <c r="ABR121" s="7"/>
      <c r="ABS121" s="7"/>
      <c r="ABT121" s="7"/>
      <c r="ABU121" s="7"/>
      <c r="ABV121" s="7"/>
      <c r="ABW121" s="7"/>
      <c r="ABX121" s="7"/>
      <c r="ABY121" s="7"/>
      <c r="ABZ121" s="7"/>
      <c r="ACA121" s="7"/>
      <c r="ACB121" s="7"/>
      <c r="ACC121" s="7"/>
      <c r="ACD121" s="7"/>
      <c r="ACE121" s="7"/>
      <c r="ACF121" s="7"/>
      <c r="ACG121" s="7"/>
      <c r="ACH121" s="7"/>
      <c r="ACI121" s="7"/>
      <c r="ACJ121" s="7"/>
      <c r="ACK121" s="7"/>
      <c r="ACL121" s="7"/>
      <c r="ACM121" s="7"/>
      <c r="ACN121" s="7"/>
      <c r="ACO121" s="7"/>
      <c r="ACP121" s="7"/>
      <c r="ACQ121" s="7"/>
      <c r="ACR121" s="7"/>
      <c r="ACS121" s="7"/>
      <c r="ACT121" s="7"/>
      <c r="ACU121" s="7"/>
      <c r="ACV121" s="7"/>
      <c r="ACW121" s="7"/>
      <c r="ACX121" s="7"/>
      <c r="ACY121" s="7"/>
      <c r="ACZ121" s="7"/>
      <c r="ADA121" s="7"/>
      <c r="ADB121" s="7"/>
      <c r="ADC121" s="7"/>
      <c r="ADD121" s="7"/>
      <c r="ADE121" s="7"/>
      <c r="ADF121" s="7"/>
      <c r="ADG121" s="7"/>
      <c r="ADH121" s="7"/>
      <c r="ADI121" s="7"/>
      <c r="ADJ121" s="7"/>
      <c r="ADK121" s="7"/>
      <c r="ADL121" s="7"/>
      <c r="ADM121" s="7"/>
      <c r="ADN121" s="7"/>
      <c r="ADO121" s="7"/>
      <c r="ADP121" s="7"/>
      <c r="ADQ121" s="7"/>
      <c r="ADR121" s="7"/>
      <c r="ADS121" s="7"/>
      <c r="ADT121" s="7"/>
      <c r="ADU121" s="7"/>
      <c r="ADV121" s="7"/>
      <c r="ADW121" s="7"/>
      <c r="ADX121" s="7"/>
      <c r="ADY121" s="7"/>
      <c r="ADZ121" s="7"/>
      <c r="AEA121" s="7"/>
      <c r="AEB121" s="7"/>
      <c r="AEC121" s="7"/>
      <c r="AED121" s="7"/>
      <c r="AEE121" s="7"/>
      <c r="AEF121" s="7"/>
      <c r="AEG121" s="7"/>
      <c r="AEH121" s="7"/>
      <c r="AEI121" s="7"/>
      <c r="AEJ121" s="7"/>
      <c r="AEK121" s="7"/>
      <c r="AEL121" s="7"/>
      <c r="AEM121" s="7"/>
      <c r="AEN121" s="7"/>
      <c r="AEO121" s="7"/>
      <c r="AEP121" s="7"/>
      <c r="AEQ121" s="7"/>
      <c r="AER121" s="7"/>
      <c r="AES121" s="7"/>
      <c r="AET121" s="7"/>
      <c r="AEU121" s="7"/>
      <c r="AEV121" s="7"/>
      <c r="AEW121" s="7"/>
      <c r="AEX121" s="7"/>
      <c r="AEY121" s="7"/>
      <c r="AEZ121" s="7"/>
      <c r="AFA121" s="7"/>
      <c r="AFB121" s="7"/>
      <c r="AFC121" s="7"/>
      <c r="AFD121" s="7"/>
      <c r="AFE121" s="7"/>
      <c r="AFF121" s="7"/>
      <c r="AFG121" s="7"/>
      <c r="AFH121" s="7"/>
      <c r="AFI121" s="7"/>
      <c r="AFJ121" s="7"/>
      <c r="AFK121" s="7"/>
      <c r="AFL121" s="7"/>
      <c r="AFM121" s="7"/>
      <c r="AFN121" s="7"/>
      <c r="AFO121" s="7"/>
      <c r="AFP121" s="7"/>
      <c r="AFQ121" s="7"/>
      <c r="AFR121" s="7"/>
      <c r="AFS121" s="7"/>
      <c r="AFT121" s="7"/>
      <c r="AFU121" s="7"/>
      <c r="AFV121" s="7"/>
      <c r="AFW121" s="7"/>
      <c r="AFX121" s="7"/>
      <c r="AFY121" s="7"/>
      <c r="AFZ121" s="7"/>
      <c r="AGA121" s="7"/>
      <c r="AGB121" s="7"/>
      <c r="AGC121" s="7"/>
      <c r="AGD121" s="7"/>
      <c r="AGE121" s="7"/>
      <c r="AGF121" s="7"/>
      <c r="AGG121" s="7"/>
      <c r="AGH121" s="7"/>
      <c r="AGI121" s="7"/>
      <c r="AGJ121" s="7"/>
      <c r="AGK121" s="7"/>
      <c r="AGL121" s="7"/>
      <c r="AGM121" s="7"/>
      <c r="AGN121" s="7"/>
      <c r="AGO121" s="7"/>
      <c r="AGP121" s="7"/>
      <c r="AGQ121" s="7"/>
      <c r="AGR121" s="7"/>
      <c r="AGS121" s="7"/>
      <c r="AGT121" s="7"/>
      <c r="AGU121" s="7"/>
      <c r="AGV121" s="7"/>
      <c r="AGW121" s="7"/>
      <c r="AGX121" s="7"/>
      <c r="AGY121" s="7"/>
      <c r="AGZ121" s="7"/>
      <c r="AHA121" s="7"/>
      <c r="AHB121" s="7"/>
      <c r="AHC121" s="7"/>
      <c r="AHD121" s="7"/>
      <c r="AHE121" s="7"/>
      <c r="AHF121" s="7"/>
      <c r="AHG121" s="7"/>
      <c r="AHH121" s="7"/>
      <c r="AHI121" s="7"/>
      <c r="AHJ121" s="7"/>
      <c r="AHK121" s="7"/>
      <c r="AHL121" s="7"/>
      <c r="AHM121" s="7"/>
      <c r="AHN121" s="7"/>
      <c r="AHO121" s="7"/>
      <c r="AHP121" s="7"/>
      <c r="AHQ121" s="7"/>
      <c r="AHR121" s="7"/>
      <c r="AHS121" s="7"/>
      <c r="AHT121" s="7"/>
      <c r="AHU121" s="7"/>
      <c r="AHV121" s="7"/>
      <c r="AHW121" s="7"/>
      <c r="AHX121" s="7"/>
      <c r="AHY121" s="7"/>
      <c r="AHZ121" s="7"/>
      <c r="AIA121" s="7"/>
      <c r="AIB121" s="7"/>
      <c r="AIC121" s="7"/>
      <c r="AID121" s="7"/>
      <c r="AIE121" s="7"/>
      <c r="AIF121" s="7"/>
      <c r="AIG121" s="7"/>
      <c r="AIH121" s="7"/>
      <c r="AII121" s="7"/>
      <c r="AIJ121" s="7"/>
      <c r="AIK121" s="7"/>
      <c r="AIL121" s="7"/>
      <c r="AIM121" s="7"/>
      <c r="AIN121" s="7"/>
      <c r="AIO121" s="7"/>
      <c r="AIP121" s="7"/>
      <c r="AIQ121" s="7"/>
      <c r="AIR121" s="7"/>
      <c r="AIS121" s="7"/>
      <c r="AIT121" s="7"/>
      <c r="AIU121" s="7"/>
      <c r="AIV121" s="7"/>
      <c r="AIW121" s="7"/>
      <c r="AIX121" s="7"/>
      <c r="AIY121" s="7"/>
      <c r="AIZ121" s="7"/>
      <c r="AJA121" s="7"/>
      <c r="AJB121" s="7"/>
      <c r="AJC121" s="7"/>
      <c r="AJD121" s="7"/>
      <c r="AJE121" s="7"/>
      <c r="AJF121" s="7"/>
      <c r="AJG121" s="7"/>
      <c r="AJH121" s="7"/>
      <c r="AJI121" s="7"/>
      <c r="AJJ121" s="7"/>
      <c r="AJK121" s="7"/>
      <c r="AJL121" s="7"/>
      <c r="AJM121" s="7"/>
      <c r="AJN121" s="7"/>
      <c r="AJO121" s="7"/>
      <c r="AJP121" s="7"/>
      <c r="AJQ121" s="7"/>
      <c r="AJR121" s="7"/>
      <c r="AJS121" s="7"/>
      <c r="AJT121" s="7"/>
      <c r="AJU121" s="7"/>
      <c r="AJV121" s="7"/>
      <c r="AJW121" s="7"/>
      <c r="AJX121" s="7"/>
      <c r="AJY121" s="7"/>
      <c r="AJZ121" s="7"/>
      <c r="AKA121" s="7"/>
      <c r="AKB121" s="7"/>
      <c r="AKC121" s="7"/>
      <c r="AKD121" s="7"/>
      <c r="AKE121" s="7"/>
      <c r="AKF121" s="7"/>
      <c r="AKG121" s="7"/>
      <c r="AKH121" s="7"/>
      <c r="AKI121" s="7"/>
      <c r="AKJ121" s="7"/>
      <c r="AKK121" s="7"/>
      <c r="AKL121" s="7"/>
      <c r="AKM121" s="7"/>
      <c r="AKN121" s="7"/>
      <c r="AKO121" s="7"/>
      <c r="AKP121" s="7"/>
      <c r="AKQ121" s="7"/>
      <c r="AKR121" s="7"/>
      <c r="AKS121" s="7"/>
      <c r="AKT121" s="7"/>
      <c r="AKU121" s="7"/>
      <c r="AKV121" s="7"/>
      <c r="AKW121" s="7"/>
      <c r="AKX121" s="7"/>
      <c r="AKY121" s="7"/>
      <c r="AKZ121" s="7"/>
      <c r="ALA121" s="7"/>
      <c r="ALB121" s="7"/>
      <c r="ALC121" s="7"/>
      <c r="ALD121" s="7"/>
      <c r="ALE121" s="7"/>
      <c r="ALF121" s="7"/>
      <c r="ALG121" s="7"/>
      <c r="ALH121" s="7"/>
      <c r="ALI121" s="7"/>
      <c r="ALJ121" s="7"/>
      <c r="ALK121" s="7"/>
      <c r="ALL121" s="7"/>
      <c r="ALM121" s="7"/>
      <c r="ALN121" s="7"/>
      <c r="ALO121" s="7"/>
      <c r="ALP121" s="7"/>
      <c r="ALQ121" s="7"/>
      <c r="ALR121" s="7"/>
      <c r="ALS121" s="7"/>
      <c r="ALT121" s="7"/>
      <c r="ALU121" s="7"/>
      <c r="ALV121" s="7"/>
      <c r="ALW121" s="7"/>
      <c r="ALX121" s="7"/>
      <c r="ALY121" s="7"/>
      <c r="ALZ121" s="7"/>
      <c r="AMA121" s="7"/>
      <c r="AMB121" s="7"/>
      <c r="AMC121" s="7"/>
      <c r="AMD121" s="7"/>
      <c r="AME121" s="7"/>
      <c r="AMF121" s="7"/>
      <c r="AMG121" s="7"/>
      <c r="AMH121" s="7"/>
      <c r="AMI121" s="7"/>
      <c r="AMJ121" s="7"/>
      <c r="AMK121" s="7"/>
      <c r="AML121" s="7"/>
      <c r="AMM121" s="7"/>
      <c r="AMN121" s="7"/>
      <c r="AMO121" s="7"/>
      <c r="AMP121" s="7"/>
      <c r="AMQ121" s="7"/>
      <c r="AMR121" s="7"/>
      <c r="AMS121" s="7"/>
      <c r="AMT121" s="7"/>
      <c r="AMU121" s="7"/>
      <c r="AMV121" s="7"/>
      <c r="AMW121" s="7"/>
      <c r="AMX121" s="7"/>
      <c r="AMY121" s="7"/>
      <c r="AMZ121" s="7"/>
      <c r="ANA121" s="7"/>
      <c r="ANB121" s="7"/>
      <c r="ANC121" s="7"/>
      <c r="AND121" s="7"/>
      <c r="ANE121" s="7"/>
      <c r="ANF121" s="7"/>
      <c r="ANG121" s="7"/>
      <c r="ANH121" s="7"/>
      <c r="ANI121" s="7"/>
      <c r="ANJ121" s="7"/>
      <c r="ANK121" s="7"/>
      <c r="ANL121" s="7"/>
      <c r="ANM121" s="7"/>
      <c r="ANN121" s="7"/>
      <c r="ANO121" s="7"/>
      <c r="ANP121" s="7"/>
      <c r="ANQ121" s="7"/>
      <c r="ANR121" s="7"/>
      <c r="ANS121" s="7"/>
      <c r="ANT121" s="7"/>
      <c r="ANU121" s="7"/>
      <c r="ANV121" s="7"/>
      <c r="ANW121" s="7"/>
      <c r="ANX121" s="7"/>
      <c r="ANY121" s="7"/>
      <c r="ANZ121" s="7"/>
      <c r="AOA121" s="7"/>
      <c r="AOB121" s="7"/>
      <c r="AOC121" s="7"/>
      <c r="AOD121" s="7"/>
      <c r="AOE121" s="7"/>
      <c r="AOF121" s="7"/>
      <c r="AOG121" s="7"/>
      <c r="AOH121" s="7"/>
      <c r="AOI121" s="7"/>
      <c r="AOJ121" s="7"/>
      <c r="AOK121" s="7"/>
      <c r="AOL121" s="7"/>
      <c r="AOM121" s="7"/>
      <c r="AON121" s="7"/>
      <c r="AOO121" s="7"/>
      <c r="AOP121" s="7"/>
      <c r="AOQ121" s="7"/>
      <c r="AOR121" s="7"/>
      <c r="AOS121" s="7"/>
      <c r="AOT121" s="7"/>
      <c r="AOU121" s="7"/>
      <c r="AOV121" s="7"/>
      <c r="AOW121" s="7"/>
      <c r="AOX121" s="7"/>
      <c r="AOY121" s="7"/>
      <c r="AOZ121" s="7"/>
      <c r="APA121" s="7"/>
      <c r="APB121" s="7"/>
      <c r="APC121" s="7"/>
      <c r="APD121" s="7"/>
      <c r="APE121" s="7"/>
      <c r="APF121" s="7"/>
      <c r="APG121" s="7"/>
      <c r="APH121" s="7"/>
      <c r="API121" s="7"/>
      <c r="APJ121" s="7"/>
      <c r="APK121" s="7"/>
      <c r="APL121" s="7"/>
      <c r="APM121" s="7"/>
      <c r="APN121" s="7"/>
      <c r="APO121" s="7"/>
      <c r="APP121" s="7"/>
      <c r="APQ121" s="7"/>
      <c r="APR121" s="7"/>
      <c r="APS121" s="7"/>
      <c r="APT121" s="7"/>
      <c r="APU121" s="7"/>
      <c r="APV121" s="7"/>
      <c r="APW121" s="7"/>
      <c r="APX121" s="7"/>
      <c r="APY121" s="7"/>
      <c r="APZ121" s="7"/>
      <c r="AQA121" s="7"/>
      <c r="AQB121" s="7"/>
      <c r="AQC121" s="7"/>
      <c r="AQD121" s="7"/>
      <c r="AQE121" s="7"/>
      <c r="AQF121" s="7"/>
      <c r="AQG121" s="7"/>
      <c r="AQH121" s="7"/>
      <c r="AQI121" s="7"/>
      <c r="AQJ121" s="7"/>
      <c r="AQK121" s="7"/>
      <c r="AQL121" s="7"/>
      <c r="AQM121" s="7"/>
      <c r="AQN121" s="7"/>
      <c r="AQO121" s="7"/>
      <c r="AQP121" s="7"/>
      <c r="AQQ121" s="7"/>
      <c r="AQR121" s="7"/>
      <c r="AQS121" s="7"/>
      <c r="AQT121" s="7"/>
      <c r="AQU121" s="7"/>
      <c r="AQV121" s="7"/>
      <c r="AQW121" s="7"/>
      <c r="AQX121" s="7"/>
      <c r="AQY121" s="7"/>
      <c r="AQZ121" s="7"/>
      <c r="ARA121" s="7"/>
      <c r="ARB121" s="7"/>
      <c r="ARC121" s="7"/>
      <c r="ARD121" s="7"/>
      <c r="ARE121" s="7"/>
      <c r="ARF121" s="7"/>
      <c r="ARG121" s="7"/>
      <c r="ARH121" s="7"/>
      <c r="ARI121" s="7"/>
      <c r="ARJ121" s="7"/>
      <c r="ARK121" s="7"/>
      <c r="ARL121" s="7"/>
      <c r="ARM121" s="7"/>
      <c r="ARN121" s="7"/>
      <c r="ARO121" s="7"/>
      <c r="ARP121" s="7"/>
      <c r="ARQ121" s="7"/>
      <c r="ARR121" s="7"/>
      <c r="ARS121" s="7"/>
      <c r="ART121" s="7"/>
      <c r="ARU121" s="7"/>
      <c r="ARV121" s="7"/>
      <c r="ARW121" s="7"/>
      <c r="ARX121" s="7"/>
      <c r="ARY121" s="7"/>
      <c r="ARZ121" s="7"/>
      <c r="ASA121" s="7"/>
      <c r="ASB121" s="7"/>
      <c r="ASC121" s="7"/>
      <c r="ASD121" s="7"/>
      <c r="ASE121" s="7"/>
      <c r="ASF121" s="7"/>
      <c r="ASG121" s="7"/>
      <c r="ASH121" s="7"/>
      <c r="ASI121" s="7"/>
      <c r="ASJ121" s="7"/>
      <c r="ASK121" s="7"/>
      <c r="ASL121" s="7"/>
      <c r="ASM121" s="7"/>
      <c r="ASN121" s="7"/>
      <c r="ASO121" s="7"/>
      <c r="ASP121" s="7"/>
      <c r="ASQ121" s="7"/>
      <c r="ASR121" s="7"/>
      <c r="ASS121" s="7"/>
      <c r="AST121" s="7"/>
      <c r="ASU121" s="7"/>
      <c r="ASV121" s="7"/>
      <c r="ASW121" s="7"/>
      <c r="ASX121" s="7"/>
      <c r="ASY121" s="7"/>
      <c r="ASZ121" s="7"/>
      <c r="ATA121" s="7"/>
      <c r="ATB121" s="7"/>
      <c r="ATC121" s="7"/>
      <c r="ATD121" s="7"/>
      <c r="ATE121" s="7"/>
      <c r="ATF121" s="7"/>
      <c r="ATG121" s="7"/>
      <c r="ATH121" s="7"/>
      <c r="ATI121" s="7"/>
      <c r="ATJ121" s="7"/>
      <c r="ATK121" s="7"/>
      <c r="ATL121" s="7"/>
      <c r="ATM121" s="7"/>
      <c r="ATN121" s="7"/>
      <c r="ATO121" s="7"/>
      <c r="ATP121" s="7"/>
      <c r="ATQ121" s="7"/>
      <c r="ATR121" s="7"/>
      <c r="ATS121" s="7"/>
      <c r="ATT121" s="7"/>
      <c r="ATU121" s="7"/>
      <c r="ATV121" s="7"/>
      <c r="ATW121" s="7"/>
      <c r="ATX121" s="7"/>
      <c r="ATY121" s="7"/>
      <c r="ATZ121" s="7"/>
      <c r="AUA121" s="7"/>
      <c r="AUB121" s="7"/>
      <c r="AUC121" s="7"/>
      <c r="AUD121" s="7"/>
      <c r="AUE121" s="7"/>
      <c r="AUF121" s="7"/>
      <c r="AUG121" s="7"/>
      <c r="AUH121" s="7"/>
      <c r="AUI121" s="7"/>
      <c r="AUJ121" s="7"/>
      <c r="AUK121" s="7"/>
      <c r="AUL121" s="7"/>
      <c r="AUM121" s="7"/>
      <c r="AUN121" s="7"/>
      <c r="AUO121" s="7"/>
      <c r="AUP121" s="7"/>
      <c r="AUQ121" s="7"/>
      <c r="AUR121" s="7"/>
      <c r="AUS121" s="7"/>
      <c r="AUT121" s="7"/>
      <c r="AUU121" s="7"/>
      <c r="AUV121" s="7"/>
      <c r="AUW121" s="7"/>
      <c r="AUX121" s="7"/>
      <c r="AUY121" s="7"/>
      <c r="AUZ121" s="7"/>
      <c r="AVA121" s="7"/>
      <c r="AVB121" s="7"/>
      <c r="AVC121" s="7"/>
      <c r="AVD121" s="7"/>
      <c r="AVE121" s="7"/>
      <c r="AVF121" s="7"/>
      <c r="AVG121" s="7"/>
      <c r="AVH121" s="7"/>
      <c r="AVI121" s="7"/>
      <c r="AVJ121" s="7"/>
      <c r="AVK121" s="7"/>
      <c r="AVL121" s="7"/>
      <c r="AVM121" s="7"/>
      <c r="AVN121" s="7"/>
      <c r="AVO121" s="7"/>
      <c r="AVP121" s="7"/>
      <c r="AVQ121" s="7"/>
      <c r="AVR121" s="7"/>
      <c r="AVS121" s="7"/>
      <c r="AVT121" s="7"/>
      <c r="AVU121" s="7"/>
      <c r="AVV121" s="7"/>
      <c r="AVW121" s="7"/>
      <c r="AVX121" s="7"/>
      <c r="AVY121" s="7"/>
      <c r="AVZ121" s="7"/>
      <c r="AWA121" s="7"/>
      <c r="AWB121" s="7"/>
      <c r="AWC121" s="7"/>
      <c r="AWD121" s="7"/>
      <c r="AWE121" s="7"/>
      <c r="AWF121" s="7"/>
      <c r="AWG121" s="7"/>
      <c r="AWH121" s="7"/>
      <c r="AWI121" s="7"/>
      <c r="AWJ121" s="7"/>
      <c r="AWK121" s="7"/>
      <c r="AWL121" s="7"/>
      <c r="AWM121" s="7"/>
      <c r="AWN121" s="7"/>
      <c r="AWO121" s="7"/>
      <c r="AWP121" s="7"/>
      <c r="AWQ121" s="7"/>
      <c r="AWR121" s="7"/>
      <c r="AWS121" s="7"/>
      <c r="AWT121" s="7"/>
      <c r="AWU121" s="7"/>
      <c r="AWV121" s="7"/>
      <c r="AWW121" s="7"/>
      <c r="AWX121" s="7"/>
      <c r="AWY121" s="7"/>
      <c r="AWZ121" s="7"/>
      <c r="AXA121" s="7"/>
      <c r="AXB121" s="7"/>
      <c r="AXC121" s="7"/>
      <c r="AXD121" s="7"/>
      <c r="AXE121" s="7"/>
      <c r="AXF121" s="7"/>
      <c r="AXG121" s="7"/>
      <c r="AXH121" s="7"/>
      <c r="AXI121" s="7"/>
      <c r="AXJ121" s="7"/>
      <c r="AXK121" s="7"/>
      <c r="AXL121" s="7"/>
      <c r="AXM121" s="7"/>
      <c r="AXN121" s="7"/>
      <c r="AXO121" s="7"/>
      <c r="AXP121" s="7"/>
      <c r="AXQ121" s="7"/>
      <c r="AXR121" s="7"/>
      <c r="AXS121" s="7"/>
      <c r="AXT121" s="7"/>
      <c r="AXU121" s="7"/>
      <c r="AXV121" s="7"/>
      <c r="AXW121" s="7"/>
      <c r="AXX121" s="7"/>
      <c r="AXY121" s="7"/>
      <c r="AXZ121" s="7"/>
      <c r="AYA121" s="7"/>
      <c r="AYB121" s="7"/>
      <c r="AYC121" s="7"/>
      <c r="AYD121" s="7"/>
      <c r="AYE121" s="7"/>
      <c r="AYF121" s="7"/>
      <c r="AYG121" s="7"/>
      <c r="AYH121" s="7"/>
      <c r="AYI121" s="7"/>
      <c r="AYJ121" s="7"/>
      <c r="AYK121" s="7"/>
      <c r="AYL121" s="7"/>
      <c r="AYM121" s="7"/>
      <c r="AYN121" s="7"/>
      <c r="AYO121" s="7"/>
      <c r="AYP121" s="7"/>
      <c r="AYQ121" s="7"/>
      <c r="AYR121" s="7"/>
      <c r="AYS121" s="7"/>
      <c r="AYT121" s="7"/>
      <c r="AYU121" s="7"/>
      <c r="AYV121" s="7"/>
      <c r="AYW121" s="7"/>
      <c r="AYX121" s="7"/>
      <c r="AYY121" s="7"/>
      <c r="AYZ121" s="7"/>
      <c r="AZA121" s="7"/>
      <c r="AZB121" s="7"/>
      <c r="AZC121" s="7"/>
      <c r="AZD121" s="7"/>
      <c r="AZE121" s="7"/>
      <c r="AZF121" s="7"/>
      <c r="AZG121" s="7"/>
      <c r="AZH121" s="7"/>
      <c r="AZI121" s="7"/>
      <c r="AZJ121" s="7"/>
      <c r="AZK121" s="7"/>
      <c r="AZL121" s="7"/>
      <c r="AZM121" s="7"/>
      <c r="AZN121" s="7"/>
      <c r="AZO121" s="7"/>
      <c r="AZP121" s="7"/>
      <c r="AZQ121" s="7"/>
      <c r="AZR121" s="7"/>
      <c r="AZS121" s="7"/>
      <c r="AZT121" s="7"/>
      <c r="AZU121" s="7"/>
      <c r="AZV121" s="7"/>
      <c r="AZW121" s="7"/>
      <c r="AZX121" s="7"/>
      <c r="AZY121" s="7"/>
      <c r="AZZ121" s="7"/>
      <c r="BAA121" s="7"/>
      <c r="BAB121" s="7"/>
      <c r="BAC121" s="7"/>
      <c r="BAD121" s="7"/>
      <c r="BAE121" s="7"/>
      <c r="BAF121" s="7"/>
      <c r="BAG121" s="7"/>
      <c r="BAH121" s="7"/>
      <c r="BAI121" s="7"/>
      <c r="BAJ121" s="7"/>
      <c r="BAK121" s="7"/>
      <c r="BAL121" s="7"/>
      <c r="BAM121" s="7"/>
      <c r="BAN121" s="7"/>
      <c r="BAO121" s="7"/>
      <c r="BAP121" s="7"/>
      <c r="BAQ121" s="7"/>
      <c r="BAR121" s="7"/>
      <c r="BAS121" s="7"/>
      <c r="BAT121" s="7"/>
      <c r="BAU121" s="7"/>
      <c r="BAV121" s="7"/>
      <c r="BAW121" s="7"/>
      <c r="BAX121" s="7"/>
      <c r="BAY121" s="7"/>
      <c r="BAZ121" s="7"/>
      <c r="BBA121" s="7"/>
      <c r="BBB121" s="7"/>
      <c r="BBC121" s="7"/>
      <c r="BBD121" s="7"/>
      <c r="BBE121" s="7"/>
      <c r="BBF121" s="7"/>
      <c r="BBG121" s="7"/>
      <c r="BBH121" s="7"/>
      <c r="BBI121" s="7"/>
      <c r="BBJ121" s="7"/>
      <c r="BBK121" s="7"/>
      <c r="BBL121" s="7"/>
      <c r="BBM121" s="7"/>
      <c r="BBN121" s="7"/>
      <c r="BBO121" s="7"/>
      <c r="BBP121" s="7"/>
      <c r="BBQ121" s="7"/>
      <c r="BBR121" s="7"/>
      <c r="BBS121" s="7"/>
      <c r="BBT121" s="7"/>
      <c r="BBU121" s="7"/>
      <c r="BBV121" s="7"/>
      <c r="BBW121" s="7"/>
      <c r="BBX121" s="7"/>
      <c r="BBY121" s="7"/>
      <c r="BBZ121" s="7"/>
      <c r="BCA121" s="7"/>
      <c r="BCB121" s="7"/>
      <c r="BCC121" s="7"/>
      <c r="BCD121" s="7"/>
      <c r="BCE121" s="7"/>
      <c r="BCF121" s="7"/>
      <c r="BCG121" s="7"/>
      <c r="BCH121" s="7"/>
      <c r="BCI121" s="7"/>
      <c r="BCJ121" s="7"/>
      <c r="BCK121" s="7"/>
      <c r="BCL121" s="7"/>
      <c r="BCM121" s="7"/>
      <c r="BCN121" s="7"/>
      <c r="BCO121" s="7"/>
      <c r="BCP121" s="7"/>
      <c r="BCQ121" s="7"/>
      <c r="BCR121" s="7"/>
      <c r="BCS121" s="7"/>
      <c r="BCT121" s="7"/>
      <c r="BCU121" s="7"/>
      <c r="BCV121" s="7"/>
      <c r="BCW121" s="7"/>
      <c r="BCX121" s="7"/>
      <c r="BCY121" s="7"/>
      <c r="BCZ121" s="7"/>
      <c r="BDA121" s="7"/>
      <c r="BDB121" s="7"/>
      <c r="BDC121" s="7"/>
      <c r="BDD121" s="7"/>
      <c r="BDE121" s="7"/>
      <c r="BDF121" s="7"/>
      <c r="BDG121" s="7"/>
      <c r="BDH121" s="7"/>
      <c r="BDI121" s="7"/>
      <c r="BDJ121" s="7"/>
      <c r="BDK121" s="7"/>
      <c r="BDL121" s="7"/>
      <c r="BDM121" s="7"/>
      <c r="BDN121" s="7"/>
      <c r="BDO121" s="7"/>
      <c r="BDP121" s="7"/>
      <c r="BDQ121" s="7"/>
      <c r="BDR121" s="7"/>
      <c r="BDS121" s="7"/>
      <c r="BDT121" s="7"/>
      <c r="BDU121" s="7"/>
      <c r="BDV121" s="7"/>
      <c r="BDW121" s="7"/>
      <c r="BDX121" s="7"/>
      <c r="BDY121" s="7"/>
      <c r="BDZ121" s="7"/>
      <c r="BEA121" s="7"/>
      <c r="BEB121" s="7"/>
      <c r="BEC121" s="7"/>
      <c r="BED121" s="7"/>
      <c r="BEE121" s="7"/>
      <c r="BEF121" s="7"/>
      <c r="BEG121" s="7"/>
      <c r="BEH121" s="7"/>
      <c r="BEI121" s="7"/>
      <c r="BEJ121" s="7"/>
      <c r="BEK121" s="7"/>
      <c r="BEL121" s="7"/>
      <c r="BEM121" s="7"/>
      <c r="BEN121" s="7"/>
      <c r="BEO121" s="7"/>
      <c r="BEP121" s="7"/>
      <c r="BEQ121" s="7"/>
      <c r="BER121" s="7"/>
      <c r="BES121" s="7"/>
      <c r="BET121" s="7"/>
      <c r="BEU121" s="7"/>
      <c r="BEV121" s="7"/>
      <c r="BEW121" s="7"/>
      <c r="BEX121" s="7"/>
      <c r="BEY121" s="7"/>
      <c r="BEZ121" s="7"/>
      <c r="BFA121" s="7"/>
      <c r="BFB121" s="7"/>
      <c r="BFC121" s="7"/>
      <c r="BFD121" s="7"/>
      <c r="BFE121" s="7"/>
      <c r="BFF121" s="7"/>
      <c r="BFG121" s="7"/>
      <c r="BFH121" s="7"/>
      <c r="BFI121" s="7"/>
      <c r="BFJ121" s="7"/>
      <c r="BFK121" s="7"/>
      <c r="BFL121" s="7"/>
      <c r="BFM121" s="7"/>
      <c r="BFN121" s="7"/>
      <c r="BFO121" s="7"/>
      <c r="BFP121" s="7"/>
      <c r="BFQ121" s="7"/>
      <c r="BFR121" s="7"/>
      <c r="BFS121" s="7"/>
      <c r="BFT121" s="7"/>
      <c r="BFU121" s="7"/>
      <c r="BFV121" s="7"/>
      <c r="BFW121" s="7"/>
      <c r="BFX121" s="7"/>
      <c r="BFY121" s="7"/>
      <c r="BFZ121" s="7"/>
      <c r="BGA121" s="7"/>
      <c r="BGB121" s="7"/>
      <c r="BGC121" s="7"/>
      <c r="BGD121" s="7"/>
      <c r="BGE121" s="7"/>
      <c r="BGF121" s="7"/>
      <c r="BGG121" s="7"/>
      <c r="BGH121" s="7"/>
      <c r="BGI121" s="7"/>
      <c r="BGJ121" s="7"/>
      <c r="BGK121" s="7"/>
      <c r="BGL121" s="7"/>
      <c r="BGM121" s="7"/>
      <c r="BGN121" s="7"/>
      <c r="BGO121" s="7"/>
      <c r="BGP121" s="7"/>
      <c r="BGQ121" s="7"/>
      <c r="BGR121" s="7"/>
      <c r="BGS121" s="7"/>
      <c r="BGT121" s="7"/>
      <c r="BGU121" s="7"/>
      <c r="BGV121" s="7"/>
      <c r="BGW121" s="7"/>
      <c r="BGX121" s="7"/>
      <c r="BGY121" s="7"/>
      <c r="BGZ121" s="7"/>
      <c r="BHA121" s="7"/>
      <c r="BHB121" s="7"/>
      <c r="BHC121" s="7"/>
      <c r="BHD121" s="7"/>
      <c r="BHE121" s="7"/>
      <c r="BHF121" s="7"/>
      <c r="BHG121" s="7"/>
      <c r="BHH121" s="7"/>
      <c r="BHI121" s="7"/>
      <c r="BHJ121" s="7"/>
      <c r="BHK121" s="7"/>
      <c r="BHL121" s="7"/>
      <c r="BHM121" s="7"/>
      <c r="BHN121" s="7"/>
      <c r="BHO121" s="7"/>
      <c r="BHP121" s="7"/>
      <c r="BHQ121" s="7"/>
      <c r="BHR121" s="7"/>
      <c r="BHS121" s="7"/>
      <c r="BHT121" s="7"/>
      <c r="BHU121" s="7"/>
      <c r="BHV121" s="7"/>
      <c r="BHW121" s="7"/>
      <c r="BHX121" s="7"/>
      <c r="BHY121" s="7"/>
      <c r="BHZ121" s="7"/>
      <c r="BIA121" s="7"/>
      <c r="BIB121" s="7"/>
      <c r="BIC121" s="7"/>
      <c r="BID121" s="7"/>
      <c r="BIE121" s="7"/>
      <c r="BIF121" s="7"/>
      <c r="BIG121" s="7"/>
      <c r="BIH121" s="7"/>
      <c r="BII121" s="7"/>
      <c r="BIJ121" s="7"/>
      <c r="BIK121" s="7"/>
      <c r="BIL121" s="7"/>
      <c r="BIM121" s="7"/>
      <c r="BIN121" s="7"/>
      <c r="BIO121" s="7"/>
      <c r="BIP121" s="7"/>
      <c r="BIQ121" s="7"/>
      <c r="BIR121" s="7"/>
      <c r="BIS121" s="7"/>
      <c r="BIT121" s="7"/>
      <c r="BIU121" s="7"/>
      <c r="BIV121" s="7"/>
      <c r="BIW121" s="7"/>
      <c r="BIX121" s="7"/>
      <c r="BIY121" s="7"/>
      <c r="BIZ121" s="7"/>
      <c r="BJA121" s="7"/>
      <c r="BJB121" s="7"/>
      <c r="BJC121" s="7"/>
      <c r="BJD121" s="7"/>
      <c r="BJE121" s="7"/>
      <c r="BJF121" s="7"/>
      <c r="BJG121" s="7"/>
      <c r="BJH121" s="7"/>
      <c r="BJI121" s="7"/>
      <c r="BJJ121" s="7"/>
      <c r="BJK121" s="7"/>
      <c r="BJL121" s="7"/>
      <c r="BJM121" s="7"/>
      <c r="BJN121" s="7"/>
      <c r="BJO121" s="7"/>
      <c r="BJP121" s="7"/>
      <c r="BJQ121" s="7"/>
      <c r="BJR121" s="7"/>
      <c r="BJS121" s="7"/>
      <c r="BJT121" s="7"/>
      <c r="BJU121" s="7"/>
      <c r="BJV121" s="7"/>
      <c r="BJW121" s="7"/>
      <c r="BJX121" s="7"/>
      <c r="BJY121" s="7"/>
      <c r="BJZ121" s="7"/>
      <c r="BKA121" s="7"/>
      <c r="BKB121" s="7"/>
      <c r="BKC121" s="7"/>
      <c r="BKD121" s="7"/>
      <c r="BKE121" s="7"/>
      <c r="BKF121" s="7"/>
      <c r="BKG121" s="7"/>
      <c r="BKH121" s="7"/>
      <c r="BKI121" s="7"/>
      <c r="BKJ121" s="7"/>
      <c r="BKK121" s="7"/>
      <c r="BKL121" s="7"/>
      <c r="BKM121" s="7"/>
      <c r="BKN121" s="7"/>
      <c r="BKO121" s="7"/>
      <c r="BKP121" s="7"/>
      <c r="BKQ121" s="7"/>
      <c r="BKR121" s="7"/>
      <c r="BKS121" s="7"/>
      <c r="BKT121" s="7"/>
      <c r="BKU121" s="7"/>
      <c r="BKV121" s="7"/>
      <c r="BKW121" s="7"/>
      <c r="BKX121" s="7"/>
      <c r="BKY121" s="7"/>
      <c r="BKZ121" s="7"/>
      <c r="BLA121" s="7"/>
      <c r="BLB121" s="7"/>
      <c r="BLC121" s="7"/>
      <c r="BLD121" s="7"/>
      <c r="BLE121" s="7"/>
      <c r="BLF121" s="7"/>
      <c r="BLG121" s="7"/>
      <c r="BLH121" s="7"/>
      <c r="BLI121" s="7"/>
      <c r="BLJ121" s="7"/>
      <c r="BLK121" s="7"/>
      <c r="BLL121" s="7"/>
      <c r="BLM121" s="7"/>
      <c r="BLN121" s="7"/>
      <c r="BLO121" s="7"/>
      <c r="BLP121" s="7"/>
      <c r="BLQ121" s="7"/>
      <c r="BLR121" s="7"/>
      <c r="BLS121" s="7"/>
      <c r="BLT121" s="7"/>
      <c r="BLU121" s="7"/>
      <c r="BLV121" s="7"/>
      <c r="BLW121" s="7"/>
      <c r="BLX121" s="7"/>
      <c r="BLY121" s="7"/>
      <c r="BLZ121" s="7"/>
      <c r="BMA121" s="7"/>
      <c r="BMB121" s="7"/>
      <c r="BMC121" s="7"/>
      <c r="BMD121" s="7"/>
      <c r="BME121" s="7"/>
      <c r="BMF121" s="7"/>
      <c r="BMG121" s="7"/>
      <c r="BMH121" s="7"/>
      <c r="BMI121" s="7"/>
      <c r="BMJ121" s="7"/>
      <c r="BMK121" s="7"/>
      <c r="BML121" s="7"/>
      <c r="BMM121" s="7"/>
      <c r="BMN121" s="7"/>
      <c r="BMO121" s="7"/>
      <c r="BMP121" s="7"/>
      <c r="BMQ121" s="7"/>
      <c r="BMR121" s="7"/>
      <c r="BMS121" s="7"/>
      <c r="BMT121" s="7"/>
      <c r="BMU121" s="7"/>
      <c r="BMV121" s="7"/>
      <c r="BMW121" s="7"/>
      <c r="BMX121" s="7"/>
      <c r="BMY121" s="7"/>
      <c r="BMZ121" s="7"/>
      <c r="BNA121" s="7"/>
      <c r="BNB121" s="7"/>
      <c r="BNC121" s="7"/>
      <c r="BND121" s="7"/>
      <c r="BNE121" s="7"/>
      <c r="BNF121" s="7"/>
      <c r="BNG121" s="7"/>
      <c r="BNH121" s="7"/>
      <c r="BNI121" s="7"/>
      <c r="BNJ121" s="7"/>
      <c r="BNK121" s="7"/>
      <c r="BNL121" s="7"/>
      <c r="BNM121" s="7"/>
      <c r="BNN121" s="7"/>
      <c r="BNO121" s="7"/>
      <c r="BNP121" s="7"/>
      <c r="BNQ121" s="7"/>
      <c r="BNR121" s="7"/>
      <c r="BNS121" s="7"/>
      <c r="BNT121" s="7"/>
      <c r="BNU121" s="7"/>
      <c r="BNV121" s="7"/>
      <c r="BNW121" s="7"/>
      <c r="BNX121" s="7"/>
      <c r="BNY121" s="7"/>
      <c r="BNZ121" s="7"/>
      <c r="BOA121" s="7"/>
      <c r="BOB121" s="7"/>
      <c r="BOC121" s="7"/>
      <c r="BOD121" s="7"/>
      <c r="BOE121" s="7"/>
      <c r="BOF121" s="7"/>
      <c r="BOG121" s="7"/>
      <c r="BOH121" s="7"/>
      <c r="BOI121" s="7"/>
      <c r="BOJ121" s="7"/>
      <c r="BOK121" s="7"/>
      <c r="BOL121" s="7"/>
      <c r="BOM121" s="7"/>
      <c r="BON121" s="7"/>
      <c r="BOO121" s="7"/>
      <c r="BOP121" s="7"/>
      <c r="BOQ121" s="7"/>
      <c r="BOR121" s="7"/>
      <c r="BOS121" s="7"/>
      <c r="BOT121" s="7"/>
      <c r="BOU121" s="7"/>
      <c r="BOV121" s="7"/>
      <c r="BOW121" s="7"/>
      <c r="BOX121" s="7"/>
      <c r="BOY121" s="7"/>
      <c r="BOZ121" s="7"/>
      <c r="BPA121" s="7"/>
      <c r="BPB121" s="7"/>
      <c r="BPC121" s="7"/>
      <c r="BPD121" s="7"/>
      <c r="BPE121" s="7"/>
      <c r="BPF121" s="7"/>
      <c r="BPG121" s="7"/>
      <c r="BPH121" s="7"/>
      <c r="BPI121" s="7"/>
      <c r="BPJ121" s="7"/>
      <c r="BPK121" s="7"/>
      <c r="BPL121" s="7"/>
      <c r="BPM121" s="7"/>
      <c r="BPN121" s="7"/>
      <c r="BPO121" s="7"/>
      <c r="BPP121" s="7"/>
      <c r="BPQ121" s="7"/>
      <c r="BPR121" s="7"/>
      <c r="BPS121" s="7"/>
      <c r="BPT121" s="7"/>
      <c r="BPU121" s="7"/>
      <c r="BPV121" s="7"/>
      <c r="BPW121" s="7"/>
      <c r="BPX121" s="7"/>
      <c r="BPY121" s="7"/>
      <c r="BPZ121" s="7"/>
      <c r="BQA121" s="7"/>
      <c r="BQB121" s="7"/>
      <c r="BQC121" s="7"/>
      <c r="BQD121" s="7"/>
      <c r="BQE121" s="7"/>
      <c r="BQF121" s="7"/>
      <c r="BQG121" s="7"/>
      <c r="BQH121" s="7"/>
      <c r="BQI121" s="7"/>
      <c r="BQJ121" s="7"/>
      <c r="BQK121" s="7"/>
      <c r="BQL121" s="7"/>
      <c r="BQM121" s="7"/>
      <c r="BQN121" s="7"/>
      <c r="BQO121" s="7"/>
      <c r="BQP121" s="7"/>
      <c r="BQQ121" s="7"/>
      <c r="BQR121" s="7"/>
      <c r="BQS121" s="7"/>
      <c r="BQT121" s="7"/>
      <c r="BQU121" s="7"/>
      <c r="BQV121" s="7"/>
      <c r="BQW121" s="7"/>
      <c r="BQX121" s="7"/>
      <c r="BQY121" s="7"/>
      <c r="BQZ121" s="7"/>
      <c r="BRA121" s="7"/>
      <c r="BRB121" s="7"/>
      <c r="BRC121" s="7"/>
      <c r="BRD121" s="7"/>
      <c r="BRE121" s="7"/>
      <c r="BRF121" s="7"/>
      <c r="BRG121" s="7"/>
      <c r="BRH121" s="7"/>
      <c r="BRI121" s="7"/>
      <c r="BRJ121" s="7"/>
      <c r="BRK121" s="7"/>
      <c r="BRL121" s="7"/>
      <c r="BRM121" s="7"/>
      <c r="BRN121" s="7"/>
      <c r="BRO121" s="7"/>
      <c r="BRP121" s="7"/>
      <c r="BRQ121" s="7"/>
      <c r="BRR121" s="7"/>
      <c r="BRS121" s="7"/>
      <c r="BRT121" s="7"/>
      <c r="BRU121" s="7"/>
      <c r="BRV121" s="7"/>
      <c r="BRW121" s="7"/>
      <c r="BRX121" s="7"/>
      <c r="BRY121" s="7"/>
      <c r="BRZ121" s="7"/>
      <c r="BSA121" s="7"/>
      <c r="BSB121" s="7"/>
      <c r="BSC121" s="7"/>
      <c r="BSD121" s="7"/>
      <c r="BSE121" s="7"/>
      <c r="BSF121" s="7"/>
      <c r="BSG121" s="7"/>
      <c r="BSH121" s="7"/>
      <c r="BSI121" s="7"/>
      <c r="BSJ121" s="7"/>
      <c r="BSK121" s="7"/>
      <c r="BSL121" s="7"/>
      <c r="BSM121" s="7"/>
      <c r="BSN121" s="7"/>
      <c r="BSO121" s="7"/>
      <c r="BSP121" s="7"/>
      <c r="BSQ121" s="7"/>
      <c r="BSR121" s="7"/>
      <c r="BSS121" s="7"/>
      <c r="BST121" s="7"/>
      <c r="BSU121" s="7"/>
      <c r="BSV121" s="7"/>
      <c r="BSW121" s="7"/>
      <c r="BSX121" s="7"/>
      <c r="BSY121" s="7"/>
      <c r="BSZ121" s="7"/>
      <c r="BTA121" s="7"/>
      <c r="BTB121" s="7"/>
      <c r="BTC121" s="7"/>
      <c r="BTD121" s="7"/>
      <c r="BTE121" s="7"/>
      <c r="BTF121" s="7"/>
      <c r="BTG121" s="7"/>
      <c r="BTH121" s="7"/>
      <c r="BTI121" s="7"/>
      <c r="BTJ121" s="7"/>
      <c r="BTK121" s="7"/>
      <c r="BTL121" s="7"/>
      <c r="BTM121" s="7"/>
      <c r="BTN121" s="7"/>
      <c r="BTO121" s="7"/>
      <c r="BTP121" s="7"/>
      <c r="BTQ121" s="7"/>
      <c r="BTR121" s="7"/>
      <c r="BTS121" s="7"/>
      <c r="BTT121" s="7"/>
      <c r="BTU121" s="7"/>
      <c r="BTV121" s="7"/>
      <c r="BTW121" s="7"/>
      <c r="BTX121" s="7"/>
      <c r="BTY121" s="7"/>
      <c r="BTZ121" s="7"/>
      <c r="BUA121" s="7"/>
      <c r="BUB121" s="7"/>
      <c r="BUC121" s="7"/>
      <c r="BUD121" s="7"/>
      <c r="BUE121" s="7"/>
      <c r="BUF121" s="7"/>
      <c r="BUG121" s="7"/>
      <c r="BUH121" s="7"/>
      <c r="BUI121" s="7"/>
      <c r="BUJ121" s="7"/>
      <c r="BUK121" s="7"/>
      <c r="BUL121" s="7"/>
      <c r="BUM121" s="7"/>
      <c r="BUN121" s="7"/>
      <c r="BUO121" s="7"/>
      <c r="BUP121" s="7"/>
      <c r="BUQ121" s="7"/>
      <c r="BUR121" s="7"/>
      <c r="BUS121" s="7"/>
      <c r="BUT121" s="7"/>
      <c r="BUU121" s="7"/>
      <c r="BUV121" s="7"/>
      <c r="BUW121" s="7"/>
      <c r="BUX121" s="7"/>
      <c r="BUY121" s="7"/>
      <c r="BUZ121" s="7"/>
      <c r="BVA121" s="7"/>
      <c r="BVB121" s="7"/>
      <c r="BVC121" s="7"/>
      <c r="BVD121" s="7"/>
      <c r="BVE121" s="7"/>
      <c r="BVF121" s="7"/>
      <c r="BVG121" s="7"/>
      <c r="BVH121" s="7"/>
      <c r="BVI121" s="7"/>
      <c r="BVJ121" s="7"/>
      <c r="BVK121" s="7"/>
      <c r="BVL121" s="7"/>
      <c r="BVM121" s="7"/>
      <c r="BVN121" s="7"/>
      <c r="BVO121" s="7"/>
      <c r="BVP121" s="7"/>
      <c r="BVQ121" s="7"/>
      <c r="BVR121" s="7"/>
      <c r="BVS121" s="7"/>
      <c r="BVT121" s="7"/>
      <c r="BVU121" s="7"/>
      <c r="BVV121" s="7"/>
      <c r="BVW121" s="7"/>
      <c r="BVX121" s="7"/>
      <c r="BVY121" s="7"/>
      <c r="BVZ121" s="7"/>
      <c r="BWA121" s="7"/>
      <c r="BWB121" s="7"/>
      <c r="BWC121" s="7"/>
      <c r="BWD121" s="7"/>
      <c r="BWE121" s="7"/>
      <c r="BWF121" s="7"/>
      <c r="BWG121" s="7"/>
      <c r="BWH121" s="7"/>
      <c r="BWI121" s="7"/>
      <c r="BWJ121" s="7"/>
      <c r="BWK121" s="7"/>
      <c r="BWL121" s="7"/>
      <c r="BWM121" s="7"/>
      <c r="BWN121" s="7"/>
      <c r="BWO121" s="7"/>
      <c r="BWP121" s="7"/>
      <c r="BWQ121" s="7"/>
      <c r="BWR121" s="7"/>
      <c r="BWS121" s="7"/>
      <c r="BWT121" s="7"/>
      <c r="BWU121" s="7"/>
      <c r="BWV121" s="7"/>
      <c r="BWW121" s="7"/>
      <c r="BWX121" s="7"/>
      <c r="BWY121" s="7"/>
      <c r="BWZ121" s="7"/>
      <c r="BXA121" s="7"/>
      <c r="BXB121" s="7"/>
      <c r="BXC121" s="7"/>
      <c r="BXD121" s="7"/>
      <c r="BXE121" s="7"/>
      <c r="BXF121" s="7"/>
      <c r="BXG121" s="7"/>
      <c r="BXH121" s="7"/>
      <c r="BXI121" s="7"/>
      <c r="BXJ121" s="7"/>
      <c r="BXK121" s="7"/>
      <c r="BXL121" s="7"/>
      <c r="BXM121" s="7"/>
      <c r="BXN121" s="7"/>
      <c r="BXO121" s="7"/>
      <c r="BXP121" s="7"/>
      <c r="BXQ121" s="7"/>
      <c r="BXR121" s="7"/>
      <c r="BXS121" s="7"/>
      <c r="BXT121" s="7"/>
      <c r="BXU121" s="7"/>
      <c r="BXV121" s="7"/>
      <c r="BXW121" s="7"/>
      <c r="BXX121" s="7"/>
      <c r="BXY121" s="7"/>
      <c r="BXZ121" s="7"/>
      <c r="BYA121" s="7"/>
      <c r="BYB121" s="7"/>
      <c r="BYC121" s="7"/>
      <c r="BYD121" s="7"/>
      <c r="BYE121" s="7"/>
      <c r="BYF121" s="7"/>
      <c r="BYG121" s="7"/>
      <c r="BYH121" s="7"/>
      <c r="BYI121" s="7"/>
      <c r="BYJ121" s="7"/>
      <c r="BYK121" s="7"/>
      <c r="BYL121" s="7"/>
      <c r="BYM121" s="7"/>
      <c r="BYN121" s="7"/>
      <c r="BYO121" s="7"/>
      <c r="BYP121" s="7"/>
      <c r="BYQ121" s="7"/>
      <c r="BYR121" s="7"/>
      <c r="BYS121" s="7"/>
      <c r="BYT121" s="7"/>
      <c r="BYU121" s="7"/>
      <c r="BYV121" s="7"/>
      <c r="BYW121" s="7"/>
      <c r="BYX121" s="7"/>
      <c r="BYY121" s="7"/>
      <c r="BYZ121" s="7"/>
      <c r="BZA121" s="7"/>
      <c r="BZB121" s="7"/>
      <c r="BZC121" s="7"/>
      <c r="BZD121" s="7"/>
      <c r="BZE121" s="7"/>
      <c r="BZF121" s="7"/>
      <c r="BZG121" s="7"/>
      <c r="BZH121" s="7"/>
      <c r="BZI121" s="7"/>
      <c r="BZJ121" s="7"/>
      <c r="BZK121" s="7"/>
      <c r="BZL121" s="7"/>
      <c r="BZM121" s="7"/>
      <c r="BZN121" s="7"/>
      <c r="BZO121" s="7"/>
      <c r="BZP121" s="7"/>
      <c r="BZQ121" s="7"/>
      <c r="BZR121" s="7"/>
      <c r="BZS121" s="7"/>
      <c r="BZT121" s="7"/>
      <c r="BZU121" s="7"/>
      <c r="BZV121" s="7"/>
      <c r="BZW121" s="7"/>
      <c r="BZX121" s="7"/>
      <c r="BZY121" s="7"/>
      <c r="BZZ121" s="7"/>
      <c r="CAA121" s="7"/>
      <c r="CAB121" s="7"/>
      <c r="CAC121" s="7"/>
      <c r="CAD121" s="7"/>
      <c r="CAE121" s="7"/>
      <c r="CAF121" s="7"/>
      <c r="CAG121" s="7"/>
      <c r="CAH121" s="7"/>
      <c r="CAI121" s="7"/>
      <c r="CAJ121" s="7"/>
      <c r="CAK121" s="7"/>
      <c r="CAL121" s="7"/>
      <c r="CAM121" s="7"/>
      <c r="CAN121" s="7"/>
      <c r="CAO121" s="7"/>
      <c r="CAP121" s="7"/>
      <c r="CAQ121" s="7"/>
      <c r="CAR121" s="7"/>
      <c r="CAS121" s="7"/>
      <c r="CAT121" s="7"/>
      <c r="CAU121" s="7"/>
      <c r="CAV121" s="7"/>
      <c r="CAW121" s="7"/>
      <c r="CAX121" s="7"/>
      <c r="CAY121" s="7"/>
      <c r="CAZ121" s="7"/>
      <c r="CBA121" s="7"/>
      <c r="CBB121" s="7"/>
      <c r="CBC121" s="7"/>
      <c r="CBD121" s="7"/>
      <c r="CBE121" s="7"/>
      <c r="CBF121" s="7"/>
      <c r="CBG121" s="7"/>
      <c r="CBH121" s="7"/>
      <c r="CBI121" s="7"/>
      <c r="CBJ121" s="7"/>
      <c r="CBK121" s="7"/>
      <c r="CBL121" s="7"/>
      <c r="CBM121" s="7"/>
      <c r="CBN121" s="7"/>
      <c r="CBO121" s="7"/>
      <c r="CBP121" s="7"/>
      <c r="CBQ121" s="7"/>
      <c r="CBR121" s="7"/>
      <c r="CBS121" s="7"/>
      <c r="CBT121" s="7"/>
      <c r="CBU121" s="7"/>
      <c r="CBV121" s="7"/>
      <c r="CBW121" s="7"/>
      <c r="CBX121" s="7"/>
      <c r="CBY121" s="7"/>
      <c r="CBZ121" s="7"/>
      <c r="CCA121" s="7"/>
      <c r="CCB121" s="7"/>
      <c r="CCC121" s="7"/>
      <c r="CCD121" s="7"/>
      <c r="CCE121" s="7"/>
      <c r="CCF121" s="7"/>
      <c r="CCG121" s="7"/>
      <c r="CCH121" s="7"/>
      <c r="CCI121" s="7"/>
      <c r="CCJ121" s="7"/>
      <c r="CCK121" s="7"/>
      <c r="CCL121" s="7"/>
      <c r="CCM121" s="7"/>
      <c r="CCN121" s="7"/>
      <c r="CCO121" s="7"/>
      <c r="CCP121" s="7"/>
      <c r="CCQ121" s="7"/>
      <c r="CCR121" s="7"/>
      <c r="CCS121" s="7"/>
      <c r="CCT121" s="7"/>
      <c r="CCU121" s="7"/>
      <c r="CCV121" s="7"/>
      <c r="CCW121" s="7"/>
      <c r="CCX121" s="7"/>
      <c r="CCY121" s="7"/>
      <c r="CCZ121" s="7"/>
      <c r="CDA121" s="7"/>
      <c r="CDB121" s="7"/>
      <c r="CDC121" s="7"/>
      <c r="CDD121" s="7"/>
      <c r="CDE121" s="7"/>
      <c r="CDF121" s="7"/>
      <c r="CDG121" s="7"/>
      <c r="CDH121" s="7"/>
      <c r="CDI121" s="7"/>
      <c r="CDJ121" s="7"/>
      <c r="CDK121" s="7"/>
      <c r="CDL121" s="7"/>
      <c r="CDM121" s="7"/>
      <c r="CDN121" s="7"/>
      <c r="CDO121" s="7"/>
      <c r="CDP121" s="7"/>
      <c r="CDQ121" s="7"/>
      <c r="CDR121" s="7"/>
      <c r="CDS121" s="7"/>
      <c r="CDT121" s="7"/>
      <c r="CDU121" s="7"/>
      <c r="CDV121" s="7"/>
      <c r="CDW121" s="7"/>
      <c r="CDX121" s="7"/>
      <c r="CDY121" s="7"/>
      <c r="CDZ121" s="7"/>
      <c r="CEA121" s="7"/>
      <c r="CEB121" s="7"/>
      <c r="CEC121" s="7"/>
      <c r="CED121" s="7"/>
      <c r="CEE121" s="7"/>
      <c r="CEF121" s="7"/>
      <c r="CEG121" s="7"/>
      <c r="CEH121" s="7"/>
      <c r="CEI121" s="7"/>
      <c r="CEJ121" s="7"/>
      <c r="CEK121" s="7"/>
      <c r="CEL121" s="7"/>
      <c r="CEM121" s="7"/>
      <c r="CEN121" s="7"/>
      <c r="CEO121" s="7"/>
      <c r="CEP121" s="7"/>
      <c r="CEQ121" s="7"/>
      <c r="CER121" s="7"/>
      <c r="CES121" s="7"/>
      <c r="CET121" s="7"/>
      <c r="CEU121" s="7"/>
      <c r="CEV121" s="7"/>
      <c r="CEW121" s="7"/>
      <c r="CEX121" s="7"/>
      <c r="CEY121" s="7"/>
      <c r="CEZ121" s="7"/>
      <c r="CFA121" s="7"/>
      <c r="CFB121" s="7"/>
      <c r="CFC121" s="7"/>
      <c r="CFD121" s="7"/>
      <c r="CFE121" s="7"/>
      <c r="CFF121" s="7"/>
      <c r="CFG121" s="7"/>
      <c r="CFH121" s="7"/>
      <c r="CFI121" s="7"/>
      <c r="CFJ121" s="7"/>
      <c r="CFK121" s="7"/>
      <c r="CFL121" s="7"/>
      <c r="CFM121" s="7"/>
      <c r="CFN121" s="7"/>
      <c r="CFO121" s="7"/>
      <c r="CFP121" s="7"/>
      <c r="CFQ121" s="7"/>
      <c r="CFR121" s="7"/>
      <c r="CFS121" s="7"/>
      <c r="CFT121" s="7"/>
      <c r="CFU121" s="7"/>
      <c r="CFV121" s="7"/>
      <c r="CFW121" s="7"/>
      <c r="CFX121" s="7"/>
      <c r="CFY121" s="7"/>
      <c r="CFZ121" s="7"/>
      <c r="CGA121" s="7"/>
      <c r="CGB121" s="7"/>
      <c r="CGC121" s="7"/>
      <c r="CGD121" s="7"/>
      <c r="CGE121" s="7"/>
      <c r="CGF121" s="7"/>
      <c r="CGG121" s="7"/>
      <c r="CGH121" s="7"/>
      <c r="CGI121" s="7"/>
      <c r="CGJ121" s="7"/>
      <c r="CGK121" s="7"/>
      <c r="CGL121" s="7"/>
      <c r="CGM121" s="7"/>
      <c r="CGN121" s="7"/>
      <c r="CGO121" s="7"/>
      <c r="CGP121" s="7"/>
      <c r="CGQ121" s="7"/>
      <c r="CGR121" s="7"/>
      <c r="CGS121" s="7"/>
      <c r="CGT121" s="7"/>
      <c r="CGU121" s="7"/>
      <c r="CGV121" s="7"/>
      <c r="CGW121" s="7"/>
      <c r="CGX121" s="7"/>
      <c r="CGY121" s="7"/>
      <c r="CGZ121" s="7"/>
      <c r="CHA121" s="7"/>
      <c r="CHB121" s="7"/>
      <c r="CHC121" s="7"/>
      <c r="CHD121" s="7"/>
      <c r="CHE121" s="7"/>
      <c r="CHF121" s="7"/>
      <c r="CHG121" s="7"/>
      <c r="CHH121" s="7"/>
      <c r="CHI121" s="7"/>
      <c r="CHJ121" s="7"/>
      <c r="CHK121" s="7"/>
      <c r="CHL121" s="7"/>
      <c r="CHM121" s="7"/>
      <c r="CHN121" s="7"/>
      <c r="CHO121" s="7"/>
      <c r="CHP121" s="7"/>
      <c r="CHQ121" s="7"/>
      <c r="CHR121" s="7"/>
      <c r="CHS121" s="7"/>
      <c r="CHT121" s="7"/>
      <c r="CHU121" s="7"/>
      <c r="CHV121" s="7"/>
      <c r="CHW121" s="7"/>
      <c r="CHX121" s="7"/>
      <c r="CHY121" s="7"/>
      <c r="CHZ121" s="7"/>
      <c r="CIA121" s="7"/>
      <c r="CIB121" s="7"/>
      <c r="CIC121" s="7"/>
      <c r="CID121" s="7"/>
      <c r="CIE121" s="7"/>
      <c r="CIF121" s="7"/>
      <c r="CIG121" s="7"/>
      <c r="CIH121" s="7"/>
      <c r="CII121" s="7"/>
      <c r="CIJ121" s="7"/>
      <c r="CIK121" s="7"/>
      <c r="CIL121" s="7"/>
      <c r="CIM121" s="7"/>
      <c r="CIN121" s="7"/>
      <c r="CIO121" s="7"/>
      <c r="CIP121" s="7"/>
      <c r="CIQ121" s="7"/>
      <c r="CIR121" s="7"/>
      <c r="CIS121" s="7"/>
      <c r="CIT121" s="7"/>
      <c r="CIU121" s="7"/>
      <c r="CIV121" s="7"/>
      <c r="CIW121" s="7"/>
      <c r="CIX121" s="7"/>
      <c r="CIY121" s="7"/>
      <c r="CIZ121" s="7"/>
      <c r="CJA121" s="7"/>
      <c r="CJB121" s="7"/>
      <c r="CJC121" s="7"/>
      <c r="CJD121" s="7"/>
      <c r="CJE121" s="7"/>
      <c r="CJF121" s="7"/>
      <c r="CJG121" s="7"/>
      <c r="CJH121" s="7"/>
      <c r="CJI121" s="7"/>
      <c r="CJJ121" s="7"/>
      <c r="CJK121" s="7"/>
      <c r="CJL121" s="7"/>
      <c r="CJM121" s="7"/>
      <c r="CJN121" s="7"/>
      <c r="CJO121" s="7"/>
      <c r="CJP121" s="7"/>
      <c r="CJQ121" s="7"/>
      <c r="CJR121" s="7"/>
      <c r="CJS121" s="7"/>
      <c r="CJT121" s="7"/>
      <c r="CJU121" s="7"/>
      <c r="CJV121" s="7"/>
      <c r="CJW121" s="7"/>
      <c r="CJX121" s="7"/>
      <c r="CJY121" s="7"/>
      <c r="CJZ121" s="7"/>
      <c r="CKA121" s="7"/>
      <c r="CKB121" s="7"/>
      <c r="CKC121" s="7"/>
      <c r="CKD121" s="7"/>
      <c r="CKE121" s="7"/>
      <c r="CKF121" s="7"/>
      <c r="CKG121" s="7"/>
      <c r="CKH121" s="7"/>
      <c r="CKI121" s="7"/>
      <c r="CKJ121" s="7"/>
      <c r="CKK121" s="7"/>
      <c r="CKL121" s="7"/>
      <c r="CKM121" s="7"/>
      <c r="CKN121" s="7"/>
      <c r="CKO121" s="7"/>
      <c r="CKP121" s="7"/>
      <c r="CKQ121" s="7"/>
      <c r="CKR121" s="7"/>
      <c r="CKS121" s="7"/>
      <c r="CKT121" s="7"/>
      <c r="CKU121" s="7"/>
      <c r="CKV121" s="7"/>
      <c r="CKW121" s="7"/>
      <c r="CKX121" s="7"/>
      <c r="CKY121" s="7"/>
      <c r="CKZ121" s="7"/>
      <c r="CLA121" s="7"/>
      <c r="CLB121" s="7"/>
      <c r="CLC121" s="7"/>
      <c r="CLD121" s="7"/>
      <c r="CLE121" s="7"/>
      <c r="CLF121" s="7"/>
      <c r="CLG121" s="7"/>
      <c r="CLH121" s="7"/>
      <c r="CLI121" s="7"/>
      <c r="CLJ121" s="7"/>
      <c r="CLK121" s="7"/>
      <c r="CLL121" s="7"/>
      <c r="CLM121" s="7"/>
      <c r="CLN121" s="7"/>
      <c r="CLO121" s="7"/>
      <c r="CLP121" s="7"/>
      <c r="CLQ121" s="7"/>
      <c r="CLR121" s="7"/>
      <c r="CLS121" s="7"/>
      <c r="CLT121" s="7"/>
      <c r="CLU121" s="7"/>
      <c r="CLV121" s="7"/>
      <c r="CLW121" s="7"/>
      <c r="CLX121" s="7"/>
      <c r="CLY121" s="7"/>
      <c r="CLZ121" s="7"/>
      <c r="CMA121" s="7"/>
      <c r="CMB121" s="7"/>
      <c r="CMC121" s="7"/>
      <c r="CMD121" s="7"/>
      <c r="CME121" s="7"/>
      <c r="CMF121" s="7"/>
      <c r="CMG121" s="7"/>
      <c r="CMH121" s="7"/>
      <c r="CMI121" s="7"/>
      <c r="CMJ121" s="7"/>
      <c r="CMK121" s="7"/>
      <c r="CML121" s="7"/>
      <c r="CMM121" s="7"/>
      <c r="CMN121" s="7"/>
      <c r="CMO121" s="7"/>
      <c r="CMP121" s="7"/>
      <c r="CMQ121" s="7"/>
      <c r="CMR121" s="7"/>
      <c r="CMS121" s="7"/>
      <c r="CMT121" s="7"/>
      <c r="CMU121" s="7"/>
      <c r="CMV121" s="7"/>
      <c r="CMW121" s="7"/>
      <c r="CMX121" s="7"/>
      <c r="CMY121" s="7"/>
      <c r="CMZ121" s="7"/>
      <c r="CNA121" s="7"/>
      <c r="CNB121" s="7"/>
      <c r="CNC121" s="7"/>
      <c r="CND121" s="7"/>
      <c r="CNE121" s="7"/>
      <c r="CNF121" s="7"/>
      <c r="CNG121" s="7"/>
      <c r="CNH121" s="7"/>
      <c r="CNI121" s="7"/>
      <c r="CNJ121" s="7"/>
      <c r="CNK121" s="7"/>
      <c r="CNL121" s="7"/>
      <c r="CNM121" s="7"/>
      <c r="CNN121" s="7"/>
      <c r="CNO121" s="7"/>
      <c r="CNP121" s="7"/>
      <c r="CNQ121" s="7"/>
      <c r="CNR121" s="7"/>
      <c r="CNS121" s="7"/>
      <c r="CNT121" s="7"/>
      <c r="CNU121" s="7"/>
      <c r="CNV121" s="7"/>
      <c r="CNW121" s="7"/>
      <c r="CNX121" s="7"/>
      <c r="CNY121" s="7"/>
      <c r="CNZ121" s="7"/>
      <c r="COA121" s="7"/>
      <c r="COB121" s="7"/>
      <c r="COC121" s="7"/>
      <c r="COD121" s="7"/>
      <c r="COE121" s="7"/>
      <c r="COF121" s="7"/>
      <c r="COG121" s="7"/>
      <c r="COH121" s="7"/>
      <c r="COI121" s="7"/>
      <c r="COJ121" s="7"/>
      <c r="COK121" s="7"/>
      <c r="COL121" s="7"/>
      <c r="COM121" s="7"/>
      <c r="CON121" s="7"/>
      <c r="COO121" s="7"/>
      <c r="COP121" s="7"/>
      <c r="COQ121" s="7"/>
      <c r="COR121" s="7"/>
      <c r="COS121" s="7"/>
      <c r="COT121" s="7"/>
      <c r="COU121" s="7"/>
      <c r="COV121" s="7"/>
      <c r="COW121" s="7"/>
      <c r="COX121" s="7"/>
      <c r="COY121" s="7"/>
      <c r="COZ121" s="7"/>
      <c r="CPA121" s="7"/>
      <c r="CPB121" s="7"/>
      <c r="CPC121" s="7"/>
      <c r="CPD121" s="7"/>
      <c r="CPE121" s="7"/>
      <c r="CPF121" s="7"/>
      <c r="CPG121" s="7"/>
      <c r="CPH121" s="7"/>
      <c r="CPI121" s="7"/>
      <c r="CPJ121" s="7"/>
      <c r="CPK121" s="7"/>
      <c r="CPL121" s="7"/>
      <c r="CPM121" s="7"/>
      <c r="CPN121" s="7"/>
      <c r="CPO121" s="7"/>
      <c r="CPP121" s="7"/>
      <c r="CPQ121" s="7"/>
      <c r="CPR121" s="7"/>
      <c r="CPS121" s="7"/>
      <c r="CPT121" s="7"/>
      <c r="CPU121" s="7"/>
      <c r="CPV121" s="7"/>
      <c r="CPW121" s="7"/>
      <c r="CPX121" s="7"/>
      <c r="CPY121" s="7"/>
      <c r="CPZ121" s="7"/>
      <c r="CQA121" s="7"/>
      <c r="CQB121" s="7"/>
      <c r="CQC121" s="7"/>
      <c r="CQD121" s="7"/>
      <c r="CQE121" s="7"/>
      <c r="CQF121" s="7"/>
      <c r="CQG121" s="7"/>
      <c r="CQH121" s="7"/>
      <c r="CQI121" s="7"/>
      <c r="CQJ121" s="7"/>
      <c r="CQK121" s="7"/>
      <c r="CQL121" s="7"/>
      <c r="CQM121" s="7"/>
      <c r="CQN121" s="7"/>
      <c r="CQO121" s="7"/>
      <c r="CQP121" s="7"/>
      <c r="CQQ121" s="7"/>
      <c r="CQR121" s="7"/>
      <c r="CQS121" s="7"/>
      <c r="CQT121" s="7"/>
      <c r="CQU121" s="7"/>
      <c r="CQV121" s="7"/>
      <c r="CQW121" s="7"/>
      <c r="CQX121" s="7"/>
      <c r="CQY121" s="7"/>
      <c r="CQZ121" s="7"/>
      <c r="CRA121" s="7"/>
      <c r="CRB121" s="7"/>
      <c r="CRC121" s="7"/>
      <c r="CRD121" s="7"/>
      <c r="CRE121" s="7"/>
      <c r="CRF121" s="7"/>
      <c r="CRG121" s="7"/>
      <c r="CRH121" s="7"/>
      <c r="CRI121" s="7"/>
      <c r="CRJ121" s="7"/>
      <c r="CRK121" s="7"/>
      <c r="CRL121" s="7"/>
      <c r="CRM121" s="7"/>
      <c r="CRN121" s="7"/>
      <c r="CRO121" s="7"/>
      <c r="CRP121" s="7"/>
      <c r="CRQ121" s="7"/>
      <c r="CRR121" s="7"/>
      <c r="CRS121" s="7"/>
      <c r="CRT121" s="7"/>
      <c r="CRU121" s="7"/>
      <c r="CRV121" s="7"/>
      <c r="CRW121" s="7"/>
      <c r="CRX121" s="7"/>
      <c r="CRY121" s="7"/>
      <c r="CRZ121" s="7"/>
      <c r="CSA121" s="7"/>
      <c r="CSB121" s="7"/>
      <c r="CSC121" s="7"/>
      <c r="CSD121" s="7"/>
      <c r="CSE121" s="7"/>
      <c r="CSF121" s="7"/>
      <c r="CSG121" s="7"/>
      <c r="CSH121" s="7"/>
      <c r="CSI121" s="7"/>
      <c r="CSJ121" s="7"/>
      <c r="CSK121" s="7"/>
      <c r="CSL121" s="7"/>
      <c r="CSM121" s="7"/>
      <c r="CSN121" s="7"/>
      <c r="CSO121" s="7"/>
      <c r="CSP121" s="7"/>
      <c r="CSQ121" s="7"/>
      <c r="CSR121" s="7"/>
      <c r="CSS121" s="7"/>
      <c r="CST121" s="7"/>
      <c r="CSU121" s="7"/>
      <c r="CSV121" s="7"/>
      <c r="CSW121" s="7"/>
      <c r="CSX121" s="7"/>
      <c r="CSY121" s="7"/>
      <c r="CSZ121" s="7"/>
      <c r="CTA121" s="7"/>
      <c r="CTB121" s="7"/>
      <c r="CTC121" s="7"/>
      <c r="CTD121" s="7"/>
      <c r="CTE121" s="7"/>
      <c r="CTF121" s="7"/>
      <c r="CTG121" s="7"/>
      <c r="CTH121" s="7"/>
      <c r="CTI121" s="7"/>
      <c r="CTJ121" s="7"/>
      <c r="CTK121" s="7"/>
      <c r="CTL121" s="7"/>
      <c r="CTM121" s="7"/>
      <c r="CTN121" s="7"/>
      <c r="CTO121" s="7"/>
      <c r="CTP121" s="7"/>
      <c r="CTQ121" s="7"/>
      <c r="CTR121" s="7"/>
      <c r="CTS121" s="7"/>
      <c r="CTT121" s="7"/>
      <c r="CTU121" s="7"/>
      <c r="CTV121" s="7"/>
      <c r="CTW121" s="7"/>
      <c r="CTX121" s="7"/>
      <c r="CTY121" s="7"/>
      <c r="CTZ121" s="7"/>
      <c r="CUA121" s="7"/>
      <c r="CUB121" s="7"/>
      <c r="CUC121" s="7"/>
      <c r="CUD121" s="7"/>
      <c r="CUE121" s="7"/>
      <c r="CUF121" s="7"/>
      <c r="CUG121" s="7"/>
      <c r="CUH121" s="7"/>
      <c r="CUI121" s="7"/>
      <c r="CUJ121" s="7"/>
      <c r="CUK121" s="7"/>
      <c r="CUL121" s="7"/>
      <c r="CUM121" s="7"/>
      <c r="CUN121" s="7"/>
      <c r="CUO121" s="7"/>
      <c r="CUP121" s="7"/>
      <c r="CUQ121" s="7"/>
      <c r="CUR121" s="7"/>
      <c r="CUS121" s="7"/>
      <c r="CUT121" s="7"/>
      <c r="CUU121" s="7"/>
      <c r="CUV121" s="7"/>
      <c r="CUW121" s="7"/>
      <c r="CUX121" s="7"/>
      <c r="CUY121" s="7"/>
      <c r="CUZ121" s="7"/>
      <c r="CVA121" s="7"/>
      <c r="CVB121" s="7"/>
      <c r="CVC121" s="7"/>
      <c r="CVD121" s="7"/>
      <c r="CVE121" s="7"/>
      <c r="CVF121" s="7"/>
      <c r="CVG121" s="7"/>
      <c r="CVH121" s="7"/>
      <c r="CVI121" s="7"/>
      <c r="CVJ121" s="7"/>
      <c r="CVK121" s="7"/>
      <c r="CVL121" s="7"/>
      <c r="CVM121" s="7"/>
      <c r="CVN121" s="7"/>
      <c r="CVO121" s="7"/>
      <c r="CVP121" s="7"/>
      <c r="CVQ121" s="7"/>
      <c r="CVR121" s="7"/>
      <c r="CVS121" s="7"/>
      <c r="CVT121" s="7"/>
      <c r="CVU121" s="7"/>
      <c r="CVV121" s="7"/>
      <c r="CVW121" s="7"/>
      <c r="CVX121" s="7"/>
      <c r="CVY121" s="7"/>
      <c r="CVZ121" s="7"/>
      <c r="CWA121" s="7"/>
      <c r="CWB121" s="7"/>
      <c r="CWC121" s="7"/>
      <c r="CWD121" s="7"/>
      <c r="CWE121" s="7"/>
      <c r="CWF121" s="7"/>
      <c r="CWG121" s="7"/>
      <c r="CWH121" s="7"/>
      <c r="CWI121" s="7"/>
      <c r="CWJ121" s="7"/>
      <c r="CWK121" s="7"/>
      <c r="CWL121" s="7"/>
      <c r="CWM121" s="7"/>
      <c r="CWN121" s="7"/>
      <c r="CWO121" s="7"/>
      <c r="CWP121" s="7"/>
      <c r="CWQ121" s="7"/>
      <c r="CWR121" s="7"/>
      <c r="CWS121" s="7"/>
      <c r="CWT121" s="7"/>
      <c r="CWU121" s="7"/>
      <c r="CWV121" s="7"/>
      <c r="CWW121" s="7"/>
      <c r="CWX121" s="7"/>
      <c r="CWY121" s="7"/>
      <c r="CWZ121" s="7"/>
      <c r="CXA121" s="7"/>
      <c r="CXB121" s="7"/>
      <c r="CXC121" s="7"/>
      <c r="CXD121" s="7"/>
      <c r="CXE121" s="7"/>
      <c r="CXF121" s="7"/>
      <c r="CXG121" s="7"/>
      <c r="CXH121" s="7"/>
      <c r="CXI121" s="7"/>
      <c r="CXJ121" s="7"/>
      <c r="CXK121" s="7"/>
      <c r="CXL121" s="7"/>
      <c r="CXM121" s="7"/>
      <c r="CXN121" s="7"/>
      <c r="CXO121" s="7"/>
      <c r="CXP121" s="7"/>
      <c r="CXQ121" s="7"/>
      <c r="CXR121" s="7"/>
      <c r="CXS121" s="7"/>
      <c r="CXT121" s="7"/>
      <c r="CXU121" s="7"/>
      <c r="CXV121" s="7"/>
      <c r="CXW121" s="7"/>
      <c r="CXX121" s="7"/>
      <c r="CXY121" s="7"/>
      <c r="CXZ121" s="7"/>
      <c r="CYA121" s="7"/>
      <c r="CYB121" s="7"/>
      <c r="CYC121" s="7"/>
      <c r="CYD121" s="7"/>
      <c r="CYE121" s="7"/>
      <c r="CYF121" s="7"/>
      <c r="CYG121" s="7"/>
      <c r="CYH121" s="7"/>
      <c r="CYI121" s="7"/>
      <c r="CYJ121" s="7"/>
      <c r="CYK121" s="7"/>
      <c r="CYL121" s="7"/>
      <c r="CYM121" s="7"/>
      <c r="CYN121" s="7"/>
      <c r="CYO121" s="7"/>
      <c r="CYP121" s="7"/>
      <c r="CYQ121" s="7"/>
      <c r="CYR121" s="7"/>
      <c r="CYS121" s="7"/>
      <c r="CYT121" s="7"/>
      <c r="CYU121" s="7"/>
      <c r="CYV121" s="7"/>
      <c r="CYW121" s="7"/>
      <c r="CYX121" s="7"/>
      <c r="CYY121" s="7"/>
      <c r="CYZ121" s="7"/>
      <c r="CZA121" s="7"/>
      <c r="CZB121" s="7"/>
      <c r="CZC121" s="7"/>
      <c r="CZD121" s="7"/>
      <c r="CZE121" s="7"/>
      <c r="CZF121" s="7"/>
      <c r="CZG121" s="7"/>
      <c r="CZH121" s="7"/>
      <c r="CZI121" s="7"/>
      <c r="CZJ121" s="7"/>
      <c r="CZK121" s="7"/>
      <c r="CZL121" s="7"/>
      <c r="CZM121" s="7"/>
      <c r="CZN121" s="7"/>
      <c r="CZO121" s="7"/>
      <c r="CZP121" s="7"/>
      <c r="CZQ121" s="7"/>
      <c r="CZR121" s="7"/>
      <c r="CZS121" s="7"/>
      <c r="CZT121" s="7"/>
      <c r="CZU121" s="7"/>
      <c r="CZV121" s="7"/>
      <c r="CZW121" s="7"/>
      <c r="CZX121" s="7"/>
      <c r="CZY121" s="7"/>
      <c r="CZZ121" s="7"/>
      <c r="DAA121" s="7"/>
      <c r="DAB121" s="7"/>
      <c r="DAC121" s="7"/>
      <c r="DAD121" s="7"/>
      <c r="DAE121" s="7"/>
      <c r="DAF121" s="7"/>
      <c r="DAG121" s="7"/>
      <c r="DAH121" s="7"/>
      <c r="DAI121" s="7"/>
      <c r="DAJ121" s="7"/>
      <c r="DAK121" s="7"/>
      <c r="DAL121" s="7"/>
      <c r="DAM121" s="7"/>
      <c r="DAN121" s="7"/>
      <c r="DAO121" s="7"/>
      <c r="DAP121" s="7"/>
      <c r="DAQ121" s="7"/>
      <c r="DAR121" s="7"/>
      <c r="DAS121" s="7"/>
      <c r="DAT121" s="7"/>
      <c r="DAU121" s="7"/>
      <c r="DAV121" s="7"/>
      <c r="DAW121" s="7"/>
      <c r="DAX121" s="7"/>
      <c r="DAY121" s="7"/>
      <c r="DAZ121" s="7"/>
      <c r="DBA121" s="7"/>
      <c r="DBB121" s="7"/>
      <c r="DBC121" s="7"/>
      <c r="DBD121" s="7"/>
      <c r="DBE121" s="7"/>
      <c r="DBF121" s="7"/>
      <c r="DBG121" s="7"/>
      <c r="DBH121" s="7"/>
      <c r="DBI121" s="7"/>
      <c r="DBJ121" s="7"/>
      <c r="DBK121" s="7"/>
      <c r="DBL121" s="7"/>
      <c r="DBM121" s="7"/>
      <c r="DBN121" s="7"/>
      <c r="DBO121" s="7"/>
      <c r="DBP121" s="7"/>
      <c r="DBQ121" s="7"/>
      <c r="DBR121" s="7"/>
      <c r="DBS121" s="7"/>
      <c r="DBT121" s="7"/>
      <c r="DBU121" s="7"/>
      <c r="DBV121" s="7"/>
      <c r="DBW121" s="7"/>
      <c r="DBX121" s="7"/>
      <c r="DBY121" s="7"/>
      <c r="DBZ121" s="7"/>
      <c r="DCA121" s="7"/>
      <c r="DCB121" s="7"/>
      <c r="DCC121" s="7"/>
      <c r="DCD121" s="7"/>
      <c r="DCE121" s="7"/>
      <c r="DCF121" s="7"/>
      <c r="DCG121" s="7"/>
      <c r="DCH121" s="7"/>
      <c r="DCI121" s="7"/>
      <c r="DCJ121" s="7"/>
      <c r="DCK121" s="7"/>
      <c r="DCL121" s="7"/>
      <c r="DCM121" s="7"/>
      <c r="DCN121" s="7"/>
      <c r="DCO121" s="7"/>
      <c r="DCP121" s="7"/>
      <c r="DCQ121" s="7"/>
      <c r="DCR121" s="7"/>
      <c r="DCS121" s="7"/>
      <c r="DCT121" s="7"/>
      <c r="DCU121" s="7"/>
      <c r="DCV121" s="7"/>
      <c r="DCW121" s="7"/>
      <c r="DCX121" s="7"/>
      <c r="DCY121" s="7"/>
      <c r="DCZ121" s="7"/>
      <c r="DDA121" s="7"/>
      <c r="DDB121" s="7"/>
      <c r="DDC121" s="7"/>
      <c r="DDD121" s="7"/>
      <c r="DDE121" s="7"/>
      <c r="DDF121" s="7"/>
      <c r="DDG121" s="7"/>
      <c r="DDH121" s="7"/>
      <c r="DDI121" s="7"/>
      <c r="DDJ121" s="7"/>
      <c r="DDK121" s="7"/>
      <c r="DDL121" s="7"/>
      <c r="DDM121" s="7"/>
      <c r="DDN121" s="7"/>
      <c r="DDO121" s="7"/>
      <c r="DDP121" s="7"/>
      <c r="DDQ121" s="7"/>
      <c r="DDR121" s="7"/>
      <c r="DDS121" s="7"/>
      <c r="DDT121" s="7"/>
      <c r="DDU121" s="7"/>
      <c r="DDV121" s="7"/>
      <c r="DDW121" s="7"/>
      <c r="DDX121" s="7"/>
      <c r="DDY121" s="7"/>
      <c r="DDZ121" s="7"/>
      <c r="DEA121" s="7"/>
      <c r="DEB121" s="7"/>
      <c r="DEC121" s="7"/>
      <c r="DED121" s="7"/>
      <c r="DEE121" s="7"/>
      <c r="DEF121" s="7"/>
      <c r="DEG121" s="7"/>
      <c r="DEH121" s="7"/>
      <c r="DEI121" s="7"/>
      <c r="DEJ121" s="7"/>
      <c r="DEK121" s="7"/>
      <c r="DEL121" s="7"/>
      <c r="DEM121" s="7"/>
      <c r="DEN121" s="7"/>
      <c r="DEO121" s="7"/>
      <c r="DEP121" s="7"/>
      <c r="DEQ121" s="7"/>
      <c r="DER121" s="7"/>
      <c r="DES121" s="7"/>
      <c r="DET121" s="7"/>
      <c r="DEU121" s="7"/>
      <c r="DEV121" s="7"/>
      <c r="DEW121" s="7"/>
      <c r="DEX121" s="7"/>
      <c r="DEY121" s="7"/>
      <c r="DEZ121" s="7"/>
      <c r="DFA121" s="7"/>
      <c r="DFB121" s="7"/>
      <c r="DFC121" s="7"/>
      <c r="DFD121" s="7"/>
      <c r="DFE121" s="7"/>
      <c r="DFF121" s="7"/>
      <c r="DFG121" s="7"/>
      <c r="DFH121" s="7"/>
      <c r="DFI121" s="7"/>
      <c r="DFJ121" s="7"/>
      <c r="DFK121" s="7"/>
      <c r="DFL121" s="7"/>
      <c r="DFM121" s="7"/>
      <c r="DFN121" s="7"/>
      <c r="DFO121" s="7"/>
      <c r="DFP121" s="7"/>
      <c r="DFQ121" s="7"/>
      <c r="DFR121" s="7"/>
      <c r="DFS121" s="7"/>
      <c r="DFT121" s="7"/>
      <c r="DFU121" s="7"/>
      <c r="DFV121" s="7"/>
      <c r="DFW121" s="7"/>
      <c r="DFX121" s="7"/>
      <c r="DFY121" s="7"/>
      <c r="DFZ121" s="7"/>
      <c r="DGA121" s="7"/>
      <c r="DGB121" s="7"/>
      <c r="DGC121" s="7"/>
      <c r="DGD121" s="7"/>
      <c r="DGE121" s="7"/>
      <c r="DGF121" s="7"/>
      <c r="DGG121" s="7"/>
      <c r="DGH121" s="7"/>
      <c r="DGI121" s="7"/>
      <c r="DGJ121" s="7"/>
      <c r="DGK121" s="7"/>
      <c r="DGL121" s="7"/>
      <c r="DGM121" s="7"/>
      <c r="DGN121" s="7"/>
      <c r="DGO121" s="7"/>
      <c r="DGP121" s="7"/>
      <c r="DGQ121" s="7"/>
      <c r="DGR121" s="7"/>
      <c r="DGS121" s="7"/>
      <c r="DGT121" s="7"/>
      <c r="DGU121" s="7"/>
      <c r="DGV121" s="7"/>
      <c r="DGW121" s="7"/>
      <c r="DGX121" s="7"/>
      <c r="DGY121" s="7"/>
      <c r="DGZ121" s="7"/>
      <c r="DHA121" s="7"/>
      <c r="DHB121" s="7"/>
      <c r="DHC121" s="7"/>
      <c r="DHD121" s="7"/>
      <c r="DHE121" s="7"/>
      <c r="DHF121" s="7"/>
      <c r="DHG121" s="7"/>
      <c r="DHH121" s="7"/>
      <c r="DHI121" s="7"/>
      <c r="DHJ121" s="7"/>
      <c r="DHK121" s="7"/>
      <c r="DHL121" s="7"/>
      <c r="DHM121" s="7"/>
      <c r="DHN121" s="7"/>
      <c r="DHO121" s="7"/>
      <c r="DHP121" s="7"/>
      <c r="DHQ121" s="7"/>
      <c r="DHR121" s="7"/>
      <c r="DHS121" s="7"/>
      <c r="DHT121" s="7"/>
      <c r="DHU121" s="7"/>
      <c r="DHV121" s="7"/>
      <c r="DHW121" s="7"/>
      <c r="DHX121" s="7"/>
      <c r="DHY121" s="7"/>
      <c r="DHZ121" s="7"/>
      <c r="DIA121" s="7"/>
      <c r="DIB121" s="7"/>
      <c r="DIC121" s="7"/>
      <c r="DID121" s="7"/>
      <c r="DIE121" s="7"/>
      <c r="DIF121" s="7"/>
      <c r="DIG121" s="7"/>
      <c r="DIH121" s="7"/>
      <c r="DII121" s="7"/>
      <c r="DIJ121" s="7"/>
      <c r="DIK121" s="7"/>
      <c r="DIL121" s="7"/>
      <c r="DIM121" s="7"/>
      <c r="DIN121" s="7"/>
      <c r="DIO121" s="7"/>
      <c r="DIP121" s="7"/>
      <c r="DIQ121" s="7"/>
      <c r="DIR121" s="7"/>
      <c r="DIS121" s="7"/>
      <c r="DIT121" s="7"/>
      <c r="DIU121" s="7"/>
      <c r="DIV121" s="7"/>
      <c r="DIW121" s="7"/>
      <c r="DIX121" s="7"/>
      <c r="DIY121" s="7"/>
      <c r="DIZ121" s="7"/>
      <c r="DJA121" s="7"/>
      <c r="DJB121" s="7"/>
      <c r="DJC121" s="7"/>
      <c r="DJD121" s="7"/>
      <c r="DJE121" s="7"/>
      <c r="DJF121" s="7"/>
      <c r="DJG121" s="7"/>
      <c r="DJH121" s="7"/>
      <c r="DJI121" s="7"/>
      <c r="DJJ121" s="7"/>
      <c r="DJK121" s="7"/>
      <c r="DJL121" s="7"/>
      <c r="DJM121" s="7"/>
      <c r="DJN121" s="7"/>
      <c r="DJO121" s="7"/>
      <c r="DJP121" s="7"/>
      <c r="DJQ121" s="7"/>
      <c r="DJR121" s="7"/>
      <c r="DJS121" s="7"/>
      <c r="DJT121" s="7"/>
      <c r="DJU121" s="7"/>
      <c r="DJV121" s="7"/>
      <c r="DJW121" s="7"/>
      <c r="DJX121" s="7"/>
      <c r="DJY121" s="7"/>
      <c r="DJZ121" s="7"/>
      <c r="DKA121" s="7"/>
      <c r="DKB121" s="7"/>
      <c r="DKC121" s="7"/>
      <c r="DKD121" s="7"/>
      <c r="DKE121" s="7"/>
      <c r="DKF121" s="7"/>
      <c r="DKG121" s="7"/>
      <c r="DKH121" s="7"/>
      <c r="DKI121" s="7"/>
      <c r="DKJ121" s="7"/>
      <c r="DKK121" s="7"/>
      <c r="DKL121" s="7"/>
      <c r="DKM121" s="7"/>
      <c r="DKN121" s="7"/>
      <c r="DKO121" s="7"/>
      <c r="DKP121" s="7"/>
      <c r="DKQ121" s="7"/>
      <c r="DKR121" s="7"/>
      <c r="DKS121" s="7"/>
      <c r="DKT121" s="7"/>
      <c r="DKU121" s="7"/>
      <c r="DKV121" s="7"/>
      <c r="DKW121" s="7"/>
      <c r="DKX121" s="7"/>
      <c r="DKY121" s="7"/>
      <c r="DKZ121" s="7"/>
      <c r="DLA121" s="7"/>
      <c r="DLB121" s="7"/>
      <c r="DLC121" s="7"/>
      <c r="DLD121" s="7"/>
      <c r="DLE121" s="7"/>
      <c r="DLF121" s="7"/>
      <c r="DLG121" s="7"/>
      <c r="DLH121" s="7"/>
      <c r="DLI121" s="7"/>
      <c r="DLJ121" s="7"/>
      <c r="DLK121" s="7"/>
      <c r="DLL121" s="7"/>
      <c r="DLM121" s="7"/>
      <c r="DLN121" s="7"/>
      <c r="DLO121" s="7"/>
      <c r="DLP121" s="7"/>
      <c r="DLQ121" s="7"/>
      <c r="DLR121" s="7"/>
      <c r="DLS121" s="7"/>
      <c r="DLT121" s="7"/>
      <c r="DLU121" s="7"/>
      <c r="DLV121" s="7"/>
      <c r="DLW121" s="7"/>
      <c r="DLX121" s="7"/>
      <c r="DLY121" s="7"/>
      <c r="DLZ121" s="7"/>
      <c r="DMA121" s="7"/>
      <c r="DMB121" s="7"/>
      <c r="DMC121" s="7"/>
      <c r="DMD121" s="7"/>
      <c r="DME121" s="7"/>
      <c r="DMF121" s="7"/>
      <c r="DMG121" s="7"/>
      <c r="DMH121" s="7"/>
      <c r="DMI121" s="7"/>
      <c r="DMJ121" s="7"/>
      <c r="DMK121" s="7"/>
      <c r="DML121" s="7"/>
      <c r="DMM121" s="7"/>
      <c r="DMN121" s="7"/>
      <c r="DMO121" s="7"/>
      <c r="DMP121" s="7"/>
      <c r="DMQ121" s="7"/>
      <c r="DMR121" s="7"/>
      <c r="DMS121" s="7"/>
      <c r="DMT121" s="7"/>
      <c r="DMU121" s="7"/>
      <c r="DMV121" s="7"/>
      <c r="DMW121" s="7"/>
      <c r="DMX121" s="7"/>
      <c r="DMY121" s="7"/>
      <c r="DMZ121" s="7"/>
      <c r="DNA121" s="7"/>
      <c r="DNB121" s="7"/>
      <c r="DNC121" s="7"/>
      <c r="DND121" s="7"/>
      <c r="DNE121" s="7"/>
      <c r="DNF121" s="7"/>
      <c r="DNG121" s="7"/>
      <c r="DNH121" s="7"/>
      <c r="DNI121" s="7"/>
      <c r="DNJ121" s="7"/>
      <c r="DNK121" s="7"/>
      <c r="DNL121" s="7"/>
      <c r="DNM121" s="7"/>
      <c r="DNN121" s="7"/>
      <c r="DNO121" s="7"/>
      <c r="DNP121" s="7"/>
      <c r="DNQ121" s="7"/>
      <c r="DNR121" s="7"/>
      <c r="DNS121" s="7"/>
      <c r="DNT121" s="7"/>
      <c r="DNU121" s="7"/>
      <c r="DNV121" s="7"/>
      <c r="DNW121" s="7"/>
      <c r="DNX121" s="7"/>
      <c r="DNY121" s="7"/>
      <c r="DNZ121" s="7"/>
      <c r="DOA121" s="7"/>
      <c r="DOB121" s="7"/>
      <c r="DOC121" s="7"/>
      <c r="DOD121" s="7"/>
      <c r="DOE121" s="7"/>
      <c r="DOF121" s="7"/>
      <c r="DOG121" s="7"/>
      <c r="DOH121" s="7"/>
      <c r="DOI121" s="7"/>
      <c r="DOJ121" s="7"/>
      <c r="DOK121" s="7"/>
      <c r="DOL121" s="7"/>
      <c r="DOM121" s="7"/>
      <c r="DON121" s="7"/>
      <c r="DOO121" s="7"/>
      <c r="DOP121" s="7"/>
      <c r="DOQ121" s="7"/>
      <c r="DOR121" s="7"/>
      <c r="DOS121" s="7"/>
      <c r="DOT121" s="7"/>
      <c r="DOU121" s="7"/>
      <c r="DOV121" s="7"/>
      <c r="DOW121" s="7"/>
      <c r="DOX121" s="7"/>
      <c r="DOY121" s="7"/>
      <c r="DOZ121" s="7"/>
      <c r="DPA121" s="7"/>
      <c r="DPB121" s="7"/>
      <c r="DPC121" s="7"/>
      <c r="DPD121" s="7"/>
      <c r="DPE121" s="7"/>
      <c r="DPF121" s="7"/>
      <c r="DPG121" s="7"/>
      <c r="DPH121" s="7"/>
      <c r="DPI121" s="7"/>
      <c r="DPJ121" s="7"/>
      <c r="DPK121" s="7"/>
      <c r="DPL121" s="7"/>
      <c r="DPM121" s="7"/>
      <c r="DPN121" s="7"/>
      <c r="DPO121" s="7"/>
      <c r="DPP121" s="7"/>
      <c r="DPQ121" s="7"/>
      <c r="DPR121" s="7"/>
      <c r="DPS121" s="7"/>
      <c r="DPT121" s="7"/>
      <c r="DPU121" s="7"/>
      <c r="DPV121" s="7"/>
      <c r="DPW121" s="7"/>
      <c r="DPX121" s="7"/>
      <c r="DPY121" s="7"/>
      <c r="DPZ121" s="7"/>
      <c r="DQA121" s="7"/>
      <c r="DQB121" s="7"/>
      <c r="DQC121" s="7"/>
      <c r="DQD121" s="7"/>
      <c r="DQE121" s="7"/>
      <c r="DQF121" s="7"/>
      <c r="DQG121" s="7"/>
      <c r="DQH121" s="7"/>
      <c r="DQI121" s="7"/>
      <c r="DQJ121" s="7"/>
      <c r="DQK121" s="7"/>
      <c r="DQL121" s="7"/>
      <c r="DQM121" s="7"/>
      <c r="DQN121" s="7"/>
      <c r="DQO121" s="7"/>
      <c r="DQP121" s="7"/>
      <c r="DQQ121" s="7"/>
      <c r="DQR121" s="7"/>
      <c r="DQS121" s="7"/>
      <c r="DQT121" s="7"/>
      <c r="DQU121" s="7"/>
      <c r="DQV121" s="7"/>
      <c r="DQW121" s="7"/>
      <c r="DQX121" s="7"/>
      <c r="DQY121" s="7"/>
      <c r="DQZ121" s="7"/>
      <c r="DRA121" s="7"/>
      <c r="DRB121" s="7"/>
      <c r="DRC121" s="7"/>
      <c r="DRD121" s="7"/>
      <c r="DRE121" s="7"/>
      <c r="DRF121" s="7"/>
      <c r="DRG121" s="7"/>
      <c r="DRH121" s="7"/>
      <c r="DRI121" s="7"/>
      <c r="DRJ121" s="7"/>
      <c r="DRK121" s="7"/>
      <c r="DRL121" s="7"/>
      <c r="DRM121" s="7"/>
      <c r="DRN121" s="7"/>
      <c r="DRO121" s="7"/>
      <c r="DRP121" s="7"/>
      <c r="DRQ121" s="7"/>
      <c r="DRR121" s="7"/>
      <c r="DRS121" s="7"/>
      <c r="DRT121" s="7"/>
      <c r="DRU121" s="7"/>
      <c r="DRV121" s="7"/>
      <c r="DRW121" s="7"/>
      <c r="DRX121" s="7"/>
      <c r="DRY121" s="7"/>
      <c r="DRZ121" s="7"/>
      <c r="DSA121" s="7"/>
      <c r="DSB121" s="7"/>
      <c r="DSC121" s="7"/>
      <c r="DSD121" s="7"/>
      <c r="DSE121" s="7"/>
      <c r="DSF121" s="7"/>
      <c r="DSG121" s="7"/>
      <c r="DSH121" s="7"/>
      <c r="DSI121" s="7"/>
      <c r="DSJ121" s="7"/>
      <c r="DSK121" s="7"/>
      <c r="DSL121" s="7"/>
      <c r="DSM121" s="7"/>
      <c r="DSN121" s="7"/>
      <c r="DSO121" s="7"/>
      <c r="DSP121" s="7"/>
      <c r="DSQ121" s="7"/>
      <c r="DSR121" s="7"/>
      <c r="DSS121" s="7"/>
      <c r="DST121" s="7"/>
      <c r="DSU121" s="7"/>
      <c r="DSV121" s="7"/>
      <c r="DSW121" s="7"/>
      <c r="DSX121" s="7"/>
      <c r="DSY121" s="7"/>
      <c r="DSZ121" s="7"/>
      <c r="DTA121" s="7"/>
      <c r="DTB121" s="7"/>
      <c r="DTC121" s="7"/>
      <c r="DTD121" s="7"/>
      <c r="DTE121" s="7"/>
      <c r="DTF121" s="7"/>
      <c r="DTG121" s="7"/>
      <c r="DTH121" s="7"/>
      <c r="DTI121" s="7"/>
      <c r="DTJ121" s="7"/>
      <c r="DTK121" s="7"/>
      <c r="DTL121" s="7"/>
      <c r="DTM121" s="7"/>
      <c r="DTN121" s="7"/>
      <c r="DTO121" s="7"/>
      <c r="DTP121" s="7"/>
      <c r="DTQ121" s="7"/>
      <c r="DTR121" s="7"/>
      <c r="DTS121" s="7"/>
      <c r="DTT121" s="7"/>
      <c r="DTU121" s="7"/>
      <c r="DTV121" s="7"/>
      <c r="DTW121" s="7"/>
      <c r="DTX121" s="7"/>
      <c r="DTY121" s="7"/>
      <c r="DTZ121" s="7"/>
      <c r="DUA121" s="7"/>
      <c r="DUB121" s="7"/>
      <c r="DUC121" s="7"/>
      <c r="DUD121" s="7"/>
      <c r="DUE121" s="7"/>
      <c r="DUF121" s="7"/>
      <c r="DUG121" s="7"/>
      <c r="DUH121" s="7"/>
      <c r="DUI121" s="7"/>
      <c r="DUJ121" s="7"/>
      <c r="DUK121" s="7"/>
      <c r="DUL121" s="7"/>
      <c r="DUM121" s="7"/>
      <c r="DUN121" s="7"/>
      <c r="DUO121" s="7"/>
      <c r="DUP121" s="7"/>
      <c r="DUQ121" s="7"/>
      <c r="DUR121" s="7"/>
      <c r="DUS121" s="7"/>
      <c r="DUT121" s="7"/>
      <c r="DUU121" s="7"/>
      <c r="DUV121" s="7"/>
      <c r="DUW121" s="7"/>
      <c r="DUX121" s="7"/>
      <c r="DUY121" s="7"/>
      <c r="DUZ121" s="7"/>
      <c r="DVA121" s="7"/>
      <c r="DVB121" s="7"/>
      <c r="DVC121" s="7"/>
      <c r="DVD121" s="7"/>
      <c r="DVE121" s="7"/>
      <c r="DVF121" s="7"/>
      <c r="DVG121" s="7"/>
      <c r="DVH121" s="7"/>
      <c r="DVI121" s="7"/>
      <c r="DVJ121" s="7"/>
      <c r="DVK121" s="7"/>
      <c r="DVL121" s="7"/>
      <c r="DVM121" s="7"/>
      <c r="DVN121" s="7"/>
      <c r="DVO121" s="7"/>
      <c r="DVP121" s="7"/>
      <c r="DVQ121" s="7"/>
      <c r="DVR121" s="7"/>
      <c r="DVS121" s="7"/>
      <c r="DVT121" s="7"/>
      <c r="DVU121" s="7"/>
      <c r="DVV121" s="7"/>
      <c r="DVW121" s="7"/>
      <c r="DVX121" s="7"/>
      <c r="DVY121" s="7"/>
      <c r="DVZ121" s="7"/>
      <c r="DWA121" s="7"/>
      <c r="DWB121" s="7"/>
      <c r="DWC121" s="7"/>
      <c r="DWD121" s="7"/>
      <c r="DWE121" s="7"/>
      <c r="DWF121" s="7"/>
      <c r="DWG121" s="7"/>
      <c r="DWH121" s="7"/>
      <c r="DWI121" s="7"/>
      <c r="DWJ121" s="7"/>
      <c r="DWK121" s="7"/>
      <c r="DWL121" s="7"/>
      <c r="DWM121" s="7"/>
      <c r="DWN121" s="7"/>
      <c r="DWO121" s="7"/>
      <c r="DWP121" s="7"/>
      <c r="DWQ121" s="7"/>
      <c r="DWR121" s="7"/>
      <c r="DWS121" s="7"/>
      <c r="DWT121" s="7"/>
      <c r="DWU121" s="7"/>
      <c r="DWV121" s="7"/>
      <c r="DWW121" s="7"/>
      <c r="DWX121" s="7"/>
      <c r="DWY121" s="7"/>
      <c r="DWZ121" s="7"/>
      <c r="DXA121" s="7"/>
      <c r="DXB121" s="7"/>
      <c r="DXC121" s="7"/>
      <c r="DXD121" s="7"/>
      <c r="DXE121" s="7"/>
      <c r="DXF121" s="7"/>
      <c r="DXG121" s="7"/>
      <c r="DXH121" s="7"/>
      <c r="DXI121" s="7"/>
      <c r="DXJ121" s="7"/>
      <c r="DXK121" s="7"/>
      <c r="DXL121" s="7"/>
      <c r="DXM121" s="7"/>
      <c r="DXN121" s="7"/>
      <c r="DXO121" s="7"/>
      <c r="DXP121" s="7"/>
      <c r="DXQ121" s="7"/>
      <c r="DXR121" s="7"/>
      <c r="DXS121" s="7"/>
      <c r="DXT121" s="7"/>
      <c r="DXU121" s="7"/>
      <c r="DXV121" s="7"/>
      <c r="DXW121" s="7"/>
      <c r="DXX121" s="7"/>
      <c r="DXY121" s="7"/>
      <c r="DXZ121" s="7"/>
      <c r="DYA121" s="7"/>
      <c r="DYB121" s="7"/>
      <c r="DYC121" s="7"/>
      <c r="DYD121" s="7"/>
      <c r="DYE121" s="7"/>
      <c r="DYF121" s="7"/>
      <c r="DYG121" s="7"/>
      <c r="DYH121" s="7"/>
      <c r="DYI121" s="7"/>
      <c r="DYJ121" s="7"/>
      <c r="DYK121" s="7"/>
      <c r="DYL121" s="7"/>
      <c r="DYM121" s="7"/>
      <c r="DYN121" s="7"/>
      <c r="DYO121" s="7"/>
      <c r="DYP121" s="7"/>
      <c r="DYQ121" s="7"/>
      <c r="DYR121" s="7"/>
      <c r="DYS121" s="7"/>
      <c r="DYT121" s="7"/>
      <c r="DYU121" s="7"/>
      <c r="DYV121" s="7"/>
      <c r="DYW121" s="7"/>
      <c r="DYX121" s="7"/>
      <c r="DYY121" s="7"/>
      <c r="DYZ121" s="7"/>
      <c r="DZA121" s="7"/>
      <c r="DZB121" s="7"/>
      <c r="DZC121" s="7"/>
      <c r="DZD121" s="7"/>
      <c r="DZE121" s="7"/>
      <c r="DZF121" s="7"/>
      <c r="DZG121" s="7"/>
      <c r="DZH121" s="7"/>
      <c r="DZI121" s="7"/>
      <c r="DZJ121" s="7"/>
      <c r="DZK121" s="7"/>
      <c r="DZL121" s="7"/>
      <c r="DZM121" s="7"/>
      <c r="DZN121" s="7"/>
      <c r="DZO121" s="7"/>
      <c r="DZP121" s="7"/>
      <c r="DZQ121" s="7"/>
      <c r="DZR121" s="7"/>
      <c r="DZS121" s="7"/>
      <c r="DZT121" s="7"/>
      <c r="DZU121" s="7"/>
      <c r="DZV121" s="7"/>
      <c r="DZW121" s="7"/>
      <c r="DZX121" s="7"/>
      <c r="DZY121" s="7"/>
      <c r="DZZ121" s="7"/>
      <c r="EAA121" s="7"/>
      <c r="EAB121" s="7"/>
      <c r="EAC121" s="7"/>
      <c r="EAD121" s="7"/>
      <c r="EAE121" s="7"/>
      <c r="EAF121" s="7"/>
      <c r="EAG121" s="7"/>
      <c r="EAH121" s="7"/>
      <c r="EAI121" s="7"/>
      <c r="EAJ121" s="7"/>
      <c r="EAK121" s="7"/>
      <c r="EAL121" s="7"/>
      <c r="EAM121" s="7"/>
      <c r="EAN121" s="7"/>
      <c r="EAO121" s="7"/>
      <c r="EAP121" s="7"/>
      <c r="EAQ121" s="7"/>
      <c r="EAR121" s="7"/>
      <c r="EAS121" s="7"/>
      <c r="EAT121" s="7"/>
      <c r="EAU121" s="7"/>
      <c r="EAV121" s="7"/>
      <c r="EAW121" s="7"/>
      <c r="EAX121" s="7"/>
      <c r="EAY121" s="7"/>
      <c r="EAZ121" s="7"/>
      <c r="EBA121" s="7"/>
      <c r="EBB121" s="7"/>
      <c r="EBC121" s="7"/>
      <c r="EBD121" s="7"/>
      <c r="EBE121" s="7"/>
      <c r="EBF121" s="7"/>
      <c r="EBG121" s="7"/>
      <c r="EBH121" s="7"/>
      <c r="EBI121" s="7"/>
      <c r="EBJ121" s="7"/>
      <c r="EBK121" s="7"/>
      <c r="EBL121" s="7"/>
      <c r="EBM121" s="7"/>
      <c r="EBN121" s="7"/>
      <c r="EBO121" s="7"/>
      <c r="EBP121" s="7"/>
      <c r="EBQ121" s="7"/>
      <c r="EBR121" s="7"/>
      <c r="EBS121" s="7"/>
      <c r="EBT121" s="7"/>
      <c r="EBU121" s="7"/>
      <c r="EBV121" s="7"/>
      <c r="EBW121" s="7"/>
      <c r="EBX121" s="7"/>
      <c r="EBY121" s="7"/>
      <c r="EBZ121" s="7"/>
      <c r="ECA121" s="7"/>
      <c r="ECB121" s="7"/>
      <c r="ECC121" s="7"/>
      <c r="ECD121" s="7"/>
      <c r="ECE121" s="7"/>
      <c r="ECF121" s="7"/>
      <c r="ECG121" s="7"/>
      <c r="ECH121" s="7"/>
      <c r="ECI121" s="7"/>
      <c r="ECJ121" s="7"/>
      <c r="ECK121" s="7"/>
      <c r="ECL121" s="7"/>
      <c r="ECM121" s="7"/>
      <c r="ECN121" s="7"/>
      <c r="ECO121" s="7"/>
      <c r="ECP121" s="7"/>
      <c r="ECQ121" s="7"/>
      <c r="ECR121" s="7"/>
      <c r="ECS121" s="7"/>
      <c r="ECT121" s="7"/>
      <c r="ECU121" s="7"/>
      <c r="ECV121" s="7"/>
      <c r="ECW121" s="7"/>
      <c r="ECX121" s="7"/>
      <c r="ECY121" s="7"/>
      <c r="ECZ121" s="7"/>
      <c r="EDA121" s="7"/>
      <c r="EDB121" s="7"/>
      <c r="EDC121" s="7"/>
      <c r="EDD121" s="7"/>
      <c r="EDE121" s="7"/>
      <c r="EDF121" s="7"/>
      <c r="EDG121" s="7"/>
      <c r="EDH121" s="7"/>
      <c r="EDI121" s="7"/>
      <c r="EDJ121" s="7"/>
      <c r="EDK121" s="7"/>
      <c r="EDL121" s="7"/>
      <c r="EDM121" s="7"/>
      <c r="EDN121" s="7"/>
      <c r="EDO121" s="7"/>
      <c r="EDP121" s="7"/>
      <c r="EDQ121" s="7"/>
      <c r="EDR121" s="7"/>
      <c r="EDS121" s="7"/>
      <c r="EDT121" s="7"/>
      <c r="EDU121" s="7"/>
      <c r="EDV121" s="7"/>
      <c r="EDW121" s="7"/>
      <c r="EDX121" s="7"/>
      <c r="EDY121" s="7"/>
      <c r="EDZ121" s="7"/>
      <c r="EEA121" s="7"/>
      <c r="EEB121" s="7"/>
      <c r="EEC121" s="7"/>
      <c r="EED121" s="7"/>
      <c r="EEE121" s="7"/>
      <c r="EEF121" s="7"/>
      <c r="EEG121" s="7"/>
      <c r="EEH121" s="7"/>
      <c r="EEI121" s="7"/>
      <c r="EEJ121" s="7"/>
      <c r="EEK121" s="7"/>
      <c r="EEL121" s="7"/>
      <c r="EEM121" s="7"/>
      <c r="EEN121" s="7"/>
      <c r="EEO121" s="7"/>
      <c r="EEP121" s="7"/>
      <c r="EEQ121" s="7"/>
      <c r="EER121" s="7"/>
      <c r="EES121" s="7"/>
      <c r="EET121" s="7"/>
      <c r="EEU121" s="7"/>
      <c r="EEV121" s="7"/>
      <c r="EEW121" s="7"/>
      <c r="EEX121" s="7"/>
      <c r="EEY121" s="7"/>
      <c r="EEZ121" s="7"/>
      <c r="EFA121" s="7"/>
      <c r="EFB121" s="7"/>
      <c r="EFC121" s="7"/>
      <c r="EFD121" s="7"/>
      <c r="EFE121" s="7"/>
      <c r="EFF121" s="7"/>
      <c r="EFG121" s="7"/>
      <c r="EFH121" s="7"/>
      <c r="EFI121" s="7"/>
      <c r="EFJ121" s="7"/>
      <c r="EFK121" s="7"/>
      <c r="EFL121" s="7"/>
      <c r="EFM121" s="7"/>
      <c r="EFN121" s="7"/>
      <c r="EFO121" s="7"/>
      <c r="EFP121" s="7"/>
      <c r="EFQ121" s="7"/>
      <c r="EFR121" s="7"/>
      <c r="EFS121" s="7"/>
      <c r="EFT121" s="7"/>
      <c r="EFU121" s="7"/>
      <c r="EFV121" s="7"/>
      <c r="EFW121" s="7"/>
      <c r="EFX121" s="7"/>
      <c r="EFY121" s="7"/>
      <c r="EFZ121" s="7"/>
      <c r="EGA121" s="7"/>
      <c r="EGB121" s="7"/>
      <c r="EGC121" s="7"/>
      <c r="EGD121" s="7"/>
      <c r="EGE121" s="7"/>
      <c r="EGF121" s="7"/>
      <c r="EGG121" s="7"/>
      <c r="EGH121" s="7"/>
      <c r="EGI121" s="7"/>
      <c r="EGJ121" s="7"/>
      <c r="EGK121" s="7"/>
      <c r="EGL121" s="7"/>
      <c r="EGM121" s="7"/>
      <c r="EGN121" s="7"/>
      <c r="EGO121" s="7"/>
      <c r="EGP121" s="7"/>
      <c r="EGQ121" s="7"/>
      <c r="EGR121" s="7"/>
      <c r="EGS121" s="7"/>
      <c r="EGT121" s="7"/>
      <c r="EGU121" s="7"/>
      <c r="EGV121" s="7"/>
      <c r="EGW121" s="7"/>
      <c r="EGX121" s="7"/>
      <c r="EGY121" s="7"/>
      <c r="EGZ121" s="7"/>
      <c r="EHA121" s="7"/>
      <c r="EHB121" s="7"/>
      <c r="EHC121" s="7"/>
      <c r="EHD121" s="7"/>
      <c r="EHE121" s="7"/>
      <c r="EHF121" s="7"/>
      <c r="EHG121" s="7"/>
      <c r="EHH121" s="7"/>
      <c r="EHI121" s="7"/>
      <c r="EHJ121" s="7"/>
      <c r="EHK121" s="7"/>
      <c r="EHL121" s="7"/>
      <c r="EHM121" s="7"/>
      <c r="EHN121" s="7"/>
      <c r="EHO121" s="7"/>
      <c r="EHP121" s="7"/>
      <c r="EHQ121" s="7"/>
      <c r="EHR121" s="7"/>
      <c r="EHS121" s="7"/>
      <c r="EHT121" s="7"/>
      <c r="EHU121" s="7"/>
      <c r="EHV121" s="7"/>
      <c r="EHW121" s="7"/>
      <c r="EHX121" s="7"/>
      <c r="EHY121" s="7"/>
      <c r="EHZ121" s="7"/>
      <c r="EIA121" s="7"/>
      <c r="EIB121" s="7"/>
      <c r="EIC121" s="7"/>
      <c r="EID121" s="7"/>
      <c r="EIE121" s="7"/>
      <c r="EIF121" s="7"/>
      <c r="EIG121" s="7"/>
      <c r="EIH121" s="7"/>
      <c r="EII121" s="7"/>
      <c r="EIJ121" s="7"/>
      <c r="EIK121" s="7"/>
      <c r="EIL121" s="7"/>
      <c r="EIM121" s="7"/>
      <c r="EIN121" s="7"/>
      <c r="EIO121" s="7"/>
      <c r="EIP121" s="7"/>
      <c r="EIQ121" s="7"/>
      <c r="EIR121" s="7"/>
      <c r="EIS121" s="7"/>
      <c r="EIT121" s="7"/>
      <c r="EIU121" s="7"/>
      <c r="EIV121" s="7"/>
      <c r="EIW121" s="7"/>
      <c r="EIX121" s="7"/>
      <c r="EIY121" s="7"/>
      <c r="EIZ121" s="7"/>
      <c r="EJA121" s="7"/>
      <c r="EJB121" s="7"/>
      <c r="EJC121" s="7"/>
      <c r="EJD121" s="7"/>
      <c r="EJE121" s="7"/>
      <c r="EJF121" s="7"/>
      <c r="EJG121" s="7"/>
      <c r="EJH121" s="7"/>
      <c r="EJI121" s="7"/>
      <c r="EJJ121" s="7"/>
      <c r="EJK121" s="7"/>
      <c r="EJL121" s="7"/>
      <c r="EJM121" s="7"/>
      <c r="EJN121" s="7"/>
      <c r="EJO121" s="7"/>
      <c r="EJP121" s="7"/>
      <c r="EJQ121" s="7"/>
      <c r="EJR121" s="7"/>
      <c r="EJS121" s="7"/>
      <c r="EJT121" s="7"/>
      <c r="EJU121" s="7"/>
      <c r="EJV121" s="7"/>
      <c r="EJW121" s="7"/>
      <c r="EJX121" s="7"/>
      <c r="EJY121" s="7"/>
      <c r="EJZ121" s="7"/>
      <c r="EKA121" s="7"/>
      <c r="EKB121" s="7"/>
      <c r="EKC121" s="7"/>
      <c r="EKD121" s="7"/>
      <c r="EKE121" s="7"/>
      <c r="EKF121" s="7"/>
      <c r="EKG121" s="7"/>
      <c r="EKH121" s="7"/>
      <c r="EKI121" s="7"/>
      <c r="EKJ121" s="7"/>
      <c r="EKK121" s="7"/>
      <c r="EKL121" s="7"/>
      <c r="EKM121" s="7"/>
      <c r="EKN121" s="7"/>
      <c r="EKO121" s="7"/>
      <c r="EKP121" s="7"/>
      <c r="EKQ121" s="7"/>
      <c r="EKR121" s="7"/>
      <c r="EKS121" s="7"/>
      <c r="EKT121" s="7"/>
      <c r="EKU121" s="7"/>
      <c r="EKV121" s="7"/>
      <c r="EKW121" s="7"/>
      <c r="EKX121" s="7"/>
      <c r="EKY121" s="7"/>
      <c r="EKZ121" s="7"/>
      <c r="ELA121" s="7"/>
      <c r="ELB121" s="7"/>
      <c r="ELC121" s="7"/>
      <c r="ELD121" s="7"/>
      <c r="ELE121" s="7"/>
      <c r="ELF121" s="7"/>
      <c r="ELG121" s="7"/>
      <c r="ELH121" s="7"/>
      <c r="ELI121" s="7"/>
      <c r="ELJ121" s="7"/>
      <c r="ELK121" s="7"/>
      <c r="ELL121" s="7"/>
      <c r="ELM121" s="7"/>
      <c r="ELN121" s="7"/>
      <c r="ELO121" s="7"/>
      <c r="ELP121" s="7"/>
      <c r="ELQ121" s="7"/>
      <c r="ELR121" s="7"/>
      <c r="ELS121" s="7"/>
      <c r="ELT121" s="7"/>
      <c r="ELU121" s="7"/>
      <c r="ELV121" s="7"/>
      <c r="ELW121" s="7"/>
      <c r="ELX121" s="7"/>
      <c r="ELY121" s="7"/>
      <c r="ELZ121" s="7"/>
      <c r="EMA121" s="7"/>
      <c r="EMB121" s="7"/>
      <c r="EMC121" s="7"/>
      <c r="EMD121" s="7"/>
      <c r="EME121" s="7"/>
      <c r="EMF121" s="7"/>
      <c r="EMG121" s="7"/>
      <c r="EMH121" s="7"/>
      <c r="EMI121" s="7"/>
      <c r="EMJ121" s="7"/>
      <c r="EMK121" s="7"/>
      <c r="EML121" s="7"/>
      <c r="EMM121" s="7"/>
      <c r="EMN121" s="7"/>
      <c r="EMO121" s="7"/>
      <c r="EMP121" s="7"/>
      <c r="EMQ121" s="7"/>
      <c r="EMR121" s="7"/>
      <c r="EMS121" s="7"/>
      <c r="EMT121" s="7"/>
      <c r="EMU121" s="7"/>
      <c r="EMV121" s="7"/>
      <c r="EMW121" s="7"/>
      <c r="EMX121" s="7"/>
      <c r="EMY121" s="7"/>
      <c r="EMZ121" s="7"/>
      <c r="ENA121" s="7"/>
      <c r="ENB121" s="7"/>
      <c r="ENC121" s="7"/>
      <c r="END121" s="7"/>
      <c r="ENE121" s="7"/>
      <c r="ENF121" s="7"/>
      <c r="ENG121" s="7"/>
      <c r="ENH121" s="7"/>
      <c r="ENI121" s="7"/>
      <c r="ENJ121" s="7"/>
      <c r="ENK121" s="7"/>
      <c r="ENL121" s="7"/>
      <c r="ENM121" s="7"/>
      <c r="ENN121" s="7"/>
      <c r="ENO121" s="7"/>
      <c r="ENP121" s="7"/>
      <c r="ENQ121" s="7"/>
      <c r="ENR121" s="7"/>
      <c r="ENS121" s="7"/>
      <c r="ENT121" s="7"/>
      <c r="ENU121" s="7"/>
      <c r="ENV121" s="7"/>
      <c r="ENW121" s="7"/>
      <c r="ENX121" s="7"/>
      <c r="ENY121" s="7"/>
      <c r="ENZ121" s="7"/>
      <c r="EOA121" s="7"/>
      <c r="EOB121" s="7"/>
      <c r="EOC121" s="7"/>
      <c r="EOD121" s="7"/>
      <c r="EOE121" s="7"/>
      <c r="EOF121" s="7"/>
      <c r="EOG121" s="7"/>
      <c r="EOH121" s="7"/>
      <c r="EOI121" s="7"/>
      <c r="EOJ121" s="7"/>
      <c r="EOK121" s="7"/>
      <c r="EOL121" s="7"/>
      <c r="EOM121" s="7"/>
      <c r="EON121" s="7"/>
      <c r="EOO121" s="7"/>
      <c r="EOP121" s="7"/>
      <c r="EOQ121" s="7"/>
      <c r="EOR121" s="7"/>
      <c r="EOS121" s="7"/>
      <c r="EOT121" s="7"/>
      <c r="EOU121" s="7"/>
      <c r="EOV121" s="7"/>
      <c r="EOW121" s="7"/>
      <c r="EOX121" s="7"/>
      <c r="EOY121" s="7"/>
      <c r="EOZ121" s="7"/>
      <c r="EPA121" s="7"/>
      <c r="EPB121" s="7"/>
      <c r="EPC121" s="7"/>
      <c r="EPD121" s="7"/>
      <c r="EPE121" s="7"/>
      <c r="EPF121" s="7"/>
      <c r="EPG121" s="7"/>
      <c r="EPH121" s="7"/>
      <c r="EPI121" s="7"/>
      <c r="EPJ121" s="7"/>
      <c r="EPK121" s="7"/>
      <c r="EPL121" s="7"/>
      <c r="EPM121" s="7"/>
      <c r="EPN121" s="7"/>
      <c r="EPO121" s="7"/>
      <c r="EPP121" s="7"/>
      <c r="EPQ121" s="7"/>
      <c r="EPR121" s="7"/>
      <c r="EPS121" s="7"/>
      <c r="EPT121" s="7"/>
      <c r="EPU121" s="7"/>
      <c r="EPV121" s="7"/>
      <c r="EPW121" s="7"/>
      <c r="EPX121" s="7"/>
      <c r="EPY121" s="7"/>
      <c r="EPZ121" s="7"/>
      <c r="EQA121" s="7"/>
      <c r="EQB121" s="7"/>
      <c r="EQC121" s="7"/>
      <c r="EQD121" s="7"/>
      <c r="EQE121" s="7"/>
      <c r="EQF121" s="7"/>
      <c r="EQG121" s="7"/>
      <c r="EQH121" s="7"/>
      <c r="EQI121" s="7"/>
      <c r="EQJ121" s="7"/>
      <c r="EQK121" s="7"/>
      <c r="EQL121" s="7"/>
      <c r="EQM121" s="7"/>
      <c r="EQN121" s="7"/>
      <c r="EQO121" s="7"/>
      <c r="EQP121" s="7"/>
      <c r="EQQ121" s="7"/>
      <c r="EQR121" s="7"/>
      <c r="EQS121" s="7"/>
      <c r="EQT121" s="7"/>
      <c r="EQU121" s="7"/>
      <c r="EQV121" s="7"/>
      <c r="EQW121" s="7"/>
      <c r="EQX121" s="7"/>
      <c r="EQY121" s="7"/>
      <c r="EQZ121" s="7"/>
      <c r="ERA121" s="7"/>
      <c r="ERB121" s="7"/>
      <c r="ERC121" s="7"/>
      <c r="ERD121" s="7"/>
      <c r="ERE121" s="7"/>
      <c r="ERF121" s="7"/>
      <c r="ERG121" s="7"/>
      <c r="ERH121" s="7"/>
      <c r="ERI121" s="7"/>
      <c r="ERJ121" s="7"/>
      <c r="ERK121" s="7"/>
      <c r="ERL121" s="7"/>
      <c r="ERM121" s="7"/>
      <c r="ERN121" s="7"/>
      <c r="ERO121" s="7"/>
      <c r="ERP121" s="7"/>
      <c r="ERQ121" s="7"/>
      <c r="ERR121" s="7"/>
      <c r="ERS121" s="7"/>
      <c r="ERT121" s="7"/>
      <c r="ERU121" s="7"/>
      <c r="ERV121" s="7"/>
      <c r="ERW121" s="7"/>
      <c r="ERX121" s="7"/>
      <c r="ERY121" s="7"/>
      <c r="ERZ121" s="7"/>
      <c r="ESA121" s="7"/>
      <c r="ESB121" s="7"/>
      <c r="ESC121" s="7"/>
      <c r="ESD121" s="7"/>
      <c r="ESE121" s="7"/>
      <c r="ESF121" s="7"/>
      <c r="ESG121" s="7"/>
      <c r="ESH121" s="7"/>
      <c r="ESI121" s="7"/>
      <c r="ESJ121" s="7"/>
      <c r="ESK121" s="7"/>
      <c r="ESL121" s="7"/>
      <c r="ESM121" s="7"/>
      <c r="ESN121" s="7"/>
      <c r="ESO121" s="7"/>
      <c r="ESP121" s="7"/>
      <c r="ESQ121" s="7"/>
      <c r="ESR121" s="7"/>
      <c r="ESS121" s="7"/>
      <c r="EST121" s="7"/>
      <c r="ESU121" s="7"/>
      <c r="ESV121" s="7"/>
      <c r="ESW121" s="7"/>
      <c r="ESX121" s="7"/>
      <c r="ESY121" s="7"/>
      <c r="ESZ121" s="7"/>
      <c r="ETA121" s="7"/>
      <c r="ETB121" s="7"/>
      <c r="ETC121" s="7"/>
      <c r="ETD121" s="7"/>
      <c r="ETE121" s="7"/>
      <c r="ETF121" s="7"/>
      <c r="ETG121" s="7"/>
      <c r="ETH121" s="7"/>
      <c r="ETI121" s="7"/>
      <c r="ETJ121" s="7"/>
      <c r="ETK121" s="7"/>
      <c r="ETL121" s="7"/>
      <c r="ETM121" s="7"/>
      <c r="ETN121" s="7"/>
      <c r="ETO121" s="7"/>
      <c r="ETP121" s="7"/>
      <c r="ETQ121" s="7"/>
      <c r="ETR121" s="7"/>
      <c r="ETS121" s="7"/>
      <c r="ETT121" s="7"/>
      <c r="ETU121" s="7"/>
      <c r="ETV121" s="7"/>
      <c r="ETW121" s="7"/>
      <c r="ETX121" s="7"/>
      <c r="ETY121" s="7"/>
      <c r="ETZ121" s="7"/>
      <c r="EUA121" s="7"/>
      <c r="EUB121" s="7"/>
      <c r="EUC121" s="7"/>
      <c r="EUD121" s="7"/>
      <c r="EUE121" s="7"/>
      <c r="EUF121" s="7"/>
      <c r="EUG121" s="7"/>
      <c r="EUH121" s="7"/>
      <c r="EUI121" s="7"/>
      <c r="EUJ121" s="7"/>
      <c r="EUK121" s="7"/>
      <c r="EUL121" s="7"/>
      <c r="EUM121" s="7"/>
      <c r="EUN121" s="7"/>
      <c r="EUO121" s="7"/>
      <c r="EUP121" s="7"/>
      <c r="EUQ121" s="7"/>
      <c r="EUR121" s="7"/>
      <c r="EUS121" s="7"/>
      <c r="EUT121" s="7"/>
      <c r="EUU121" s="7"/>
      <c r="EUV121" s="7"/>
      <c r="EUW121" s="7"/>
      <c r="EUX121" s="7"/>
      <c r="EUY121" s="7"/>
      <c r="EUZ121" s="7"/>
      <c r="EVA121" s="7"/>
      <c r="EVB121" s="7"/>
      <c r="EVC121" s="7"/>
      <c r="EVD121" s="7"/>
      <c r="EVE121" s="7"/>
      <c r="EVF121" s="7"/>
      <c r="EVG121" s="7"/>
      <c r="EVH121" s="7"/>
      <c r="EVI121" s="7"/>
      <c r="EVJ121" s="7"/>
      <c r="EVK121" s="7"/>
      <c r="EVL121" s="7"/>
      <c r="EVM121" s="7"/>
      <c r="EVN121" s="7"/>
      <c r="EVO121" s="7"/>
      <c r="EVP121" s="7"/>
      <c r="EVQ121" s="7"/>
      <c r="EVR121" s="7"/>
      <c r="EVS121" s="7"/>
      <c r="EVT121" s="7"/>
      <c r="EVU121" s="7"/>
      <c r="EVV121" s="7"/>
      <c r="EVW121" s="7"/>
      <c r="EVX121" s="7"/>
      <c r="EVY121" s="7"/>
      <c r="EVZ121" s="7"/>
      <c r="EWA121" s="7"/>
      <c r="EWB121" s="7"/>
      <c r="EWC121" s="7"/>
      <c r="EWD121" s="7"/>
      <c r="EWE121" s="7"/>
      <c r="EWF121" s="7"/>
      <c r="EWG121" s="7"/>
      <c r="EWH121" s="7"/>
      <c r="EWI121" s="7"/>
      <c r="EWJ121" s="7"/>
      <c r="EWK121" s="7"/>
      <c r="EWL121" s="7"/>
      <c r="EWM121" s="7"/>
      <c r="EWN121" s="7"/>
      <c r="EWO121" s="7"/>
      <c r="EWP121" s="7"/>
      <c r="EWQ121" s="7"/>
      <c r="EWR121" s="7"/>
      <c r="EWS121" s="7"/>
      <c r="EWT121" s="7"/>
      <c r="EWU121" s="7"/>
      <c r="EWV121" s="7"/>
      <c r="EWW121" s="7"/>
      <c r="EWX121" s="7"/>
      <c r="EWY121" s="7"/>
      <c r="EWZ121" s="7"/>
      <c r="EXA121" s="7"/>
      <c r="EXB121" s="7"/>
      <c r="EXC121" s="7"/>
      <c r="EXD121" s="7"/>
      <c r="EXE121" s="7"/>
      <c r="EXF121" s="7"/>
      <c r="EXG121" s="7"/>
      <c r="EXH121" s="7"/>
      <c r="EXI121" s="7"/>
      <c r="EXJ121" s="7"/>
      <c r="EXK121" s="7"/>
      <c r="EXL121" s="7"/>
      <c r="EXM121" s="7"/>
      <c r="EXN121" s="7"/>
      <c r="EXO121" s="7"/>
      <c r="EXP121" s="7"/>
      <c r="EXQ121" s="7"/>
      <c r="EXR121" s="7"/>
      <c r="EXS121" s="7"/>
      <c r="EXT121" s="7"/>
      <c r="EXU121" s="7"/>
      <c r="EXV121" s="7"/>
      <c r="EXW121" s="7"/>
      <c r="EXX121" s="7"/>
      <c r="EXY121" s="7"/>
      <c r="EXZ121" s="7"/>
      <c r="EYA121" s="7"/>
      <c r="EYB121" s="7"/>
      <c r="EYC121" s="7"/>
      <c r="EYD121" s="7"/>
      <c r="EYE121" s="7"/>
      <c r="EYF121" s="7"/>
      <c r="EYG121" s="7"/>
      <c r="EYH121" s="7"/>
      <c r="EYI121" s="7"/>
      <c r="EYJ121" s="7"/>
      <c r="EYK121" s="7"/>
      <c r="EYL121" s="7"/>
      <c r="EYM121" s="7"/>
      <c r="EYN121" s="7"/>
      <c r="EYO121" s="7"/>
      <c r="EYP121" s="7"/>
      <c r="EYQ121" s="7"/>
      <c r="EYR121" s="7"/>
      <c r="EYS121" s="7"/>
      <c r="EYT121" s="7"/>
      <c r="EYU121" s="7"/>
      <c r="EYV121" s="7"/>
      <c r="EYW121" s="7"/>
      <c r="EYX121" s="7"/>
      <c r="EYY121" s="7"/>
      <c r="EYZ121" s="7"/>
      <c r="EZA121" s="7"/>
      <c r="EZB121" s="7"/>
      <c r="EZC121" s="7"/>
      <c r="EZD121" s="7"/>
      <c r="EZE121" s="7"/>
      <c r="EZF121" s="7"/>
      <c r="EZG121" s="7"/>
      <c r="EZH121" s="7"/>
      <c r="EZI121" s="7"/>
      <c r="EZJ121" s="7"/>
      <c r="EZK121" s="7"/>
      <c r="EZL121" s="7"/>
      <c r="EZM121" s="7"/>
      <c r="EZN121" s="7"/>
      <c r="EZO121" s="7"/>
      <c r="EZP121" s="7"/>
      <c r="EZQ121" s="7"/>
      <c r="EZR121" s="7"/>
      <c r="EZS121" s="7"/>
      <c r="EZT121" s="7"/>
      <c r="EZU121" s="7"/>
      <c r="EZV121" s="7"/>
      <c r="EZW121" s="7"/>
      <c r="EZX121" s="7"/>
      <c r="EZY121" s="7"/>
      <c r="EZZ121" s="7"/>
      <c r="FAA121" s="7"/>
      <c r="FAB121" s="7"/>
      <c r="FAC121" s="7"/>
      <c r="FAD121" s="7"/>
      <c r="FAE121" s="7"/>
      <c r="FAF121" s="7"/>
      <c r="FAG121" s="7"/>
      <c r="FAH121" s="7"/>
      <c r="FAI121" s="7"/>
      <c r="FAJ121" s="7"/>
      <c r="FAK121" s="7"/>
      <c r="FAL121" s="7"/>
      <c r="FAM121" s="7"/>
      <c r="FAN121" s="7"/>
      <c r="FAO121" s="7"/>
      <c r="FAP121" s="7"/>
      <c r="FAQ121" s="7"/>
      <c r="FAR121" s="7"/>
      <c r="FAS121" s="7"/>
      <c r="FAT121" s="7"/>
      <c r="FAU121" s="7"/>
      <c r="FAV121" s="7"/>
      <c r="FAW121" s="7"/>
      <c r="FAX121" s="7"/>
      <c r="FAY121" s="7"/>
      <c r="FAZ121" s="7"/>
      <c r="FBA121" s="7"/>
      <c r="FBB121" s="7"/>
      <c r="FBC121" s="7"/>
      <c r="FBD121" s="7"/>
      <c r="FBE121" s="7"/>
      <c r="FBF121" s="7"/>
      <c r="FBG121" s="7"/>
      <c r="FBH121" s="7"/>
      <c r="FBI121" s="7"/>
      <c r="FBJ121" s="7"/>
      <c r="FBK121" s="7"/>
      <c r="FBL121" s="7"/>
      <c r="FBM121" s="7"/>
      <c r="FBN121" s="7"/>
      <c r="FBO121" s="7"/>
      <c r="FBP121" s="7"/>
      <c r="FBQ121" s="7"/>
      <c r="FBR121" s="7"/>
      <c r="FBS121" s="7"/>
      <c r="FBT121" s="7"/>
      <c r="FBU121" s="7"/>
      <c r="FBV121" s="7"/>
      <c r="FBW121" s="7"/>
      <c r="FBX121" s="7"/>
      <c r="FBY121" s="7"/>
      <c r="FBZ121" s="7"/>
      <c r="FCA121" s="7"/>
      <c r="FCB121" s="7"/>
      <c r="FCC121" s="7"/>
      <c r="FCD121" s="7"/>
      <c r="FCE121" s="7"/>
      <c r="FCF121" s="7"/>
      <c r="FCG121" s="7"/>
      <c r="FCH121" s="7"/>
      <c r="FCI121" s="7"/>
      <c r="FCJ121" s="7"/>
      <c r="FCK121" s="7"/>
      <c r="FCL121" s="7"/>
      <c r="FCM121" s="7"/>
      <c r="FCN121" s="7"/>
      <c r="FCO121" s="7"/>
      <c r="FCP121" s="7"/>
      <c r="FCQ121" s="7"/>
      <c r="FCR121" s="7"/>
      <c r="FCS121" s="7"/>
      <c r="FCT121" s="7"/>
      <c r="FCU121" s="7"/>
      <c r="FCV121" s="7"/>
      <c r="FCW121" s="7"/>
      <c r="FCX121" s="7"/>
      <c r="FCY121" s="7"/>
      <c r="FCZ121" s="7"/>
      <c r="FDA121" s="7"/>
      <c r="FDB121" s="7"/>
      <c r="FDC121" s="7"/>
      <c r="FDD121" s="7"/>
      <c r="FDE121" s="7"/>
      <c r="FDF121" s="7"/>
      <c r="FDG121" s="7"/>
      <c r="FDH121" s="7"/>
      <c r="FDI121" s="7"/>
      <c r="FDJ121" s="7"/>
      <c r="FDK121" s="7"/>
      <c r="FDL121" s="7"/>
      <c r="FDM121" s="7"/>
      <c r="FDN121" s="7"/>
      <c r="FDO121" s="7"/>
      <c r="FDP121" s="7"/>
      <c r="FDQ121" s="7"/>
      <c r="FDR121" s="7"/>
      <c r="FDS121" s="7"/>
      <c r="FDT121" s="7"/>
      <c r="FDU121" s="7"/>
      <c r="FDV121" s="7"/>
      <c r="FDW121" s="7"/>
      <c r="FDX121" s="7"/>
      <c r="FDY121" s="7"/>
      <c r="FDZ121" s="7"/>
      <c r="FEA121" s="7"/>
      <c r="FEB121" s="7"/>
      <c r="FEC121" s="7"/>
      <c r="FED121" s="7"/>
      <c r="FEE121" s="7"/>
      <c r="FEF121" s="7"/>
      <c r="FEG121" s="7"/>
      <c r="FEH121" s="7"/>
      <c r="FEI121" s="7"/>
      <c r="FEJ121" s="7"/>
      <c r="FEK121" s="7"/>
      <c r="FEL121" s="7"/>
      <c r="FEM121" s="7"/>
      <c r="FEN121" s="7"/>
      <c r="FEO121" s="7"/>
      <c r="FEP121" s="7"/>
      <c r="FEQ121" s="7"/>
      <c r="FER121" s="7"/>
      <c r="FES121" s="7"/>
      <c r="FET121" s="7"/>
      <c r="FEU121" s="7"/>
      <c r="FEV121" s="7"/>
      <c r="FEW121" s="7"/>
      <c r="FEX121" s="7"/>
      <c r="FEY121" s="7"/>
      <c r="FEZ121" s="7"/>
      <c r="FFA121" s="7"/>
      <c r="FFB121" s="7"/>
      <c r="FFC121" s="7"/>
      <c r="FFD121" s="7"/>
      <c r="FFE121" s="7"/>
      <c r="FFF121" s="7"/>
      <c r="FFG121" s="7"/>
      <c r="FFH121" s="7"/>
      <c r="FFI121" s="7"/>
      <c r="FFJ121" s="7"/>
      <c r="FFK121" s="7"/>
      <c r="FFL121" s="7"/>
      <c r="FFM121" s="7"/>
      <c r="FFN121" s="7"/>
      <c r="FFO121" s="7"/>
      <c r="FFP121" s="7"/>
      <c r="FFQ121" s="7"/>
      <c r="FFR121" s="7"/>
      <c r="FFS121" s="7"/>
      <c r="FFT121" s="7"/>
      <c r="FFU121" s="7"/>
      <c r="FFV121" s="7"/>
      <c r="FFW121" s="7"/>
      <c r="FFX121" s="7"/>
      <c r="FFY121" s="7"/>
      <c r="FFZ121" s="7"/>
      <c r="FGA121" s="7"/>
      <c r="FGB121" s="7"/>
      <c r="FGC121" s="7"/>
      <c r="FGD121" s="7"/>
      <c r="FGE121" s="7"/>
      <c r="FGF121" s="7"/>
      <c r="FGG121" s="7"/>
      <c r="FGH121" s="7"/>
      <c r="FGI121" s="7"/>
      <c r="FGJ121" s="7"/>
      <c r="FGK121" s="7"/>
      <c r="FGL121" s="7"/>
      <c r="FGM121" s="7"/>
      <c r="FGN121" s="7"/>
      <c r="FGO121" s="7"/>
      <c r="FGP121" s="7"/>
      <c r="FGQ121" s="7"/>
      <c r="FGR121" s="7"/>
      <c r="FGS121" s="7"/>
      <c r="FGT121" s="7"/>
      <c r="FGU121" s="7"/>
      <c r="FGV121" s="7"/>
      <c r="FGW121" s="7"/>
      <c r="FGX121" s="7"/>
      <c r="FGY121" s="7"/>
      <c r="FGZ121" s="7"/>
      <c r="FHA121" s="7"/>
      <c r="FHB121" s="7"/>
      <c r="FHC121" s="7"/>
      <c r="FHD121" s="7"/>
      <c r="FHE121" s="7"/>
      <c r="FHF121" s="7"/>
      <c r="FHG121" s="7"/>
      <c r="FHH121" s="7"/>
      <c r="FHI121" s="7"/>
      <c r="FHJ121" s="7"/>
      <c r="FHK121" s="7"/>
      <c r="FHL121" s="7"/>
      <c r="FHM121" s="7"/>
      <c r="FHN121" s="7"/>
      <c r="FHO121" s="7"/>
      <c r="FHP121" s="7"/>
      <c r="FHQ121" s="7"/>
      <c r="FHR121" s="7"/>
      <c r="FHS121" s="7"/>
      <c r="FHT121" s="7"/>
      <c r="FHU121" s="7"/>
      <c r="FHV121" s="7"/>
      <c r="FHW121" s="7"/>
      <c r="FHX121" s="7"/>
      <c r="FHY121" s="7"/>
      <c r="FHZ121" s="7"/>
      <c r="FIA121" s="7"/>
      <c r="FIB121" s="7"/>
      <c r="FIC121" s="7"/>
      <c r="FID121" s="7"/>
      <c r="FIE121" s="7"/>
      <c r="FIF121" s="7"/>
      <c r="FIG121" s="7"/>
      <c r="FIH121" s="7"/>
      <c r="FII121" s="7"/>
      <c r="FIJ121" s="7"/>
      <c r="FIK121" s="7"/>
      <c r="FIL121" s="7"/>
      <c r="FIM121" s="7"/>
      <c r="FIN121" s="7"/>
      <c r="FIO121" s="7"/>
      <c r="FIP121" s="7"/>
      <c r="FIQ121" s="7"/>
      <c r="FIR121" s="7"/>
      <c r="FIS121" s="7"/>
      <c r="FIT121" s="7"/>
      <c r="FIU121" s="7"/>
      <c r="FIV121" s="7"/>
      <c r="FIW121" s="7"/>
      <c r="FIX121" s="7"/>
      <c r="FIY121" s="7"/>
      <c r="FIZ121" s="7"/>
      <c r="FJA121" s="7"/>
      <c r="FJB121" s="7"/>
      <c r="FJC121" s="7"/>
      <c r="FJD121" s="7"/>
      <c r="FJE121" s="7"/>
      <c r="FJF121" s="7"/>
      <c r="FJG121" s="7"/>
      <c r="FJH121" s="7"/>
      <c r="FJI121" s="7"/>
      <c r="FJJ121" s="7"/>
      <c r="FJK121" s="7"/>
      <c r="FJL121" s="7"/>
      <c r="FJM121" s="7"/>
      <c r="FJN121" s="7"/>
      <c r="FJO121" s="7"/>
      <c r="FJP121" s="7"/>
      <c r="FJQ121" s="7"/>
      <c r="FJR121" s="7"/>
      <c r="FJS121" s="7"/>
      <c r="FJT121" s="7"/>
      <c r="FJU121" s="7"/>
      <c r="FJV121" s="7"/>
      <c r="FJW121" s="7"/>
      <c r="FJX121" s="7"/>
      <c r="FJY121" s="7"/>
      <c r="FJZ121" s="7"/>
      <c r="FKA121" s="7"/>
      <c r="FKB121" s="7"/>
      <c r="FKC121" s="7"/>
      <c r="FKD121" s="7"/>
      <c r="FKE121" s="7"/>
      <c r="FKF121" s="7"/>
      <c r="FKG121" s="7"/>
      <c r="FKH121" s="7"/>
      <c r="FKI121" s="7"/>
      <c r="FKJ121" s="7"/>
      <c r="FKK121" s="7"/>
      <c r="FKL121" s="7"/>
      <c r="FKM121" s="7"/>
      <c r="FKN121" s="7"/>
      <c r="FKO121" s="7"/>
      <c r="FKP121" s="7"/>
      <c r="FKQ121" s="7"/>
      <c r="FKR121" s="7"/>
      <c r="FKS121" s="7"/>
      <c r="FKT121" s="7"/>
      <c r="FKU121" s="7"/>
      <c r="FKV121" s="7"/>
      <c r="FKW121" s="7"/>
      <c r="FKX121" s="7"/>
      <c r="FKY121" s="7"/>
      <c r="FKZ121" s="7"/>
      <c r="FLA121" s="7"/>
      <c r="FLB121" s="7"/>
      <c r="FLC121" s="7"/>
      <c r="FLD121" s="7"/>
      <c r="FLE121" s="7"/>
      <c r="FLF121" s="7"/>
      <c r="FLG121" s="7"/>
      <c r="FLH121" s="7"/>
      <c r="FLI121" s="7"/>
      <c r="FLJ121" s="7"/>
      <c r="FLK121" s="7"/>
      <c r="FLL121" s="7"/>
      <c r="FLM121" s="7"/>
      <c r="FLN121" s="7"/>
      <c r="FLO121" s="7"/>
      <c r="FLP121" s="7"/>
      <c r="FLQ121" s="7"/>
      <c r="FLR121" s="7"/>
      <c r="FLS121" s="7"/>
      <c r="FLT121" s="7"/>
      <c r="FLU121" s="7"/>
      <c r="FLV121" s="7"/>
      <c r="FLW121" s="7"/>
      <c r="FLX121" s="7"/>
      <c r="FLY121" s="7"/>
      <c r="FLZ121" s="7"/>
      <c r="FMA121" s="7"/>
      <c r="FMB121" s="7"/>
      <c r="FMC121" s="7"/>
      <c r="FMD121" s="7"/>
      <c r="FME121" s="7"/>
      <c r="FMF121" s="7"/>
      <c r="FMG121" s="7"/>
      <c r="FMH121" s="7"/>
      <c r="FMI121" s="7"/>
      <c r="FMJ121" s="7"/>
      <c r="FMK121" s="7"/>
      <c r="FML121" s="7"/>
      <c r="FMM121" s="7"/>
      <c r="FMN121" s="7"/>
      <c r="FMO121" s="7"/>
      <c r="FMP121" s="7"/>
      <c r="FMQ121" s="7"/>
      <c r="FMR121" s="7"/>
      <c r="FMS121" s="7"/>
      <c r="FMT121" s="7"/>
      <c r="FMU121" s="7"/>
      <c r="FMV121" s="7"/>
      <c r="FMW121" s="7"/>
      <c r="FMX121" s="7"/>
      <c r="FMY121" s="7"/>
      <c r="FMZ121" s="7"/>
      <c r="FNA121" s="7"/>
      <c r="FNB121" s="7"/>
      <c r="FNC121" s="7"/>
      <c r="FND121" s="7"/>
      <c r="FNE121" s="7"/>
      <c r="FNF121" s="7"/>
      <c r="FNG121" s="7"/>
      <c r="FNH121" s="7"/>
      <c r="FNI121" s="7"/>
      <c r="FNJ121" s="7"/>
      <c r="FNK121" s="7"/>
      <c r="FNL121" s="7"/>
      <c r="FNM121" s="7"/>
      <c r="FNN121" s="7"/>
      <c r="FNO121" s="7"/>
      <c r="FNP121" s="7"/>
      <c r="FNQ121" s="7"/>
      <c r="FNR121" s="7"/>
      <c r="FNS121" s="7"/>
      <c r="FNT121" s="7"/>
      <c r="FNU121" s="7"/>
      <c r="FNV121" s="7"/>
      <c r="FNW121" s="7"/>
      <c r="FNX121" s="7"/>
      <c r="FNY121" s="7"/>
      <c r="FNZ121" s="7"/>
      <c r="FOA121" s="7"/>
      <c r="FOB121" s="7"/>
      <c r="FOC121" s="7"/>
      <c r="FOD121" s="7"/>
      <c r="FOE121" s="7"/>
      <c r="FOF121" s="7"/>
      <c r="FOG121" s="7"/>
      <c r="FOH121" s="7"/>
      <c r="FOI121" s="7"/>
      <c r="FOJ121" s="7"/>
      <c r="FOK121" s="7"/>
      <c r="FOL121" s="7"/>
      <c r="FOM121" s="7"/>
      <c r="FON121" s="7"/>
      <c r="FOO121" s="7"/>
      <c r="FOP121" s="7"/>
      <c r="FOQ121" s="7"/>
      <c r="FOR121" s="7"/>
      <c r="FOS121" s="7"/>
      <c r="FOT121" s="7"/>
      <c r="FOU121" s="7"/>
      <c r="FOV121" s="7"/>
      <c r="FOW121" s="7"/>
      <c r="FOX121" s="7"/>
      <c r="FOY121" s="7"/>
      <c r="FOZ121" s="7"/>
      <c r="FPA121" s="7"/>
      <c r="FPB121" s="7"/>
      <c r="FPC121" s="7"/>
      <c r="FPD121" s="7"/>
      <c r="FPE121" s="7"/>
      <c r="FPF121" s="7"/>
      <c r="FPG121" s="7"/>
      <c r="FPH121" s="7"/>
      <c r="FPI121" s="7"/>
      <c r="FPJ121" s="7"/>
      <c r="FPK121" s="7"/>
      <c r="FPL121" s="7"/>
      <c r="FPM121" s="7"/>
      <c r="FPN121" s="7"/>
      <c r="FPO121" s="7"/>
      <c r="FPP121" s="7"/>
      <c r="FPQ121" s="7"/>
      <c r="FPR121" s="7"/>
      <c r="FPS121" s="7"/>
      <c r="FPT121" s="7"/>
      <c r="FPU121" s="7"/>
      <c r="FPV121" s="7"/>
      <c r="FPW121" s="7"/>
      <c r="FPX121" s="7"/>
      <c r="FPY121" s="7"/>
      <c r="FPZ121" s="7"/>
      <c r="FQA121" s="7"/>
      <c r="FQB121" s="7"/>
      <c r="FQC121" s="7"/>
      <c r="FQD121" s="7"/>
      <c r="FQE121" s="7"/>
      <c r="FQF121" s="7"/>
      <c r="FQG121" s="7"/>
      <c r="FQH121" s="7"/>
      <c r="FQI121" s="7"/>
      <c r="FQJ121" s="7"/>
      <c r="FQK121" s="7"/>
      <c r="FQL121" s="7"/>
      <c r="FQM121" s="7"/>
      <c r="FQN121" s="7"/>
      <c r="FQO121" s="7"/>
      <c r="FQP121" s="7"/>
      <c r="FQQ121" s="7"/>
      <c r="FQR121" s="7"/>
      <c r="FQS121" s="7"/>
      <c r="FQT121" s="7"/>
      <c r="FQU121" s="7"/>
      <c r="FQV121" s="7"/>
      <c r="FQW121" s="7"/>
      <c r="FQX121" s="7"/>
      <c r="FQY121" s="7"/>
      <c r="FQZ121" s="7"/>
      <c r="FRA121" s="7"/>
      <c r="FRB121" s="7"/>
      <c r="FRC121" s="7"/>
      <c r="FRD121" s="7"/>
      <c r="FRE121" s="7"/>
      <c r="FRF121" s="7"/>
      <c r="FRG121" s="7"/>
      <c r="FRH121" s="7"/>
      <c r="FRI121" s="7"/>
      <c r="FRJ121" s="7"/>
      <c r="FRK121" s="7"/>
      <c r="FRL121" s="7"/>
      <c r="FRM121" s="7"/>
      <c r="FRN121" s="7"/>
      <c r="FRO121" s="7"/>
      <c r="FRP121" s="7"/>
      <c r="FRQ121" s="7"/>
      <c r="FRR121" s="7"/>
      <c r="FRS121" s="7"/>
      <c r="FRT121" s="7"/>
      <c r="FRU121" s="7"/>
      <c r="FRV121" s="7"/>
      <c r="FRW121" s="7"/>
      <c r="FRX121" s="7"/>
      <c r="FRY121" s="7"/>
      <c r="FRZ121" s="7"/>
      <c r="FSA121" s="7"/>
      <c r="FSB121" s="7"/>
      <c r="FSC121" s="7"/>
      <c r="FSD121" s="7"/>
      <c r="FSE121" s="7"/>
      <c r="FSF121" s="7"/>
      <c r="FSG121" s="7"/>
      <c r="FSH121" s="7"/>
      <c r="FSI121" s="7"/>
      <c r="FSJ121" s="7"/>
      <c r="FSK121" s="7"/>
      <c r="FSL121" s="7"/>
      <c r="FSM121" s="7"/>
      <c r="FSN121" s="7"/>
      <c r="FSO121" s="7"/>
      <c r="FSP121" s="7"/>
      <c r="FSQ121" s="7"/>
      <c r="FSR121" s="7"/>
      <c r="FSS121" s="7"/>
      <c r="FST121" s="7"/>
      <c r="FSU121" s="7"/>
      <c r="FSV121" s="7"/>
      <c r="FSW121" s="7"/>
      <c r="FSX121" s="7"/>
      <c r="FSY121" s="7"/>
      <c r="FSZ121" s="7"/>
      <c r="FTA121" s="7"/>
      <c r="FTB121" s="7"/>
      <c r="FTC121" s="7"/>
      <c r="FTD121" s="7"/>
      <c r="FTE121" s="7"/>
      <c r="FTF121" s="7"/>
      <c r="FTG121" s="7"/>
      <c r="FTH121" s="7"/>
      <c r="FTI121" s="7"/>
      <c r="FTJ121" s="7"/>
      <c r="FTK121" s="7"/>
      <c r="FTL121" s="7"/>
      <c r="FTM121" s="7"/>
      <c r="FTN121" s="7"/>
      <c r="FTO121" s="7"/>
      <c r="FTP121" s="7"/>
      <c r="FTQ121" s="7"/>
      <c r="FTR121" s="7"/>
      <c r="FTS121" s="7"/>
      <c r="FTT121" s="7"/>
      <c r="FTU121" s="7"/>
      <c r="FTV121" s="7"/>
      <c r="FTW121" s="7"/>
      <c r="FTX121" s="7"/>
      <c r="FTY121" s="7"/>
      <c r="FTZ121" s="7"/>
      <c r="FUA121" s="7"/>
      <c r="FUB121" s="7"/>
      <c r="FUC121" s="7"/>
      <c r="FUD121" s="7"/>
      <c r="FUE121" s="7"/>
      <c r="FUF121" s="7"/>
      <c r="FUG121" s="7"/>
      <c r="FUH121" s="7"/>
      <c r="FUI121" s="7"/>
      <c r="FUJ121" s="7"/>
      <c r="FUK121" s="7"/>
      <c r="FUL121" s="7"/>
      <c r="FUM121" s="7"/>
      <c r="FUN121" s="7"/>
      <c r="FUO121" s="7"/>
      <c r="FUP121" s="7"/>
      <c r="FUQ121" s="7"/>
      <c r="FUR121" s="7"/>
      <c r="FUS121" s="7"/>
      <c r="FUT121" s="7"/>
      <c r="FUU121" s="7"/>
      <c r="FUV121" s="7"/>
      <c r="FUW121" s="7"/>
      <c r="FUX121" s="7"/>
      <c r="FUY121" s="7"/>
      <c r="FUZ121" s="7"/>
      <c r="FVA121" s="7"/>
      <c r="FVB121" s="7"/>
      <c r="FVC121" s="7"/>
      <c r="FVD121" s="7"/>
      <c r="FVE121" s="7"/>
      <c r="FVF121" s="7"/>
      <c r="FVG121" s="7"/>
      <c r="FVH121" s="7"/>
      <c r="FVI121" s="7"/>
      <c r="FVJ121" s="7"/>
      <c r="FVK121" s="7"/>
      <c r="FVL121" s="7"/>
      <c r="FVM121" s="7"/>
      <c r="FVN121" s="7"/>
      <c r="FVO121" s="7"/>
      <c r="FVP121" s="7"/>
      <c r="FVQ121" s="7"/>
      <c r="FVR121" s="7"/>
      <c r="FVS121" s="7"/>
      <c r="FVT121" s="7"/>
      <c r="FVU121" s="7"/>
      <c r="FVV121" s="7"/>
      <c r="FVW121" s="7"/>
      <c r="FVX121" s="7"/>
      <c r="FVY121" s="7"/>
      <c r="FVZ121" s="7"/>
      <c r="FWA121" s="7"/>
      <c r="FWB121" s="7"/>
      <c r="FWC121" s="7"/>
      <c r="FWD121" s="7"/>
      <c r="FWE121" s="7"/>
      <c r="FWF121" s="7"/>
      <c r="FWG121" s="7"/>
      <c r="FWH121" s="7"/>
      <c r="FWI121" s="7"/>
      <c r="FWJ121" s="7"/>
      <c r="FWK121" s="7"/>
      <c r="FWL121" s="7"/>
      <c r="FWM121" s="7"/>
      <c r="FWN121" s="7"/>
      <c r="FWO121" s="7"/>
      <c r="FWP121" s="7"/>
      <c r="FWQ121" s="7"/>
      <c r="FWR121" s="7"/>
      <c r="FWS121" s="7"/>
      <c r="FWT121" s="7"/>
      <c r="FWU121" s="7"/>
      <c r="FWV121" s="7"/>
      <c r="FWW121" s="7"/>
      <c r="FWX121" s="7"/>
      <c r="FWY121" s="7"/>
      <c r="FWZ121" s="7"/>
      <c r="FXA121" s="7"/>
      <c r="FXB121" s="7"/>
      <c r="FXC121" s="7"/>
      <c r="FXD121" s="7"/>
      <c r="FXE121" s="7"/>
      <c r="FXF121" s="7"/>
      <c r="FXG121" s="7"/>
      <c r="FXH121" s="7"/>
      <c r="FXI121" s="7"/>
      <c r="FXJ121" s="7"/>
      <c r="FXK121" s="7"/>
      <c r="FXL121" s="7"/>
      <c r="FXM121" s="7"/>
      <c r="FXN121" s="7"/>
      <c r="FXO121" s="7"/>
      <c r="FXP121" s="7"/>
      <c r="FXQ121" s="7"/>
      <c r="FXR121" s="7"/>
      <c r="FXS121" s="7"/>
      <c r="FXT121" s="7"/>
      <c r="FXU121" s="7"/>
      <c r="FXV121" s="7"/>
      <c r="FXW121" s="7"/>
      <c r="FXX121" s="7"/>
      <c r="FXY121" s="7"/>
      <c r="FXZ121" s="7"/>
      <c r="FYA121" s="7"/>
      <c r="FYB121" s="7"/>
      <c r="FYC121" s="7"/>
      <c r="FYD121" s="7"/>
      <c r="FYE121" s="7"/>
      <c r="FYF121" s="7"/>
      <c r="FYG121" s="7"/>
      <c r="FYH121" s="7"/>
      <c r="FYI121" s="7"/>
      <c r="FYJ121" s="7"/>
      <c r="FYK121" s="7"/>
      <c r="FYL121" s="7"/>
      <c r="FYM121" s="7"/>
      <c r="FYN121" s="7"/>
      <c r="FYO121" s="7"/>
      <c r="FYP121" s="7"/>
      <c r="FYQ121" s="7"/>
      <c r="FYR121" s="7"/>
      <c r="FYS121" s="7"/>
      <c r="FYT121" s="7"/>
      <c r="FYU121" s="7"/>
      <c r="FYV121" s="7"/>
      <c r="FYW121" s="7"/>
      <c r="FYX121" s="7"/>
      <c r="FYY121" s="7"/>
      <c r="FYZ121" s="7"/>
      <c r="FZA121" s="7"/>
      <c r="FZB121" s="7"/>
      <c r="FZC121" s="7"/>
      <c r="FZD121" s="7"/>
      <c r="FZE121" s="7"/>
      <c r="FZF121" s="7"/>
      <c r="FZG121" s="7"/>
      <c r="FZH121" s="7"/>
      <c r="FZI121" s="7"/>
      <c r="FZJ121" s="7"/>
      <c r="FZK121" s="7"/>
      <c r="FZL121" s="7"/>
      <c r="FZM121" s="7"/>
      <c r="FZN121" s="7"/>
      <c r="FZO121" s="7"/>
      <c r="FZP121" s="7"/>
      <c r="FZQ121" s="7"/>
      <c r="FZR121" s="7"/>
      <c r="FZS121" s="7"/>
      <c r="FZT121" s="7"/>
      <c r="FZU121" s="7"/>
      <c r="FZV121" s="7"/>
      <c r="FZW121" s="7"/>
      <c r="FZX121" s="7"/>
      <c r="FZY121" s="7"/>
      <c r="FZZ121" s="7"/>
      <c r="GAA121" s="7"/>
      <c r="GAB121" s="7"/>
      <c r="GAC121" s="7"/>
      <c r="GAD121" s="7"/>
      <c r="GAE121" s="7"/>
      <c r="GAF121" s="7"/>
      <c r="GAG121" s="7"/>
      <c r="GAH121" s="7"/>
      <c r="GAI121" s="7"/>
      <c r="GAJ121" s="7"/>
      <c r="GAK121" s="7"/>
      <c r="GAL121" s="7"/>
      <c r="GAM121" s="7"/>
      <c r="GAN121" s="7"/>
      <c r="GAO121" s="7"/>
      <c r="GAP121" s="7"/>
      <c r="GAQ121" s="7"/>
      <c r="GAR121" s="7"/>
      <c r="GAS121" s="7"/>
      <c r="GAT121" s="7"/>
      <c r="GAU121" s="7"/>
      <c r="GAV121" s="7"/>
      <c r="GAW121" s="7"/>
      <c r="GAX121" s="7"/>
      <c r="GAY121" s="7"/>
      <c r="GAZ121" s="7"/>
      <c r="GBA121" s="7"/>
      <c r="GBB121" s="7"/>
      <c r="GBC121" s="7"/>
      <c r="GBD121" s="7"/>
      <c r="GBE121" s="7"/>
      <c r="GBF121" s="7"/>
      <c r="GBG121" s="7"/>
      <c r="GBH121" s="7"/>
      <c r="GBI121" s="7"/>
      <c r="GBJ121" s="7"/>
      <c r="GBK121" s="7"/>
      <c r="GBL121" s="7"/>
      <c r="GBM121" s="7"/>
      <c r="GBN121" s="7"/>
      <c r="GBO121" s="7"/>
      <c r="GBP121" s="7"/>
      <c r="GBQ121" s="7"/>
      <c r="GBR121" s="7"/>
      <c r="GBS121" s="7"/>
      <c r="GBT121" s="7"/>
      <c r="GBU121" s="7"/>
      <c r="GBV121" s="7"/>
      <c r="GBW121" s="7"/>
      <c r="GBX121" s="7"/>
      <c r="GBY121" s="7"/>
      <c r="GBZ121" s="7"/>
      <c r="GCA121" s="7"/>
      <c r="GCB121" s="7"/>
      <c r="GCC121" s="7"/>
      <c r="GCD121" s="7"/>
      <c r="GCE121" s="7"/>
      <c r="GCF121" s="7"/>
      <c r="GCG121" s="7"/>
      <c r="GCH121" s="7"/>
      <c r="GCI121" s="7"/>
      <c r="GCJ121" s="7"/>
      <c r="GCK121" s="7"/>
      <c r="GCL121" s="7"/>
      <c r="GCM121" s="7"/>
      <c r="GCN121" s="7"/>
      <c r="GCO121" s="7"/>
      <c r="GCP121" s="7"/>
      <c r="GCQ121" s="7"/>
      <c r="GCR121" s="7"/>
      <c r="GCS121" s="7"/>
      <c r="GCT121" s="7"/>
      <c r="GCU121" s="7"/>
      <c r="GCV121" s="7"/>
      <c r="GCW121" s="7"/>
      <c r="GCX121" s="7"/>
      <c r="GCY121" s="7"/>
      <c r="GCZ121" s="7"/>
      <c r="GDA121" s="7"/>
      <c r="GDB121" s="7"/>
      <c r="GDC121" s="7"/>
      <c r="GDD121" s="7"/>
      <c r="GDE121" s="7"/>
      <c r="GDF121" s="7"/>
      <c r="GDG121" s="7"/>
      <c r="GDH121" s="7"/>
      <c r="GDI121" s="7"/>
      <c r="GDJ121" s="7"/>
      <c r="GDK121" s="7"/>
      <c r="GDL121" s="7"/>
      <c r="GDM121" s="7"/>
      <c r="GDN121" s="7"/>
      <c r="GDO121" s="7"/>
      <c r="GDP121" s="7"/>
      <c r="GDQ121" s="7"/>
      <c r="GDR121" s="7"/>
      <c r="GDS121" s="7"/>
      <c r="GDT121" s="7"/>
      <c r="GDU121" s="7"/>
      <c r="GDV121" s="7"/>
      <c r="GDW121" s="7"/>
      <c r="GDX121" s="7"/>
      <c r="GDY121" s="7"/>
      <c r="GDZ121" s="7"/>
      <c r="GEA121" s="7"/>
      <c r="GEB121" s="7"/>
      <c r="GEC121" s="7"/>
      <c r="GED121" s="7"/>
      <c r="GEE121" s="7"/>
      <c r="GEF121" s="7"/>
      <c r="GEG121" s="7"/>
      <c r="GEH121" s="7"/>
      <c r="GEI121" s="7"/>
      <c r="GEJ121" s="7"/>
      <c r="GEK121" s="7"/>
      <c r="GEL121" s="7"/>
      <c r="GEM121" s="7"/>
      <c r="GEN121" s="7"/>
      <c r="GEO121" s="7"/>
      <c r="GEP121" s="7"/>
      <c r="GEQ121" s="7"/>
      <c r="GER121" s="7"/>
      <c r="GES121" s="7"/>
      <c r="GET121" s="7"/>
      <c r="GEU121" s="7"/>
      <c r="GEV121" s="7"/>
      <c r="GEW121" s="7"/>
      <c r="GEX121" s="7"/>
      <c r="GEY121" s="7"/>
      <c r="GEZ121" s="7"/>
      <c r="GFA121" s="7"/>
      <c r="GFB121" s="7"/>
      <c r="GFC121" s="7"/>
      <c r="GFD121" s="7"/>
      <c r="GFE121" s="7"/>
      <c r="GFF121" s="7"/>
      <c r="GFG121" s="7"/>
      <c r="GFH121" s="7"/>
      <c r="GFI121" s="7"/>
      <c r="GFJ121" s="7"/>
      <c r="GFK121" s="7"/>
      <c r="GFL121" s="7"/>
      <c r="GFM121" s="7"/>
      <c r="GFN121" s="7"/>
      <c r="GFO121" s="7"/>
      <c r="GFP121" s="7"/>
      <c r="GFQ121" s="7"/>
      <c r="GFR121" s="7"/>
      <c r="GFS121" s="7"/>
      <c r="GFT121" s="7"/>
      <c r="GFU121" s="7"/>
      <c r="GFV121" s="7"/>
      <c r="GFW121" s="7"/>
      <c r="GFX121" s="7"/>
      <c r="GFY121" s="7"/>
      <c r="GFZ121" s="7"/>
      <c r="GGA121" s="7"/>
      <c r="GGB121" s="7"/>
      <c r="GGC121" s="7"/>
      <c r="GGD121" s="7"/>
      <c r="GGE121" s="7"/>
      <c r="GGF121" s="7"/>
      <c r="GGG121" s="7"/>
      <c r="GGH121" s="7"/>
      <c r="GGI121" s="7"/>
      <c r="GGJ121" s="7"/>
      <c r="GGK121" s="7"/>
      <c r="GGL121" s="7"/>
      <c r="GGM121" s="7"/>
      <c r="GGN121" s="7"/>
      <c r="GGO121" s="7"/>
      <c r="GGP121" s="7"/>
      <c r="GGQ121" s="7"/>
      <c r="GGR121" s="7"/>
      <c r="GGS121" s="7"/>
      <c r="GGT121" s="7"/>
      <c r="GGU121" s="7"/>
      <c r="GGV121" s="7"/>
      <c r="GGW121" s="7"/>
      <c r="GGX121" s="7"/>
      <c r="GGY121" s="7"/>
      <c r="GGZ121" s="7"/>
      <c r="GHA121" s="7"/>
      <c r="GHB121" s="7"/>
      <c r="GHC121" s="7"/>
      <c r="GHD121" s="7"/>
      <c r="GHE121" s="7"/>
      <c r="GHF121" s="7"/>
      <c r="GHG121" s="7"/>
      <c r="GHH121" s="7"/>
      <c r="GHI121" s="7"/>
      <c r="GHJ121" s="7"/>
      <c r="GHK121" s="7"/>
      <c r="GHL121" s="7"/>
      <c r="GHM121" s="7"/>
      <c r="GHN121" s="7"/>
      <c r="GHO121" s="7"/>
      <c r="GHP121" s="7"/>
      <c r="GHQ121" s="7"/>
      <c r="GHR121" s="7"/>
      <c r="GHS121" s="7"/>
      <c r="GHT121" s="7"/>
      <c r="GHU121" s="7"/>
      <c r="GHV121" s="7"/>
      <c r="GHW121" s="7"/>
      <c r="GHX121" s="7"/>
      <c r="GHY121" s="7"/>
      <c r="GHZ121" s="7"/>
      <c r="GIA121" s="7"/>
      <c r="GIB121" s="7"/>
      <c r="GIC121" s="7"/>
      <c r="GID121" s="7"/>
      <c r="GIE121" s="7"/>
      <c r="GIF121" s="7"/>
      <c r="GIG121" s="7"/>
      <c r="GIH121" s="7"/>
      <c r="GII121" s="7"/>
      <c r="GIJ121" s="7"/>
      <c r="GIK121" s="7"/>
      <c r="GIL121" s="7"/>
      <c r="GIM121" s="7"/>
      <c r="GIN121" s="7"/>
      <c r="GIO121" s="7"/>
      <c r="GIP121" s="7"/>
      <c r="GIQ121" s="7"/>
      <c r="GIR121" s="7"/>
      <c r="GIS121" s="7"/>
      <c r="GIT121" s="7"/>
      <c r="GIU121" s="7"/>
      <c r="GIV121" s="7"/>
      <c r="GIW121" s="7"/>
      <c r="GIX121" s="7"/>
      <c r="GIY121" s="7"/>
      <c r="GIZ121" s="7"/>
      <c r="GJA121" s="7"/>
      <c r="GJB121" s="7"/>
      <c r="GJC121" s="7"/>
      <c r="GJD121" s="7"/>
      <c r="GJE121" s="7"/>
      <c r="GJF121" s="7"/>
      <c r="GJG121" s="7"/>
      <c r="GJH121" s="7"/>
      <c r="GJI121" s="7"/>
      <c r="GJJ121" s="7"/>
      <c r="GJK121" s="7"/>
      <c r="GJL121" s="7"/>
      <c r="GJM121" s="7"/>
      <c r="GJN121" s="7"/>
      <c r="GJO121" s="7"/>
      <c r="GJP121" s="7"/>
      <c r="GJQ121" s="7"/>
      <c r="GJR121" s="7"/>
      <c r="GJS121" s="7"/>
      <c r="GJT121" s="7"/>
      <c r="GJU121" s="7"/>
      <c r="GJV121" s="7"/>
      <c r="GJW121" s="7"/>
      <c r="GJX121" s="7"/>
      <c r="GJY121" s="7"/>
      <c r="GJZ121" s="7"/>
      <c r="GKA121" s="7"/>
      <c r="GKB121" s="7"/>
      <c r="GKC121" s="7"/>
      <c r="GKD121" s="7"/>
      <c r="GKE121" s="7"/>
      <c r="GKF121" s="7"/>
      <c r="GKG121" s="7"/>
      <c r="GKH121" s="7"/>
      <c r="GKI121" s="7"/>
      <c r="GKJ121" s="7"/>
      <c r="GKK121" s="7"/>
      <c r="GKL121" s="7"/>
      <c r="GKM121" s="7"/>
      <c r="GKN121" s="7"/>
      <c r="GKO121" s="7"/>
      <c r="GKP121" s="7"/>
      <c r="GKQ121" s="7"/>
      <c r="GKR121" s="7"/>
      <c r="GKS121" s="7"/>
      <c r="GKT121" s="7"/>
      <c r="GKU121" s="7"/>
      <c r="GKV121" s="7"/>
      <c r="GKW121" s="7"/>
      <c r="GKX121" s="7"/>
      <c r="GKY121" s="7"/>
      <c r="GKZ121" s="7"/>
      <c r="GLA121" s="7"/>
      <c r="GLB121" s="7"/>
      <c r="GLC121" s="7"/>
      <c r="GLD121" s="7"/>
      <c r="GLE121" s="7"/>
      <c r="GLF121" s="7"/>
      <c r="GLG121" s="7"/>
      <c r="GLH121" s="7"/>
      <c r="GLI121" s="7"/>
      <c r="GLJ121" s="7"/>
      <c r="GLK121" s="7"/>
      <c r="GLL121" s="7"/>
      <c r="GLM121" s="7"/>
      <c r="GLN121" s="7"/>
      <c r="GLO121" s="7"/>
      <c r="GLP121" s="7"/>
      <c r="GLQ121" s="7"/>
      <c r="GLR121" s="7"/>
      <c r="GLS121" s="7"/>
      <c r="GLT121" s="7"/>
      <c r="GLU121" s="7"/>
      <c r="GLV121" s="7"/>
      <c r="GLW121" s="7"/>
      <c r="GLX121" s="7"/>
      <c r="GLY121" s="7"/>
      <c r="GLZ121" s="7"/>
      <c r="GMA121" s="7"/>
      <c r="GMB121" s="7"/>
      <c r="GMC121" s="7"/>
      <c r="GMD121" s="7"/>
      <c r="GME121" s="7"/>
      <c r="GMF121" s="7"/>
      <c r="GMG121" s="7"/>
      <c r="GMH121" s="7"/>
      <c r="GMI121" s="7"/>
      <c r="GMJ121" s="7"/>
      <c r="GMK121" s="7"/>
      <c r="GML121" s="7"/>
      <c r="GMM121" s="7"/>
      <c r="GMN121" s="7"/>
      <c r="GMO121" s="7"/>
      <c r="GMP121" s="7"/>
      <c r="GMQ121" s="7"/>
      <c r="GMR121" s="7"/>
      <c r="GMS121" s="7"/>
      <c r="GMT121" s="7"/>
      <c r="GMU121" s="7"/>
      <c r="GMV121" s="7"/>
      <c r="GMW121" s="7"/>
      <c r="GMX121" s="7"/>
      <c r="GMY121" s="7"/>
      <c r="GMZ121" s="7"/>
      <c r="GNA121" s="7"/>
      <c r="GNB121" s="7"/>
      <c r="GNC121" s="7"/>
      <c r="GND121" s="7"/>
      <c r="GNE121" s="7"/>
      <c r="GNF121" s="7"/>
      <c r="GNG121" s="7"/>
      <c r="GNH121" s="7"/>
      <c r="GNI121" s="7"/>
      <c r="GNJ121" s="7"/>
      <c r="GNK121" s="7"/>
      <c r="GNL121" s="7"/>
      <c r="GNM121" s="7"/>
      <c r="GNN121" s="7"/>
      <c r="GNO121" s="7"/>
      <c r="GNP121" s="7"/>
      <c r="GNQ121" s="7"/>
      <c r="GNR121" s="7"/>
      <c r="GNS121" s="7"/>
      <c r="GNT121" s="7"/>
      <c r="GNU121" s="7"/>
      <c r="GNV121" s="7"/>
      <c r="GNW121" s="7"/>
      <c r="GNX121" s="7"/>
      <c r="GNY121" s="7"/>
      <c r="GNZ121" s="7"/>
      <c r="GOA121" s="7"/>
      <c r="GOB121" s="7"/>
      <c r="GOC121" s="7"/>
      <c r="GOD121" s="7"/>
      <c r="GOE121" s="7"/>
      <c r="GOF121" s="7"/>
      <c r="GOG121" s="7"/>
      <c r="GOH121" s="7"/>
      <c r="GOI121" s="7"/>
      <c r="GOJ121" s="7"/>
      <c r="GOK121" s="7"/>
      <c r="GOL121" s="7"/>
      <c r="GOM121" s="7"/>
      <c r="GON121" s="7"/>
      <c r="GOO121" s="7"/>
      <c r="GOP121" s="7"/>
      <c r="GOQ121" s="7"/>
      <c r="GOR121" s="7"/>
      <c r="GOS121" s="7"/>
      <c r="GOT121" s="7"/>
      <c r="GOU121" s="7"/>
      <c r="GOV121" s="7"/>
      <c r="GOW121" s="7"/>
      <c r="GOX121" s="7"/>
      <c r="GOY121" s="7"/>
      <c r="GOZ121" s="7"/>
      <c r="GPA121" s="7"/>
      <c r="GPB121" s="7"/>
      <c r="GPC121" s="7"/>
      <c r="GPD121" s="7"/>
      <c r="GPE121" s="7"/>
      <c r="GPF121" s="7"/>
      <c r="GPG121" s="7"/>
      <c r="GPH121" s="7"/>
      <c r="GPI121" s="7"/>
      <c r="GPJ121" s="7"/>
      <c r="GPK121" s="7"/>
      <c r="GPL121" s="7"/>
      <c r="GPM121" s="7"/>
      <c r="GPN121" s="7"/>
      <c r="GPO121" s="7"/>
      <c r="GPP121" s="7"/>
      <c r="GPQ121" s="7"/>
      <c r="GPR121" s="7"/>
      <c r="GPS121" s="7"/>
      <c r="GPT121" s="7"/>
      <c r="GPU121" s="7"/>
      <c r="GPV121" s="7"/>
      <c r="GPW121" s="7"/>
      <c r="GPX121" s="7"/>
      <c r="GPY121" s="7"/>
      <c r="GPZ121" s="7"/>
      <c r="GQA121" s="7"/>
      <c r="GQB121" s="7"/>
      <c r="GQC121" s="7"/>
      <c r="GQD121" s="7"/>
      <c r="GQE121" s="7"/>
      <c r="GQF121" s="7"/>
      <c r="GQG121" s="7"/>
      <c r="GQH121" s="7"/>
      <c r="GQI121" s="7"/>
      <c r="GQJ121" s="7"/>
      <c r="GQK121" s="7"/>
      <c r="GQL121" s="7"/>
      <c r="GQM121" s="7"/>
      <c r="GQN121" s="7"/>
      <c r="GQO121" s="7"/>
      <c r="GQP121" s="7"/>
      <c r="GQQ121" s="7"/>
      <c r="GQR121" s="7"/>
      <c r="GQS121" s="7"/>
      <c r="GQT121" s="7"/>
      <c r="GQU121" s="7"/>
      <c r="GQV121" s="7"/>
      <c r="GQW121" s="7"/>
      <c r="GQX121" s="7"/>
      <c r="GQY121" s="7"/>
      <c r="GQZ121" s="7"/>
      <c r="GRA121" s="7"/>
      <c r="GRB121" s="7"/>
      <c r="GRC121" s="7"/>
      <c r="GRD121" s="7"/>
      <c r="GRE121" s="7"/>
      <c r="GRF121" s="7"/>
      <c r="GRG121" s="7"/>
      <c r="GRH121" s="7"/>
      <c r="GRI121" s="7"/>
      <c r="GRJ121" s="7"/>
      <c r="GRK121" s="7"/>
      <c r="GRL121" s="7"/>
      <c r="GRM121" s="7"/>
      <c r="GRN121" s="7"/>
      <c r="GRO121" s="7"/>
      <c r="GRP121" s="7"/>
      <c r="GRQ121" s="7"/>
      <c r="GRR121" s="7"/>
      <c r="GRS121" s="7"/>
      <c r="GRT121" s="7"/>
      <c r="GRU121" s="7"/>
      <c r="GRV121" s="7"/>
      <c r="GRW121" s="7"/>
      <c r="GRX121" s="7"/>
      <c r="GRY121" s="7"/>
      <c r="GRZ121" s="7"/>
      <c r="GSA121" s="7"/>
      <c r="GSB121" s="7"/>
      <c r="GSC121" s="7"/>
      <c r="GSD121" s="7"/>
      <c r="GSE121" s="7"/>
      <c r="GSF121" s="7"/>
      <c r="GSG121" s="7"/>
      <c r="GSH121" s="7"/>
      <c r="GSI121" s="7"/>
      <c r="GSJ121" s="7"/>
      <c r="GSK121" s="7"/>
      <c r="GSL121" s="7"/>
      <c r="GSM121" s="7"/>
      <c r="GSN121" s="7"/>
      <c r="GSO121" s="7"/>
      <c r="GSP121" s="7"/>
      <c r="GSQ121" s="7"/>
      <c r="GSR121" s="7"/>
      <c r="GSS121" s="7"/>
      <c r="GST121" s="7"/>
      <c r="GSU121" s="7"/>
      <c r="GSV121" s="7"/>
      <c r="GSW121" s="7"/>
      <c r="GSX121" s="7"/>
      <c r="GSY121" s="7"/>
      <c r="GSZ121" s="7"/>
      <c r="GTA121" s="7"/>
      <c r="GTB121" s="7"/>
      <c r="GTC121" s="7"/>
      <c r="GTD121" s="7"/>
      <c r="GTE121" s="7"/>
      <c r="GTF121" s="7"/>
      <c r="GTG121" s="7"/>
      <c r="GTH121" s="7"/>
      <c r="GTI121" s="7"/>
      <c r="GTJ121" s="7"/>
      <c r="GTK121" s="7"/>
      <c r="GTL121" s="7"/>
      <c r="GTM121" s="7"/>
      <c r="GTN121" s="7"/>
      <c r="GTO121" s="7"/>
      <c r="GTP121" s="7"/>
      <c r="GTQ121" s="7"/>
      <c r="GTR121" s="7"/>
      <c r="GTS121" s="7"/>
      <c r="GTT121" s="7"/>
      <c r="GTU121" s="7"/>
      <c r="GTV121" s="7"/>
      <c r="GTW121" s="7"/>
      <c r="GTX121" s="7"/>
      <c r="GTY121" s="7"/>
      <c r="GTZ121" s="7"/>
      <c r="GUA121" s="7"/>
      <c r="GUB121" s="7"/>
      <c r="GUC121" s="7"/>
      <c r="GUD121" s="7"/>
      <c r="GUE121" s="7"/>
      <c r="GUF121" s="7"/>
      <c r="GUG121" s="7"/>
      <c r="GUH121" s="7"/>
      <c r="GUI121" s="7"/>
      <c r="GUJ121" s="7"/>
      <c r="GUK121" s="7"/>
      <c r="GUL121" s="7"/>
      <c r="GUM121" s="7"/>
      <c r="GUN121" s="7"/>
      <c r="GUO121" s="7"/>
      <c r="GUP121" s="7"/>
      <c r="GUQ121" s="7"/>
      <c r="GUR121" s="7"/>
      <c r="GUS121" s="7"/>
      <c r="GUT121" s="7"/>
      <c r="GUU121" s="7"/>
      <c r="GUV121" s="7"/>
      <c r="GUW121" s="7"/>
      <c r="GUX121" s="7"/>
      <c r="GUY121" s="7"/>
      <c r="GUZ121" s="7"/>
      <c r="GVA121" s="7"/>
      <c r="GVB121" s="7"/>
      <c r="GVC121" s="7"/>
      <c r="GVD121" s="7"/>
      <c r="GVE121" s="7"/>
      <c r="GVF121" s="7"/>
      <c r="GVG121" s="7"/>
      <c r="GVH121" s="7"/>
      <c r="GVI121" s="7"/>
      <c r="GVJ121" s="7"/>
      <c r="GVK121" s="7"/>
      <c r="GVL121" s="7"/>
      <c r="GVM121" s="7"/>
      <c r="GVN121" s="7"/>
      <c r="GVO121" s="7"/>
      <c r="GVP121" s="7"/>
      <c r="GVQ121" s="7"/>
      <c r="GVR121" s="7"/>
      <c r="GVS121" s="7"/>
      <c r="GVT121" s="7"/>
      <c r="GVU121" s="7"/>
      <c r="GVV121" s="7"/>
      <c r="GVW121" s="7"/>
      <c r="GVX121" s="7"/>
      <c r="GVY121" s="7"/>
      <c r="GVZ121" s="7"/>
      <c r="GWA121" s="7"/>
      <c r="GWB121" s="7"/>
      <c r="GWC121" s="7"/>
      <c r="GWD121" s="7"/>
      <c r="GWE121" s="7"/>
      <c r="GWF121" s="7"/>
      <c r="GWG121" s="7"/>
      <c r="GWH121" s="7"/>
      <c r="GWI121" s="7"/>
      <c r="GWJ121" s="7"/>
      <c r="GWK121" s="7"/>
      <c r="GWL121" s="7"/>
      <c r="GWM121" s="7"/>
      <c r="GWN121" s="7"/>
      <c r="GWO121" s="7"/>
      <c r="GWP121" s="7"/>
      <c r="GWQ121" s="7"/>
      <c r="GWR121" s="7"/>
      <c r="GWS121" s="7"/>
      <c r="GWT121" s="7"/>
      <c r="GWU121" s="7"/>
      <c r="GWV121" s="7"/>
      <c r="GWW121" s="7"/>
      <c r="GWX121" s="7"/>
      <c r="GWY121" s="7"/>
      <c r="GWZ121" s="7"/>
      <c r="GXA121" s="7"/>
      <c r="GXB121" s="7"/>
      <c r="GXC121" s="7"/>
      <c r="GXD121" s="7"/>
      <c r="GXE121" s="7"/>
      <c r="GXF121" s="7"/>
      <c r="GXG121" s="7"/>
      <c r="GXH121" s="7"/>
      <c r="GXI121" s="7"/>
      <c r="GXJ121" s="7"/>
      <c r="GXK121" s="7"/>
      <c r="GXL121" s="7"/>
      <c r="GXM121" s="7"/>
      <c r="GXN121" s="7"/>
      <c r="GXO121" s="7"/>
      <c r="GXP121" s="7"/>
      <c r="GXQ121" s="7"/>
      <c r="GXR121" s="7"/>
      <c r="GXS121" s="7"/>
      <c r="GXT121" s="7"/>
      <c r="GXU121" s="7"/>
      <c r="GXV121" s="7"/>
      <c r="GXW121" s="7"/>
      <c r="GXX121" s="7"/>
      <c r="GXY121" s="7"/>
      <c r="GXZ121" s="7"/>
      <c r="GYA121" s="7"/>
      <c r="GYB121" s="7"/>
      <c r="GYC121" s="7"/>
      <c r="GYD121" s="7"/>
      <c r="GYE121" s="7"/>
      <c r="GYF121" s="7"/>
      <c r="GYG121" s="7"/>
      <c r="GYH121" s="7"/>
      <c r="GYI121" s="7"/>
      <c r="GYJ121" s="7"/>
      <c r="GYK121" s="7"/>
      <c r="GYL121" s="7"/>
      <c r="GYM121" s="7"/>
      <c r="GYN121" s="7"/>
      <c r="GYO121" s="7"/>
      <c r="GYP121" s="7"/>
      <c r="GYQ121" s="7"/>
      <c r="GYR121" s="7"/>
      <c r="GYS121" s="7"/>
      <c r="GYT121" s="7"/>
      <c r="GYU121" s="7"/>
      <c r="GYV121" s="7"/>
      <c r="GYW121" s="7"/>
      <c r="GYX121" s="7"/>
      <c r="GYY121" s="7"/>
      <c r="GYZ121" s="7"/>
      <c r="GZA121" s="7"/>
      <c r="GZB121" s="7"/>
      <c r="GZC121" s="7"/>
      <c r="GZD121" s="7"/>
      <c r="GZE121" s="7"/>
      <c r="GZF121" s="7"/>
      <c r="GZG121" s="7"/>
      <c r="GZH121" s="7"/>
      <c r="GZI121" s="7"/>
      <c r="GZJ121" s="7"/>
      <c r="GZK121" s="7"/>
      <c r="GZL121" s="7"/>
      <c r="GZM121" s="7"/>
      <c r="GZN121" s="7"/>
      <c r="GZO121" s="7"/>
      <c r="GZP121" s="7"/>
      <c r="GZQ121" s="7"/>
      <c r="GZR121" s="7"/>
      <c r="GZS121" s="7"/>
      <c r="GZT121" s="7"/>
      <c r="GZU121" s="7"/>
      <c r="GZV121" s="7"/>
      <c r="GZW121" s="7"/>
      <c r="GZX121" s="7"/>
      <c r="GZY121" s="7"/>
      <c r="GZZ121" s="7"/>
      <c r="HAA121" s="7"/>
      <c r="HAB121" s="7"/>
      <c r="HAC121" s="7"/>
      <c r="HAD121" s="7"/>
      <c r="HAE121" s="7"/>
      <c r="HAF121" s="7"/>
      <c r="HAG121" s="7"/>
      <c r="HAH121" s="7"/>
      <c r="HAI121" s="7"/>
      <c r="HAJ121" s="7"/>
      <c r="HAK121" s="7"/>
      <c r="HAL121" s="7"/>
      <c r="HAM121" s="7"/>
      <c r="HAN121" s="7"/>
      <c r="HAO121" s="7"/>
      <c r="HAP121" s="7"/>
      <c r="HAQ121" s="7"/>
      <c r="HAR121" s="7"/>
      <c r="HAS121" s="7"/>
      <c r="HAT121" s="7"/>
      <c r="HAU121" s="7"/>
      <c r="HAV121" s="7"/>
      <c r="HAW121" s="7"/>
      <c r="HAX121" s="7"/>
      <c r="HAY121" s="7"/>
      <c r="HAZ121" s="7"/>
      <c r="HBA121" s="7"/>
      <c r="HBB121" s="7"/>
      <c r="HBC121" s="7"/>
      <c r="HBD121" s="7"/>
      <c r="HBE121" s="7"/>
      <c r="HBF121" s="7"/>
      <c r="HBG121" s="7"/>
      <c r="HBH121" s="7"/>
      <c r="HBI121" s="7"/>
      <c r="HBJ121" s="7"/>
      <c r="HBK121" s="7"/>
      <c r="HBL121" s="7"/>
      <c r="HBM121" s="7"/>
      <c r="HBN121" s="7"/>
      <c r="HBO121" s="7"/>
      <c r="HBP121" s="7"/>
      <c r="HBQ121" s="7"/>
      <c r="HBR121" s="7"/>
      <c r="HBS121" s="7"/>
      <c r="HBT121" s="7"/>
      <c r="HBU121" s="7"/>
      <c r="HBV121" s="7"/>
      <c r="HBW121" s="7"/>
      <c r="HBX121" s="7"/>
      <c r="HBY121" s="7"/>
      <c r="HBZ121" s="7"/>
      <c r="HCA121" s="7"/>
      <c r="HCB121" s="7"/>
      <c r="HCC121" s="7"/>
      <c r="HCD121" s="7"/>
      <c r="HCE121" s="7"/>
      <c r="HCF121" s="7"/>
      <c r="HCG121" s="7"/>
      <c r="HCH121" s="7"/>
      <c r="HCI121" s="7"/>
      <c r="HCJ121" s="7"/>
      <c r="HCK121" s="7"/>
      <c r="HCL121" s="7"/>
      <c r="HCM121" s="7"/>
      <c r="HCN121" s="7"/>
      <c r="HCO121" s="7"/>
      <c r="HCP121" s="7"/>
      <c r="HCQ121" s="7"/>
      <c r="HCR121" s="7"/>
      <c r="HCS121" s="7"/>
      <c r="HCT121" s="7"/>
      <c r="HCU121" s="7"/>
      <c r="HCV121" s="7"/>
      <c r="HCW121" s="7"/>
      <c r="HCX121" s="7"/>
      <c r="HCY121" s="7"/>
      <c r="HCZ121" s="7"/>
      <c r="HDA121" s="7"/>
      <c r="HDB121" s="7"/>
      <c r="HDC121" s="7"/>
      <c r="HDD121" s="7"/>
      <c r="HDE121" s="7"/>
      <c r="HDF121" s="7"/>
      <c r="HDG121" s="7"/>
      <c r="HDH121" s="7"/>
      <c r="HDI121" s="7"/>
      <c r="HDJ121" s="7"/>
      <c r="HDK121" s="7"/>
      <c r="HDL121" s="7"/>
      <c r="HDM121" s="7"/>
      <c r="HDN121" s="7"/>
      <c r="HDO121" s="7"/>
      <c r="HDP121" s="7"/>
      <c r="HDQ121" s="7"/>
      <c r="HDR121" s="7"/>
      <c r="HDS121" s="7"/>
      <c r="HDT121" s="7"/>
      <c r="HDU121" s="7"/>
      <c r="HDV121" s="7"/>
      <c r="HDW121" s="7"/>
      <c r="HDX121" s="7"/>
      <c r="HDY121" s="7"/>
      <c r="HDZ121" s="7"/>
      <c r="HEA121" s="7"/>
      <c r="HEB121" s="7"/>
      <c r="HEC121" s="7"/>
      <c r="HED121" s="7"/>
      <c r="HEE121" s="7"/>
      <c r="HEF121" s="7"/>
      <c r="HEG121" s="7"/>
      <c r="HEH121" s="7"/>
      <c r="HEI121" s="7"/>
      <c r="HEJ121" s="7"/>
      <c r="HEK121" s="7"/>
      <c r="HEL121" s="7"/>
      <c r="HEM121" s="7"/>
      <c r="HEN121" s="7"/>
      <c r="HEO121" s="7"/>
      <c r="HEP121" s="7"/>
      <c r="HEQ121" s="7"/>
      <c r="HER121" s="7"/>
      <c r="HES121" s="7"/>
      <c r="HET121" s="7"/>
      <c r="HEU121" s="7"/>
      <c r="HEV121" s="7"/>
      <c r="HEW121" s="7"/>
      <c r="HEX121" s="7"/>
      <c r="HEY121" s="7"/>
      <c r="HEZ121" s="7"/>
      <c r="HFA121" s="7"/>
      <c r="HFB121" s="7"/>
      <c r="HFC121" s="7"/>
      <c r="HFD121" s="7"/>
      <c r="HFE121" s="7"/>
      <c r="HFF121" s="7"/>
      <c r="HFG121" s="7"/>
      <c r="HFH121" s="7"/>
      <c r="HFI121" s="7"/>
      <c r="HFJ121" s="7"/>
      <c r="HFK121" s="7"/>
      <c r="HFL121" s="7"/>
      <c r="HFM121" s="7"/>
      <c r="HFN121" s="7"/>
      <c r="HFO121" s="7"/>
      <c r="HFP121" s="7"/>
      <c r="HFQ121" s="7"/>
      <c r="HFR121" s="7"/>
      <c r="HFS121" s="7"/>
      <c r="HFT121" s="7"/>
      <c r="HFU121" s="7"/>
      <c r="HFV121" s="7"/>
      <c r="HFW121" s="7"/>
      <c r="HFX121" s="7"/>
      <c r="HFY121" s="7"/>
      <c r="HFZ121" s="7"/>
      <c r="HGA121" s="7"/>
      <c r="HGB121" s="7"/>
      <c r="HGC121" s="7"/>
      <c r="HGD121" s="7"/>
      <c r="HGE121" s="7"/>
      <c r="HGF121" s="7"/>
      <c r="HGG121" s="7"/>
      <c r="HGH121" s="7"/>
      <c r="HGI121" s="7"/>
      <c r="HGJ121" s="7"/>
      <c r="HGK121" s="7"/>
      <c r="HGL121" s="7"/>
      <c r="HGM121" s="7"/>
      <c r="HGN121" s="7"/>
      <c r="HGO121" s="7"/>
      <c r="HGP121" s="7"/>
      <c r="HGQ121" s="7"/>
      <c r="HGR121" s="7"/>
      <c r="HGS121" s="7"/>
      <c r="HGT121" s="7"/>
      <c r="HGU121" s="7"/>
      <c r="HGV121" s="7"/>
      <c r="HGW121" s="7"/>
      <c r="HGX121" s="7"/>
      <c r="HGY121" s="7"/>
      <c r="HGZ121" s="7"/>
      <c r="HHA121" s="7"/>
      <c r="HHB121" s="7"/>
      <c r="HHC121" s="7"/>
      <c r="HHD121" s="7"/>
      <c r="HHE121" s="7"/>
      <c r="HHF121" s="7"/>
      <c r="HHG121" s="7"/>
      <c r="HHH121" s="7"/>
      <c r="HHI121" s="7"/>
      <c r="HHJ121" s="7"/>
      <c r="HHK121" s="7"/>
      <c r="HHL121" s="7"/>
      <c r="HHM121" s="7"/>
      <c r="HHN121" s="7"/>
      <c r="HHO121" s="7"/>
      <c r="HHP121" s="7"/>
      <c r="HHQ121" s="7"/>
      <c r="HHR121" s="7"/>
      <c r="HHS121" s="7"/>
      <c r="HHT121" s="7"/>
      <c r="HHU121" s="7"/>
      <c r="HHV121" s="7"/>
      <c r="HHW121" s="7"/>
      <c r="HHX121" s="7"/>
      <c r="HHY121" s="7"/>
      <c r="HHZ121" s="7"/>
      <c r="HIA121" s="7"/>
      <c r="HIB121" s="7"/>
      <c r="HIC121" s="7"/>
      <c r="HID121" s="7"/>
      <c r="HIE121" s="7"/>
      <c r="HIF121" s="7"/>
      <c r="HIG121" s="7"/>
      <c r="HIH121" s="7"/>
      <c r="HII121" s="7"/>
      <c r="HIJ121" s="7"/>
      <c r="HIK121" s="7"/>
      <c r="HIL121" s="7"/>
      <c r="HIM121" s="7"/>
      <c r="HIN121" s="7"/>
      <c r="HIO121" s="7"/>
      <c r="HIP121" s="7"/>
      <c r="HIQ121" s="7"/>
      <c r="HIR121" s="7"/>
      <c r="HIS121" s="7"/>
      <c r="HIT121" s="7"/>
      <c r="HIU121" s="7"/>
      <c r="HIV121" s="7"/>
      <c r="HIW121" s="7"/>
      <c r="HIX121" s="7"/>
      <c r="HIY121" s="7"/>
      <c r="HIZ121" s="7"/>
      <c r="HJA121" s="7"/>
      <c r="HJB121" s="7"/>
      <c r="HJC121" s="7"/>
      <c r="HJD121" s="7"/>
      <c r="HJE121" s="7"/>
      <c r="HJF121" s="7"/>
      <c r="HJG121" s="7"/>
      <c r="HJH121" s="7"/>
      <c r="HJI121" s="7"/>
      <c r="HJJ121" s="7"/>
      <c r="HJK121" s="7"/>
      <c r="HJL121" s="7"/>
      <c r="HJM121" s="7"/>
      <c r="HJN121" s="7"/>
      <c r="HJO121" s="7"/>
      <c r="HJP121" s="7"/>
      <c r="HJQ121" s="7"/>
      <c r="HJR121" s="7"/>
      <c r="HJS121" s="7"/>
      <c r="HJT121" s="7"/>
      <c r="HJU121" s="7"/>
      <c r="HJV121" s="7"/>
      <c r="HJW121" s="7"/>
      <c r="HJX121" s="7"/>
      <c r="HJY121" s="7"/>
      <c r="HJZ121" s="7"/>
      <c r="HKA121" s="7"/>
      <c r="HKB121" s="7"/>
      <c r="HKC121" s="7"/>
      <c r="HKD121" s="7"/>
      <c r="HKE121" s="7"/>
      <c r="HKF121" s="7"/>
      <c r="HKG121" s="7"/>
      <c r="HKH121" s="7"/>
      <c r="HKI121" s="7"/>
      <c r="HKJ121" s="7"/>
      <c r="HKK121" s="7"/>
      <c r="HKL121" s="7"/>
      <c r="HKM121" s="7"/>
      <c r="HKN121" s="7"/>
      <c r="HKO121" s="7"/>
      <c r="HKP121" s="7"/>
      <c r="HKQ121" s="7"/>
      <c r="HKR121" s="7"/>
      <c r="HKS121" s="7"/>
      <c r="HKT121" s="7"/>
      <c r="HKU121" s="7"/>
      <c r="HKV121" s="7"/>
      <c r="HKW121" s="7"/>
      <c r="HKX121" s="7"/>
      <c r="HKY121" s="7"/>
      <c r="HKZ121" s="7"/>
      <c r="HLA121" s="7"/>
      <c r="HLB121" s="7"/>
      <c r="HLC121" s="7"/>
      <c r="HLD121" s="7"/>
      <c r="HLE121" s="7"/>
      <c r="HLF121" s="7"/>
      <c r="HLG121" s="7"/>
      <c r="HLH121" s="7"/>
      <c r="HLI121" s="7"/>
      <c r="HLJ121" s="7"/>
      <c r="HLK121" s="7"/>
      <c r="HLL121" s="7"/>
      <c r="HLM121" s="7"/>
      <c r="HLN121" s="7"/>
      <c r="HLO121" s="7"/>
      <c r="HLP121" s="7"/>
      <c r="HLQ121" s="7"/>
      <c r="HLR121" s="7"/>
      <c r="HLS121" s="7"/>
      <c r="HLT121" s="7"/>
      <c r="HLU121" s="7"/>
      <c r="HLV121" s="7"/>
      <c r="HLW121" s="7"/>
      <c r="HLX121" s="7"/>
      <c r="HLY121" s="7"/>
      <c r="HLZ121" s="7"/>
      <c r="HMA121" s="7"/>
      <c r="HMB121" s="7"/>
      <c r="HMC121" s="7"/>
      <c r="HMD121" s="7"/>
      <c r="HME121" s="7"/>
      <c r="HMF121" s="7"/>
      <c r="HMG121" s="7"/>
      <c r="HMH121" s="7"/>
      <c r="HMI121" s="7"/>
      <c r="HMJ121" s="7"/>
      <c r="HMK121" s="7"/>
      <c r="HML121" s="7"/>
      <c r="HMM121" s="7"/>
      <c r="HMN121" s="7"/>
      <c r="HMO121" s="7"/>
      <c r="HMP121" s="7"/>
      <c r="HMQ121" s="7"/>
      <c r="HMR121" s="7"/>
      <c r="HMS121" s="7"/>
      <c r="HMT121" s="7"/>
      <c r="HMU121" s="7"/>
      <c r="HMV121" s="7"/>
      <c r="HMW121" s="7"/>
      <c r="HMX121" s="7"/>
      <c r="HMY121" s="7"/>
      <c r="HMZ121" s="7"/>
      <c r="HNA121" s="7"/>
      <c r="HNB121" s="7"/>
      <c r="HNC121" s="7"/>
      <c r="HND121" s="7"/>
      <c r="HNE121" s="7"/>
      <c r="HNF121" s="7"/>
      <c r="HNG121" s="7"/>
      <c r="HNH121" s="7"/>
      <c r="HNI121" s="7"/>
      <c r="HNJ121" s="7"/>
      <c r="HNK121" s="7"/>
      <c r="HNL121" s="7"/>
      <c r="HNM121" s="7"/>
      <c r="HNN121" s="7"/>
      <c r="HNO121" s="7"/>
      <c r="HNP121" s="7"/>
      <c r="HNQ121" s="7"/>
      <c r="HNR121" s="7"/>
      <c r="HNS121" s="7"/>
      <c r="HNT121" s="7"/>
      <c r="HNU121" s="7"/>
      <c r="HNV121" s="7"/>
      <c r="HNW121" s="7"/>
      <c r="HNX121" s="7"/>
      <c r="HNY121" s="7"/>
      <c r="HNZ121" s="7"/>
      <c r="HOA121" s="7"/>
      <c r="HOB121" s="7"/>
      <c r="HOC121" s="7"/>
      <c r="HOD121" s="7"/>
      <c r="HOE121" s="7"/>
      <c r="HOF121" s="7"/>
      <c r="HOG121" s="7"/>
      <c r="HOH121" s="7"/>
      <c r="HOI121" s="7"/>
      <c r="HOJ121" s="7"/>
      <c r="HOK121" s="7"/>
      <c r="HOL121" s="7"/>
      <c r="HOM121" s="7"/>
      <c r="HON121" s="7"/>
      <c r="HOO121" s="7"/>
      <c r="HOP121" s="7"/>
      <c r="HOQ121" s="7"/>
      <c r="HOR121" s="7"/>
      <c r="HOS121" s="7"/>
      <c r="HOT121" s="7"/>
      <c r="HOU121" s="7"/>
      <c r="HOV121" s="7"/>
      <c r="HOW121" s="7"/>
      <c r="HOX121" s="7"/>
      <c r="HOY121" s="7"/>
      <c r="HOZ121" s="7"/>
      <c r="HPA121" s="7"/>
      <c r="HPB121" s="7"/>
      <c r="HPC121" s="7"/>
      <c r="HPD121" s="7"/>
      <c r="HPE121" s="7"/>
      <c r="HPF121" s="7"/>
      <c r="HPG121" s="7"/>
      <c r="HPH121" s="7"/>
      <c r="HPI121" s="7"/>
      <c r="HPJ121" s="7"/>
      <c r="HPK121" s="7"/>
      <c r="HPL121" s="7"/>
      <c r="HPM121" s="7"/>
      <c r="HPN121" s="7"/>
      <c r="HPO121" s="7"/>
      <c r="HPP121" s="7"/>
      <c r="HPQ121" s="7"/>
      <c r="HPR121" s="7"/>
      <c r="HPS121" s="7"/>
      <c r="HPT121" s="7"/>
      <c r="HPU121" s="7"/>
      <c r="HPV121" s="7"/>
      <c r="HPW121" s="7"/>
      <c r="HPX121" s="7"/>
      <c r="HPY121" s="7"/>
      <c r="HPZ121" s="7"/>
      <c r="HQA121" s="7"/>
      <c r="HQB121" s="7"/>
      <c r="HQC121" s="7"/>
      <c r="HQD121" s="7"/>
      <c r="HQE121" s="7"/>
      <c r="HQF121" s="7"/>
      <c r="HQG121" s="7"/>
      <c r="HQH121" s="7"/>
      <c r="HQI121" s="7"/>
      <c r="HQJ121" s="7"/>
      <c r="HQK121" s="7"/>
      <c r="HQL121" s="7"/>
      <c r="HQM121" s="7"/>
      <c r="HQN121" s="7"/>
      <c r="HQO121" s="7"/>
      <c r="HQP121" s="7"/>
      <c r="HQQ121" s="7"/>
      <c r="HQR121" s="7"/>
      <c r="HQS121" s="7"/>
      <c r="HQT121" s="7"/>
      <c r="HQU121" s="7"/>
      <c r="HQV121" s="7"/>
      <c r="HQW121" s="7"/>
      <c r="HQX121" s="7"/>
      <c r="HQY121" s="7"/>
      <c r="HQZ121" s="7"/>
      <c r="HRA121" s="7"/>
      <c r="HRB121" s="7"/>
      <c r="HRC121" s="7"/>
      <c r="HRD121" s="7"/>
      <c r="HRE121" s="7"/>
      <c r="HRF121" s="7"/>
      <c r="HRG121" s="7"/>
      <c r="HRH121" s="7"/>
      <c r="HRI121" s="7"/>
      <c r="HRJ121" s="7"/>
      <c r="HRK121" s="7"/>
      <c r="HRL121" s="7"/>
      <c r="HRM121" s="7"/>
      <c r="HRN121" s="7"/>
      <c r="HRO121" s="7"/>
      <c r="HRP121" s="7"/>
      <c r="HRQ121" s="7"/>
      <c r="HRR121" s="7"/>
      <c r="HRS121" s="7"/>
      <c r="HRT121" s="7"/>
      <c r="HRU121" s="7"/>
      <c r="HRV121" s="7"/>
      <c r="HRW121" s="7"/>
      <c r="HRX121" s="7"/>
      <c r="HRY121" s="7"/>
      <c r="HRZ121" s="7"/>
      <c r="HSA121" s="7"/>
      <c r="HSB121" s="7"/>
      <c r="HSC121" s="7"/>
      <c r="HSD121" s="7"/>
      <c r="HSE121" s="7"/>
      <c r="HSF121" s="7"/>
      <c r="HSG121" s="7"/>
      <c r="HSH121" s="7"/>
      <c r="HSI121" s="7"/>
      <c r="HSJ121" s="7"/>
      <c r="HSK121" s="7"/>
      <c r="HSL121" s="7"/>
      <c r="HSM121" s="7"/>
      <c r="HSN121" s="7"/>
      <c r="HSO121" s="7"/>
      <c r="HSP121" s="7"/>
      <c r="HSQ121" s="7"/>
      <c r="HSR121" s="7"/>
      <c r="HSS121" s="7"/>
      <c r="HST121" s="7"/>
      <c r="HSU121" s="7"/>
      <c r="HSV121" s="7"/>
      <c r="HSW121" s="7"/>
      <c r="HSX121" s="7"/>
      <c r="HSY121" s="7"/>
      <c r="HSZ121" s="7"/>
      <c r="HTA121" s="7"/>
      <c r="HTB121" s="7"/>
      <c r="HTC121" s="7"/>
      <c r="HTD121" s="7"/>
      <c r="HTE121" s="7"/>
      <c r="HTF121" s="7"/>
      <c r="HTG121" s="7"/>
      <c r="HTH121" s="7"/>
      <c r="HTI121" s="7"/>
      <c r="HTJ121" s="7"/>
      <c r="HTK121" s="7"/>
      <c r="HTL121" s="7"/>
      <c r="HTM121" s="7"/>
      <c r="HTN121" s="7"/>
      <c r="HTO121" s="7"/>
      <c r="HTP121" s="7"/>
      <c r="HTQ121" s="7"/>
      <c r="HTR121" s="7"/>
      <c r="HTS121" s="7"/>
      <c r="HTT121" s="7"/>
      <c r="HTU121" s="7"/>
      <c r="HTV121" s="7"/>
      <c r="HTW121" s="7"/>
      <c r="HTX121" s="7"/>
      <c r="HTY121" s="7"/>
      <c r="HTZ121" s="7"/>
      <c r="HUA121" s="7"/>
      <c r="HUB121" s="7"/>
      <c r="HUC121" s="7"/>
      <c r="HUD121" s="7"/>
      <c r="HUE121" s="7"/>
      <c r="HUF121" s="7"/>
      <c r="HUG121" s="7"/>
      <c r="HUH121" s="7"/>
      <c r="HUI121" s="7"/>
      <c r="HUJ121" s="7"/>
      <c r="HUK121" s="7"/>
      <c r="HUL121" s="7"/>
      <c r="HUM121" s="7"/>
      <c r="HUN121" s="7"/>
      <c r="HUO121" s="7"/>
      <c r="HUP121" s="7"/>
      <c r="HUQ121" s="7"/>
      <c r="HUR121" s="7"/>
      <c r="HUS121" s="7"/>
      <c r="HUT121" s="7"/>
      <c r="HUU121" s="7"/>
      <c r="HUV121" s="7"/>
      <c r="HUW121" s="7"/>
      <c r="HUX121" s="7"/>
      <c r="HUY121" s="7"/>
      <c r="HUZ121" s="7"/>
      <c r="HVA121" s="7"/>
      <c r="HVB121" s="7"/>
      <c r="HVC121" s="7"/>
      <c r="HVD121" s="7"/>
      <c r="HVE121" s="7"/>
      <c r="HVF121" s="7"/>
      <c r="HVG121" s="7"/>
      <c r="HVH121" s="7"/>
      <c r="HVI121" s="7"/>
      <c r="HVJ121" s="7"/>
      <c r="HVK121" s="7"/>
      <c r="HVL121" s="7"/>
      <c r="HVM121" s="7"/>
      <c r="HVN121" s="7"/>
      <c r="HVO121" s="7"/>
      <c r="HVP121" s="7"/>
      <c r="HVQ121" s="7"/>
      <c r="HVR121" s="7"/>
      <c r="HVS121" s="7"/>
      <c r="HVT121" s="7"/>
      <c r="HVU121" s="7"/>
      <c r="HVV121" s="7"/>
      <c r="HVW121" s="7"/>
      <c r="HVX121" s="7"/>
      <c r="HVY121" s="7"/>
      <c r="HVZ121" s="7"/>
      <c r="HWA121" s="7"/>
      <c r="HWB121" s="7"/>
      <c r="HWC121" s="7"/>
      <c r="HWD121" s="7"/>
      <c r="HWE121" s="7"/>
      <c r="HWF121" s="7"/>
      <c r="HWG121" s="7"/>
      <c r="HWH121" s="7"/>
      <c r="HWI121" s="7"/>
      <c r="HWJ121" s="7"/>
      <c r="HWK121" s="7"/>
      <c r="HWL121" s="7"/>
      <c r="HWM121" s="7"/>
      <c r="HWN121" s="7"/>
      <c r="HWO121" s="7"/>
      <c r="HWP121" s="7"/>
      <c r="HWQ121" s="7"/>
      <c r="HWR121" s="7"/>
      <c r="HWS121" s="7"/>
      <c r="HWT121" s="7"/>
      <c r="HWU121" s="7"/>
      <c r="HWV121" s="7"/>
      <c r="HWW121" s="7"/>
      <c r="HWX121" s="7"/>
      <c r="HWY121" s="7"/>
      <c r="HWZ121" s="7"/>
      <c r="HXA121" s="7"/>
      <c r="HXB121" s="7"/>
      <c r="HXC121" s="7"/>
      <c r="HXD121" s="7"/>
      <c r="HXE121" s="7"/>
      <c r="HXF121" s="7"/>
      <c r="HXG121" s="7"/>
      <c r="HXH121" s="7"/>
      <c r="HXI121" s="7"/>
      <c r="HXJ121" s="7"/>
      <c r="HXK121" s="7"/>
      <c r="HXL121" s="7"/>
      <c r="HXM121" s="7"/>
      <c r="HXN121" s="7"/>
      <c r="HXO121" s="7"/>
      <c r="HXP121" s="7"/>
      <c r="HXQ121" s="7"/>
      <c r="HXR121" s="7"/>
      <c r="HXS121" s="7"/>
      <c r="HXT121" s="7"/>
      <c r="HXU121" s="7"/>
      <c r="HXV121" s="7"/>
      <c r="HXW121" s="7"/>
      <c r="HXX121" s="7"/>
      <c r="HXY121" s="7"/>
      <c r="HXZ121" s="7"/>
      <c r="HYA121" s="7"/>
      <c r="HYB121" s="7"/>
      <c r="HYC121" s="7"/>
      <c r="HYD121" s="7"/>
      <c r="HYE121" s="7"/>
      <c r="HYF121" s="7"/>
      <c r="HYG121" s="7"/>
      <c r="HYH121" s="7"/>
      <c r="HYI121" s="7"/>
      <c r="HYJ121" s="7"/>
      <c r="HYK121" s="7"/>
      <c r="HYL121" s="7"/>
      <c r="HYM121" s="7"/>
      <c r="HYN121" s="7"/>
      <c r="HYO121" s="7"/>
      <c r="HYP121" s="7"/>
      <c r="HYQ121" s="7"/>
      <c r="HYR121" s="7"/>
      <c r="HYS121" s="7"/>
      <c r="HYT121" s="7"/>
      <c r="HYU121" s="7"/>
      <c r="HYV121" s="7"/>
      <c r="HYW121" s="7"/>
      <c r="HYX121" s="7"/>
      <c r="HYY121" s="7"/>
      <c r="HYZ121" s="7"/>
      <c r="HZA121" s="7"/>
      <c r="HZB121" s="7"/>
      <c r="HZC121" s="7"/>
      <c r="HZD121" s="7"/>
      <c r="HZE121" s="7"/>
      <c r="HZF121" s="7"/>
      <c r="HZG121" s="7"/>
      <c r="HZH121" s="7"/>
      <c r="HZI121" s="7"/>
      <c r="HZJ121" s="7"/>
      <c r="HZK121" s="7"/>
      <c r="HZL121" s="7"/>
      <c r="HZM121" s="7"/>
      <c r="HZN121" s="7"/>
      <c r="HZO121" s="7"/>
      <c r="HZP121" s="7"/>
      <c r="HZQ121" s="7"/>
      <c r="HZR121" s="7"/>
      <c r="HZS121" s="7"/>
      <c r="HZT121" s="7"/>
      <c r="HZU121" s="7"/>
      <c r="HZV121" s="7"/>
      <c r="HZW121" s="7"/>
      <c r="HZX121" s="7"/>
      <c r="HZY121" s="7"/>
      <c r="HZZ121" s="7"/>
      <c r="IAA121" s="7"/>
      <c r="IAB121" s="7"/>
      <c r="IAC121" s="7"/>
      <c r="IAD121" s="7"/>
      <c r="IAE121" s="7"/>
      <c r="IAF121" s="7"/>
      <c r="IAG121" s="7"/>
      <c r="IAH121" s="7"/>
      <c r="IAI121" s="7"/>
      <c r="IAJ121" s="7"/>
      <c r="IAK121" s="7"/>
      <c r="IAL121" s="7"/>
      <c r="IAM121" s="7"/>
      <c r="IAN121" s="7"/>
      <c r="IAO121" s="7"/>
      <c r="IAP121" s="7"/>
      <c r="IAQ121" s="7"/>
      <c r="IAR121" s="7"/>
      <c r="IAS121" s="7"/>
      <c r="IAT121" s="7"/>
      <c r="IAU121" s="7"/>
      <c r="IAV121" s="7"/>
      <c r="IAW121" s="7"/>
      <c r="IAX121" s="7"/>
      <c r="IAY121" s="7"/>
      <c r="IAZ121" s="7"/>
      <c r="IBA121" s="7"/>
      <c r="IBB121" s="7"/>
      <c r="IBC121" s="7"/>
      <c r="IBD121" s="7"/>
      <c r="IBE121" s="7"/>
      <c r="IBF121" s="7"/>
      <c r="IBG121" s="7"/>
      <c r="IBH121" s="7"/>
      <c r="IBI121" s="7"/>
      <c r="IBJ121" s="7"/>
      <c r="IBK121" s="7"/>
      <c r="IBL121" s="7"/>
      <c r="IBM121" s="7"/>
      <c r="IBN121" s="7"/>
      <c r="IBO121" s="7"/>
      <c r="IBP121" s="7"/>
      <c r="IBQ121" s="7"/>
      <c r="IBR121" s="7"/>
      <c r="IBS121" s="7"/>
      <c r="IBT121" s="7"/>
      <c r="IBU121" s="7"/>
      <c r="IBV121" s="7"/>
      <c r="IBW121" s="7"/>
      <c r="IBX121" s="7"/>
      <c r="IBY121" s="7"/>
      <c r="IBZ121" s="7"/>
      <c r="ICA121" s="7"/>
      <c r="ICB121" s="7"/>
      <c r="ICC121" s="7"/>
      <c r="ICD121" s="7"/>
      <c r="ICE121" s="7"/>
      <c r="ICF121" s="7"/>
      <c r="ICG121" s="7"/>
      <c r="ICH121" s="7"/>
      <c r="ICI121" s="7"/>
      <c r="ICJ121" s="7"/>
      <c r="ICK121" s="7"/>
      <c r="ICL121" s="7"/>
      <c r="ICM121" s="7"/>
      <c r="ICN121" s="7"/>
      <c r="ICO121" s="7"/>
      <c r="ICP121" s="7"/>
      <c r="ICQ121" s="7"/>
      <c r="ICR121" s="7"/>
      <c r="ICS121" s="7"/>
      <c r="ICT121" s="7"/>
      <c r="ICU121" s="7"/>
      <c r="ICV121" s="7"/>
      <c r="ICW121" s="7"/>
      <c r="ICX121" s="7"/>
      <c r="ICY121" s="7"/>
      <c r="ICZ121" s="7"/>
      <c r="IDA121" s="7"/>
      <c r="IDB121" s="7"/>
      <c r="IDC121" s="7"/>
      <c r="IDD121" s="7"/>
      <c r="IDE121" s="7"/>
      <c r="IDF121" s="7"/>
      <c r="IDG121" s="7"/>
      <c r="IDH121" s="7"/>
      <c r="IDI121" s="7"/>
      <c r="IDJ121" s="7"/>
      <c r="IDK121" s="7"/>
      <c r="IDL121" s="7"/>
      <c r="IDM121" s="7"/>
      <c r="IDN121" s="7"/>
      <c r="IDO121" s="7"/>
      <c r="IDP121" s="7"/>
      <c r="IDQ121" s="7"/>
      <c r="IDR121" s="7"/>
      <c r="IDS121" s="7"/>
      <c r="IDT121" s="7"/>
      <c r="IDU121" s="7"/>
      <c r="IDV121" s="7"/>
      <c r="IDW121" s="7"/>
      <c r="IDX121" s="7"/>
      <c r="IDY121" s="7"/>
      <c r="IDZ121" s="7"/>
      <c r="IEA121" s="7"/>
      <c r="IEB121" s="7"/>
      <c r="IEC121" s="7"/>
      <c r="IED121" s="7"/>
      <c r="IEE121" s="7"/>
      <c r="IEF121" s="7"/>
      <c r="IEG121" s="7"/>
      <c r="IEH121" s="7"/>
      <c r="IEI121" s="7"/>
      <c r="IEJ121" s="7"/>
      <c r="IEK121" s="7"/>
      <c r="IEL121" s="7"/>
      <c r="IEM121" s="7"/>
      <c r="IEN121" s="7"/>
      <c r="IEO121" s="7"/>
      <c r="IEP121" s="7"/>
      <c r="IEQ121" s="7"/>
      <c r="IER121" s="7"/>
      <c r="IES121" s="7"/>
      <c r="IET121" s="7"/>
      <c r="IEU121" s="7"/>
      <c r="IEV121" s="7"/>
      <c r="IEW121" s="7"/>
      <c r="IEX121" s="7"/>
      <c r="IEY121" s="7"/>
      <c r="IEZ121" s="7"/>
      <c r="IFA121" s="7"/>
      <c r="IFB121" s="7"/>
      <c r="IFC121" s="7"/>
      <c r="IFD121" s="7"/>
      <c r="IFE121" s="7"/>
      <c r="IFF121" s="7"/>
      <c r="IFG121" s="7"/>
      <c r="IFH121" s="7"/>
      <c r="IFI121" s="7"/>
      <c r="IFJ121" s="7"/>
      <c r="IFK121" s="7"/>
      <c r="IFL121" s="7"/>
      <c r="IFM121" s="7"/>
      <c r="IFN121" s="7"/>
      <c r="IFO121" s="7"/>
      <c r="IFP121" s="7"/>
      <c r="IFQ121" s="7"/>
      <c r="IFR121" s="7"/>
      <c r="IFS121" s="7"/>
      <c r="IFT121" s="7"/>
      <c r="IFU121" s="7"/>
      <c r="IFV121" s="7"/>
      <c r="IFW121" s="7"/>
      <c r="IFX121" s="7"/>
      <c r="IFY121" s="7"/>
      <c r="IFZ121" s="7"/>
      <c r="IGA121" s="7"/>
      <c r="IGB121" s="7"/>
      <c r="IGC121" s="7"/>
      <c r="IGD121" s="7"/>
      <c r="IGE121" s="7"/>
      <c r="IGF121" s="7"/>
      <c r="IGG121" s="7"/>
      <c r="IGH121" s="7"/>
      <c r="IGI121" s="7"/>
      <c r="IGJ121" s="7"/>
      <c r="IGK121" s="7"/>
      <c r="IGL121" s="7"/>
      <c r="IGM121" s="7"/>
      <c r="IGN121" s="7"/>
      <c r="IGO121" s="7"/>
      <c r="IGP121" s="7"/>
      <c r="IGQ121" s="7"/>
      <c r="IGR121" s="7"/>
      <c r="IGS121" s="7"/>
      <c r="IGT121" s="7"/>
      <c r="IGU121" s="7"/>
      <c r="IGV121" s="7"/>
      <c r="IGW121" s="7"/>
      <c r="IGX121" s="7"/>
      <c r="IGY121" s="7"/>
      <c r="IGZ121" s="7"/>
      <c r="IHA121" s="7"/>
      <c r="IHB121" s="7"/>
      <c r="IHC121" s="7"/>
      <c r="IHD121" s="7"/>
      <c r="IHE121" s="7"/>
      <c r="IHF121" s="7"/>
      <c r="IHG121" s="7"/>
      <c r="IHH121" s="7"/>
      <c r="IHI121" s="7"/>
      <c r="IHJ121" s="7"/>
      <c r="IHK121" s="7"/>
      <c r="IHL121" s="7"/>
      <c r="IHM121" s="7"/>
      <c r="IHN121" s="7"/>
      <c r="IHO121" s="7"/>
      <c r="IHP121" s="7"/>
      <c r="IHQ121" s="7"/>
      <c r="IHR121" s="7"/>
      <c r="IHS121" s="7"/>
      <c r="IHT121" s="7"/>
      <c r="IHU121" s="7"/>
      <c r="IHV121" s="7"/>
      <c r="IHW121" s="7"/>
      <c r="IHX121" s="7"/>
      <c r="IHY121" s="7"/>
      <c r="IHZ121" s="7"/>
      <c r="IIA121" s="7"/>
      <c r="IIB121" s="7"/>
      <c r="IIC121" s="7"/>
      <c r="IID121" s="7"/>
      <c r="IIE121" s="7"/>
      <c r="IIF121" s="7"/>
      <c r="IIG121" s="7"/>
      <c r="IIH121" s="7"/>
      <c r="III121" s="7"/>
      <c r="IIJ121" s="7"/>
      <c r="IIK121" s="7"/>
      <c r="IIL121" s="7"/>
      <c r="IIM121" s="7"/>
      <c r="IIN121" s="7"/>
      <c r="IIO121" s="7"/>
      <c r="IIP121" s="7"/>
      <c r="IIQ121" s="7"/>
      <c r="IIR121" s="7"/>
      <c r="IIS121" s="7"/>
      <c r="IIT121" s="7"/>
      <c r="IIU121" s="7"/>
      <c r="IIV121" s="7"/>
      <c r="IIW121" s="7"/>
      <c r="IIX121" s="7"/>
      <c r="IIY121" s="7"/>
      <c r="IIZ121" s="7"/>
      <c r="IJA121" s="7"/>
      <c r="IJB121" s="7"/>
      <c r="IJC121" s="7"/>
      <c r="IJD121" s="7"/>
      <c r="IJE121" s="7"/>
      <c r="IJF121" s="7"/>
      <c r="IJG121" s="7"/>
      <c r="IJH121" s="7"/>
      <c r="IJI121" s="7"/>
      <c r="IJJ121" s="7"/>
      <c r="IJK121" s="7"/>
      <c r="IJL121" s="7"/>
      <c r="IJM121" s="7"/>
      <c r="IJN121" s="7"/>
      <c r="IJO121" s="7"/>
      <c r="IJP121" s="7"/>
      <c r="IJQ121" s="7"/>
      <c r="IJR121" s="7"/>
      <c r="IJS121" s="7"/>
      <c r="IJT121" s="7"/>
      <c r="IJU121" s="7"/>
      <c r="IJV121" s="7"/>
      <c r="IJW121" s="7"/>
      <c r="IJX121" s="7"/>
      <c r="IJY121" s="7"/>
      <c r="IJZ121" s="7"/>
      <c r="IKA121" s="7"/>
      <c r="IKB121" s="7"/>
      <c r="IKC121" s="7"/>
      <c r="IKD121" s="7"/>
      <c r="IKE121" s="7"/>
      <c r="IKF121" s="7"/>
      <c r="IKG121" s="7"/>
      <c r="IKH121" s="7"/>
      <c r="IKI121" s="7"/>
      <c r="IKJ121" s="7"/>
      <c r="IKK121" s="7"/>
      <c r="IKL121" s="7"/>
      <c r="IKM121" s="7"/>
      <c r="IKN121" s="7"/>
      <c r="IKO121" s="7"/>
      <c r="IKP121" s="7"/>
      <c r="IKQ121" s="7"/>
      <c r="IKR121" s="7"/>
      <c r="IKS121" s="7"/>
      <c r="IKT121" s="7"/>
      <c r="IKU121" s="7"/>
      <c r="IKV121" s="7"/>
      <c r="IKW121" s="7"/>
      <c r="IKX121" s="7"/>
      <c r="IKY121" s="7"/>
      <c r="IKZ121" s="7"/>
      <c r="ILA121" s="7"/>
      <c r="ILB121" s="7"/>
      <c r="ILC121" s="7"/>
      <c r="ILD121" s="7"/>
      <c r="ILE121" s="7"/>
      <c r="ILF121" s="7"/>
      <c r="ILG121" s="7"/>
      <c r="ILH121" s="7"/>
      <c r="ILI121" s="7"/>
      <c r="ILJ121" s="7"/>
      <c r="ILK121" s="7"/>
      <c r="ILL121" s="7"/>
      <c r="ILM121" s="7"/>
      <c r="ILN121" s="7"/>
      <c r="ILO121" s="7"/>
      <c r="ILP121" s="7"/>
      <c r="ILQ121" s="7"/>
      <c r="ILR121" s="7"/>
      <c r="ILS121" s="7"/>
      <c r="ILT121" s="7"/>
      <c r="ILU121" s="7"/>
      <c r="ILV121" s="7"/>
      <c r="ILW121" s="7"/>
      <c r="ILX121" s="7"/>
      <c r="ILY121" s="7"/>
      <c r="ILZ121" s="7"/>
      <c r="IMA121" s="7"/>
      <c r="IMB121" s="7"/>
      <c r="IMC121" s="7"/>
      <c r="IMD121" s="7"/>
      <c r="IME121" s="7"/>
      <c r="IMF121" s="7"/>
      <c r="IMG121" s="7"/>
      <c r="IMH121" s="7"/>
      <c r="IMI121" s="7"/>
      <c r="IMJ121" s="7"/>
      <c r="IMK121" s="7"/>
      <c r="IML121" s="7"/>
      <c r="IMM121" s="7"/>
      <c r="IMN121" s="7"/>
      <c r="IMO121" s="7"/>
      <c r="IMP121" s="7"/>
      <c r="IMQ121" s="7"/>
      <c r="IMR121" s="7"/>
      <c r="IMS121" s="7"/>
      <c r="IMT121" s="7"/>
      <c r="IMU121" s="7"/>
      <c r="IMV121" s="7"/>
      <c r="IMW121" s="7"/>
      <c r="IMX121" s="7"/>
      <c r="IMY121" s="7"/>
      <c r="IMZ121" s="7"/>
      <c r="INA121" s="7"/>
      <c r="INB121" s="7"/>
      <c r="INC121" s="7"/>
      <c r="IND121" s="7"/>
      <c r="INE121" s="7"/>
      <c r="INF121" s="7"/>
      <c r="ING121" s="7"/>
      <c r="INH121" s="7"/>
      <c r="INI121" s="7"/>
      <c r="INJ121" s="7"/>
      <c r="INK121" s="7"/>
      <c r="INL121" s="7"/>
      <c r="INM121" s="7"/>
      <c r="INN121" s="7"/>
      <c r="INO121" s="7"/>
      <c r="INP121" s="7"/>
      <c r="INQ121" s="7"/>
      <c r="INR121" s="7"/>
      <c r="INS121" s="7"/>
      <c r="INT121" s="7"/>
      <c r="INU121" s="7"/>
      <c r="INV121" s="7"/>
      <c r="INW121" s="7"/>
      <c r="INX121" s="7"/>
      <c r="INY121" s="7"/>
      <c r="INZ121" s="7"/>
      <c r="IOA121" s="7"/>
      <c r="IOB121" s="7"/>
      <c r="IOC121" s="7"/>
      <c r="IOD121" s="7"/>
      <c r="IOE121" s="7"/>
      <c r="IOF121" s="7"/>
      <c r="IOG121" s="7"/>
      <c r="IOH121" s="7"/>
      <c r="IOI121" s="7"/>
      <c r="IOJ121" s="7"/>
      <c r="IOK121" s="7"/>
      <c r="IOL121" s="7"/>
      <c r="IOM121" s="7"/>
      <c r="ION121" s="7"/>
      <c r="IOO121" s="7"/>
      <c r="IOP121" s="7"/>
      <c r="IOQ121" s="7"/>
      <c r="IOR121" s="7"/>
      <c r="IOS121" s="7"/>
      <c r="IOT121" s="7"/>
      <c r="IOU121" s="7"/>
      <c r="IOV121" s="7"/>
      <c r="IOW121" s="7"/>
      <c r="IOX121" s="7"/>
      <c r="IOY121" s="7"/>
      <c r="IOZ121" s="7"/>
      <c r="IPA121" s="7"/>
      <c r="IPB121" s="7"/>
      <c r="IPC121" s="7"/>
      <c r="IPD121" s="7"/>
      <c r="IPE121" s="7"/>
      <c r="IPF121" s="7"/>
      <c r="IPG121" s="7"/>
      <c r="IPH121" s="7"/>
      <c r="IPI121" s="7"/>
      <c r="IPJ121" s="7"/>
      <c r="IPK121" s="7"/>
      <c r="IPL121" s="7"/>
      <c r="IPM121" s="7"/>
      <c r="IPN121" s="7"/>
      <c r="IPO121" s="7"/>
      <c r="IPP121" s="7"/>
      <c r="IPQ121" s="7"/>
      <c r="IPR121" s="7"/>
      <c r="IPS121" s="7"/>
      <c r="IPT121" s="7"/>
      <c r="IPU121" s="7"/>
      <c r="IPV121" s="7"/>
      <c r="IPW121" s="7"/>
      <c r="IPX121" s="7"/>
      <c r="IPY121" s="7"/>
      <c r="IPZ121" s="7"/>
      <c r="IQA121" s="7"/>
      <c r="IQB121" s="7"/>
      <c r="IQC121" s="7"/>
      <c r="IQD121" s="7"/>
      <c r="IQE121" s="7"/>
      <c r="IQF121" s="7"/>
      <c r="IQG121" s="7"/>
      <c r="IQH121" s="7"/>
      <c r="IQI121" s="7"/>
      <c r="IQJ121" s="7"/>
      <c r="IQK121" s="7"/>
      <c r="IQL121" s="7"/>
      <c r="IQM121" s="7"/>
      <c r="IQN121" s="7"/>
      <c r="IQO121" s="7"/>
      <c r="IQP121" s="7"/>
      <c r="IQQ121" s="7"/>
      <c r="IQR121" s="7"/>
      <c r="IQS121" s="7"/>
      <c r="IQT121" s="7"/>
      <c r="IQU121" s="7"/>
      <c r="IQV121" s="7"/>
      <c r="IQW121" s="7"/>
      <c r="IQX121" s="7"/>
      <c r="IQY121" s="7"/>
      <c r="IQZ121" s="7"/>
      <c r="IRA121" s="7"/>
      <c r="IRB121" s="7"/>
      <c r="IRC121" s="7"/>
      <c r="IRD121" s="7"/>
      <c r="IRE121" s="7"/>
      <c r="IRF121" s="7"/>
      <c r="IRG121" s="7"/>
      <c r="IRH121" s="7"/>
      <c r="IRI121" s="7"/>
      <c r="IRJ121" s="7"/>
      <c r="IRK121" s="7"/>
      <c r="IRL121" s="7"/>
      <c r="IRM121" s="7"/>
      <c r="IRN121" s="7"/>
      <c r="IRO121" s="7"/>
      <c r="IRP121" s="7"/>
      <c r="IRQ121" s="7"/>
      <c r="IRR121" s="7"/>
      <c r="IRS121" s="7"/>
      <c r="IRT121" s="7"/>
      <c r="IRU121" s="7"/>
      <c r="IRV121" s="7"/>
      <c r="IRW121" s="7"/>
      <c r="IRX121" s="7"/>
      <c r="IRY121" s="7"/>
      <c r="IRZ121" s="7"/>
      <c r="ISA121" s="7"/>
      <c r="ISB121" s="7"/>
      <c r="ISC121" s="7"/>
      <c r="ISD121" s="7"/>
      <c r="ISE121" s="7"/>
      <c r="ISF121" s="7"/>
      <c r="ISG121" s="7"/>
      <c r="ISH121" s="7"/>
      <c r="ISI121" s="7"/>
      <c r="ISJ121" s="7"/>
      <c r="ISK121" s="7"/>
      <c r="ISL121" s="7"/>
      <c r="ISM121" s="7"/>
      <c r="ISN121" s="7"/>
      <c r="ISO121" s="7"/>
      <c r="ISP121" s="7"/>
      <c r="ISQ121" s="7"/>
      <c r="ISR121" s="7"/>
      <c r="ISS121" s="7"/>
      <c r="IST121" s="7"/>
      <c r="ISU121" s="7"/>
      <c r="ISV121" s="7"/>
      <c r="ISW121" s="7"/>
      <c r="ISX121" s="7"/>
      <c r="ISY121" s="7"/>
      <c r="ISZ121" s="7"/>
      <c r="ITA121" s="7"/>
      <c r="ITB121" s="7"/>
      <c r="ITC121" s="7"/>
      <c r="ITD121" s="7"/>
      <c r="ITE121" s="7"/>
      <c r="ITF121" s="7"/>
      <c r="ITG121" s="7"/>
      <c r="ITH121" s="7"/>
      <c r="ITI121" s="7"/>
      <c r="ITJ121" s="7"/>
      <c r="ITK121" s="7"/>
      <c r="ITL121" s="7"/>
      <c r="ITM121" s="7"/>
      <c r="ITN121" s="7"/>
      <c r="ITO121" s="7"/>
      <c r="ITP121" s="7"/>
      <c r="ITQ121" s="7"/>
      <c r="ITR121" s="7"/>
      <c r="ITS121" s="7"/>
      <c r="ITT121" s="7"/>
      <c r="ITU121" s="7"/>
      <c r="ITV121" s="7"/>
      <c r="ITW121" s="7"/>
      <c r="ITX121" s="7"/>
      <c r="ITY121" s="7"/>
      <c r="ITZ121" s="7"/>
      <c r="IUA121" s="7"/>
      <c r="IUB121" s="7"/>
      <c r="IUC121" s="7"/>
      <c r="IUD121" s="7"/>
      <c r="IUE121" s="7"/>
      <c r="IUF121" s="7"/>
      <c r="IUG121" s="7"/>
      <c r="IUH121" s="7"/>
      <c r="IUI121" s="7"/>
      <c r="IUJ121" s="7"/>
      <c r="IUK121" s="7"/>
      <c r="IUL121" s="7"/>
      <c r="IUM121" s="7"/>
      <c r="IUN121" s="7"/>
      <c r="IUO121" s="7"/>
      <c r="IUP121" s="7"/>
      <c r="IUQ121" s="7"/>
      <c r="IUR121" s="7"/>
      <c r="IUS121" s="7"/>
      <c r="IUT121" s="7"/>
      <c r="IUU121" s="7"/>
      <c r="IUV121" s="7"/>
      <c r="IUW121" s="7"/>
      <c r="IUX121" s="7"/>
      <c r="IUY121" s="7"/>
      <c r="IUZ121" s="7"/>
      <c r="IVA121" s="7"/>
      <c r="IVB121" s="7"/>
      <c r="IVC121" s="7"/>
      <c r="IVD121" s="7"/>
      <c r="IVE121" s="7"/>
      <c r="IVF121" s="7"/>
      <c r="IVG121" s="7"/>
      <c r="IVH121" s="7"/>
      <c r="IVI121" s="7"/>
      <c r="IVJ121" s="7"/>
      <c r="IVK121" s="7"/>
      <c r="IVL121" s="7"/>
      <c r="IVM121" s="7"/>
      <c r="IVN121" s="7"/>
      <c r="IVO121" s="7"/>
      <c r="IVP121" s="7"/>
      <c r="IVQ121" s="7"/>
      <c r="IVR121" s="7"/>
      <c r="IVS121" s="7"/>
      <c r="IVT121" s="7"/>
      <c r="IVU121" s="7"/>
      <c r="IVV121" s="7"/>
      <c r="IVW121" s="7"/>
      <c r="IVX121" s="7"/>
      <c r="IVY121" s="7"/>
      <c r="IVZ121" s="7"/>
      <c r="IWA121" s="7"/>
      <c r="IWB121" s="7"/>
      <c r="IWC121" s="7"/>
      <c r="IWD121" s="7"/>
      <c r="IWE121" s="7"/>
      <c r="IWF121" s="7"/>
      <c r="IWG121" s="7"/>
      <c r="IWH121" s="7"/>
      <c r="IWI121" s="7"/>
      <c r="IWJ121" s="7"/>
      <c r="IWK121" s="7"/>
      <c r="IWL121" s="7"/>
      <c r="IWM121" s="7"/>
      <c r="IWN121" s="7"/>
      <c r="IWO121" s="7"/>
      <c r="IWP121" s="7"/>
      <c r="IWQ121" s="7"/>
      <c r="IWR121" s="7"/>
      <c r="IWS121" s="7"/>
      <c r="IWT121" s="7"/>
      <c r="IWU121" s="7"/>
      <c r="IWV121" s="7"/>
      <c r="IWW121" s="7"/>
      <c r="IWX121" s="7"/>
      <c r="IWY121" s="7"/>
      <c r="IWZ121" s="7"/>
      <c r="IXA121" s="7"/>
      <c r="IXB121" s="7"/>
      <c r="IXC121" s="7"/>
      <c r="IXD121" s="7"/>
      <c r="IXE121" s="7"/>
      <c r="IXF121" s="7"/>
      <c r="IXG121" s="7"/>
      <c r="IXH121" s="7"/>
      <c r="IXI121" s="7"/>
      <c r="IXJ121" s="7"/>
      <c r="IXK121" s="7"/>
      <c r="IXL121" s="7"/>
      <c r="IXM121" s="7"/>
      <c r="IXN121" s="7"/>
      <c r="IXO121" s="7"/>
      <c r="IXP121" s="7"/>
      <c r="IXQ121" s="7"/>
      <c r="IXR121" s="7"/>
      <c r="IXS121" s="7"/>
      <c r="IXT121" s="7"/>
      <c r="IXU121" s="7"/>
      <c r="IXV121" s="7"/>
      <c r="IXW121" s="7"/>
      <c r="IXX121" s="7"/>
      <c r="IXY121" s="7"/>
      <c r="IXZ121" s="7"/>
      <c r="IYA121" s="7"/>
      <c r="IYB121" s="7"/>
      <c r="IYC121" s="7"/>
      <c r="IYD121" s="7"/>
      <c r="IYE121" s="7"/>
      <c r="IYF121" s="7"/>
      <c r="IYG121" s="7"/>
      <c r="IYH121" s="7"/>
      <c r="IYI121" s="7"/>
      <c r="IYJ121" s="7"/>
      <c r="IYK121" s="7"/>
      <c r="IYL121" s="7"/>
      <c r="IYM121" s="7"/>
      <c r="IYN121" s="7"/>
      <c r="IYO121" s="7"/>
      <c r="IYP121" s="7"/>
      <c r="IYQ121" s="7"/>
      <c r="IYR121" s="7"/>
      <c r="IYS121" s="7"/>
      <c r="IYT121" s="7"/>
      <c r="IYU121" s="7"/>
      <c r="IYV121" s="7"/>
      <c r="IYW121" s="7"/>
      <c r="IYX121" s="7"/>
      <c r="IYY121" s="7"/>
      <c r="IYZ121" s="7"/>
      <c r="IZA121" s="7"/>
      <c r="IZB121" s="7"/>
      <c r="IZC121" s="7"/>
      <c r="IZD121" s="7"/>
      <c r="IZE121" s="7"/>
      <c r="IZF121" s="7"/>
      <c r="IZG121" s="7"/>
      <c r="IZH121" s="7"/>
      <c r="IZI121" s="7"/>
      <c r="IZJ121" s="7"/>
      <c r="IZK121" s="7"/>
      <c r="IZL121" s="7"/>
      <c r="IZM121" s="7"/>
      <c r="IZN121" s="7"/>
      <c r="IZO121" s="7"/>
      <c r="IZP121" s="7"/>
      <c r="IZQ121" s="7"/>
      <c r="IZR121" s="7"/>
      <c r="IZS121" s="7"/>
      <c r="IZT121" s="7"/>
      <c r="IZU121" s="7"/>
      <c r="IZV121" s="7"/>
      <c r="IZW121" s="7"/>
      <c r="IZX121" s="7"/>
      <c r="IZY121" s="7"/>
      <c r="IZZ121" s="7"/>
      <c r="JAA121" s="7"/>
      <c r="JAB121" s="7"/>
      <c r="JAC121" s="7"/>
      <c r="JAD121" s="7"/>
      <c r="JAE121" s="7"/>
      <c r="JAF121" s="7"/>
      <c r="JAG121" s="7"/>
      <c r="JAH121" s="7"/>
      <c r="JAI121" s="7"/>
      <c r="JAJ121" s="7"/>
      <c r="JAK121" s="7"/>
      <c r="JAL121" s="7"/>
      <c r="JAM121" s="7"/>
      <c r="JAN121" s="7"/>
      <c r="JAO121" s="7"/>
      <c r="JAP121" s="7"/>
      <c r="JAQ121" s="7"/>
      <c r="JAR121" s="7"/>
      <c r="JAS121" s="7"/>
      <c r="JAT121" s="7"/>
      <c r="JAU121" s="7"/>
      <c r="JAV121" s="7"/>
      <c r="JAW121" s="7"/>
      <c r="JAX121" s="7"/>
      <c r="JAY121" s="7"/>
      <c r="JAZ121" s="7"/>
      <c r="JBA121" s="7"/>
      <c r="JBB121" s="7"/>
      <c r="JBC121" s="7"/>
      <c r="JBD121" s="7"/>
      <c r="JBE121" s="7"/>
      <c r="JBF121" s="7"/>
      <c r="JBG121" s="7"/>
      <c r="JBH121" s="7"/>
      <c r="JBI121" s="7"/>
      <c r="JBJ121" s="7"/>
      <c r="JBK121" s="7"/>
      <c r="JBL121" s="7"/>
      <c r="JBM121" s="7"/>
      <c r="JBN121" s="7"/>
      <c r="JBO121" s="7"/>
      <c r="JBP121" s="7"/>
      <c r="JBQ121" s="7"/>
      <c r="JBR121" s="7"/>
      <c r="JBS121" s="7"/>
      <c r="JBT121" s="7"/>
      <c r="JBU121" s="7"/>
      <c r="JBV121" s="7"/>
      <c r="JBW121" s="7"/>
      <c r="JBX121" s="7"/>
      <c r="JBY121" s="7"/>
      <c r="JBZ121" s="7"/>
      <c r="JCA121" s="7"/>
      <c r="JCB121" s="7"/>
      <c r="JCC121" s="7"/>
      <c r="JCD121" s="7"/>
      <c r="JCE121" s="7"/>
      <c r="JCF121" s="7"/>
      <c r="JCG121" s="7"/>
      <c r="JCH121" s="7"/>
      <c r="JCI121" s="7"/>
      <c r="JCJ121" s="7"/>
      <c r="JCK121" s="7"/>
      <c r="JCL121" s="7"/>
      <c r="JCM121" s="7"/>
      <c r="JCN121" s="7"/>
      <c r="JCO121" s="7"/>
      <c r="JCP121" s="7"/>
      <c r="JCQ121" s="7"/>
      <c r="JCR121" s="7"/>
      <c r="JCS121" s="7"/>
      <c r="JCT121" s="7"/>
      <c r="JCU121" s="7"/>
      <c r="JCV121" s="7"/>
      <c r="JCW121" s="7"/>
      <c r="JCX121" s="7"/>
      <c r="JCY121" s="7"/>
      <c r="JCZ121" s="7"/>
      <c r="JDA121" s="7"/>
      <c r="JDB121" s="7"/>
      <c r="JDC121" s="7"/>
      <c r="JDD121" s="7"/>
      <c r="JDE121" s="7"/>
      <c r="JDF121" s="7"/>
      <c r="JDG121" s="7"/>
      <c r="JDH121" s="7"/>
      <c r="JDI121" s="7"/>
      <c r="JDJ121" s="7"/>
      <c r="JDK121" s="7"/>
      <c r="JDL121" s="7"/>
      <c r="JDM121" s="7"/>
      <c r="JDN121" s="7"/>
      <c r="JDO121" s="7"/>
      <c r="JDP121" s="7"/>
      <c r="JDQ121" s="7"/>
      <c r="JDR121" s="7"/>
      <c r="JDS121" s="7"/>
      <c r="JDT121" s="7"/>
      <c r="JDU121" s="7"/>
      <c r="JDV121" s="7"/>
      <c r="JDW121" s="7"/>
      <c r="JDX121" s="7"/>
      <c r="JDY121" s="7"/>
      <c r="JDZ121" s="7"/>
      <c r="JEA121" s="7"/>
      <c r="JEB121" s="7"/>
      <c r="JEC121" s="7"/>
      <c r="JED121" s="7"/>
      <c r="JEE121" s="7"/>
      <c r="JEF121" s="7"/>
      <c r="JEG121" s="7"/>
      <c r="JEH121" s="7"/>
      <c r="JEI121" s="7"/>
      <c r="JEJ121" s="7"/>
      <c r="JEK121" s="7"/>
      <c r="JEL121" s="7"/>
      <c r="JEM121" s="7"/>
      <c r="JEN121" s="7"/>
      <c r="JEO121" s="7"/>
      <c r="JEP121" s="7"/>
      <c r="JEQ121" s="7"/>
      <c r="JER121" s="7"/>
      <c r="JES121" s="7"/>
      <c r="JET121" s="7"/>
      <c r="JEU121" s="7"/>
      <c r="JEV121" s="7"/>
      <c r="JEW121" s="7"/>
      <c r="JEX121" s="7"/>
      <c r="JEY121" s="7"/>
      <c r="JEZ121" s="7"/>
      <c r="JFA121" s="7"/>
      <c r="JFB121" s="7"/>
      <c r="JFC121" s="7"/>
      <c r="JFD121" s="7"/>
      <c r="JFE121" s="7"/>
      <c r="JFF121" s="7"/>
      <c r="JFG121" s="7"/>
      <c r="JFH121" s="7"/>
      <c r="JFI121" s="7"/>
      <c r="JFJ121" s="7"/>
      <c r="JFK121" s="7"/>
      <c r="JFL121" s="7"/>
      <c r="JFM121" s="7"/>
      <c r="JFN121" s="7"/>
      <c r="JFO121" s="7"/>
      <c r="JFP121" s="7"/>
      <c r="JFQ121" s="7"/>
      <c r="JFR121" s="7"/>
      <c r="JFS121" s="7"/>
      <c r="JFT121" s="7"/>
      <c r="JFU121" s="7"/>
      <c r="JFV121" s="7"/>
      <c r="JFW121" s="7"/>
      <c r="JFX121" s="7"/>
      <c r="JFY121" s="7"/>
      <c r="JFZ121" s="7"/>
      <c r="JGA121" s="7"/>
      <c r="JGB121" s="7"/>
      <c r="JGC121" s="7"/>
      <c r="JGD121" s="7"/>
      <c r="JGE121" s="7"/>
      <c r="JGF121" s="7"/>
      <c r="JGG121" s="7"/>
      <c r="JGH121" s="7"/>
      <c r="JGI121" s="7"/>
      <c r="JGJ121" s="7"/>
      <c r="JGK121" s="7"/>
      <c r="JGL121" s="7"/>
      <c r="JGM121" s="7"/>
      <c r="JGN121" s="7"/>
      <c r="JGO121" s="7"/>
      <c r="JGP121" s="7"/>
      <c r="JGQ121" s="7"/>
      <c r="JGR121" s="7"/>
      <c r="JGS121" s="7"/>
      <c r="JGT121" s="7"/>
      <c r="JGU121" s="7"/>
      <c r="JGV121" s="7"/>
      <c r="JGW121" s="7"/>
      <c r="JGX121" s="7"/>
      <c r="JGY121" s="7"/>
      <c r="JGZ121" s="7"/>
      <c r="JHA121" s="7"/>
      <c r="JHB121" s="7"/>
      <c r="JHC121" s="7"/>
      <c r="JHD121" s="7"/>
      <c r="JHE121" s="7"/>
      <c r="JHF121" s="7"/>
      <c r="JHG121" s="7"/>
      <c r="JHH121" s="7"/>
      <c r="JHI121" s="7"/>
      <c r="JHJ121" s="7"/>
      <c r="JHK121" s="7"/>
      <c r="JHL121" s="7"/>
      <c r="JHM121" s="7"/>
      <c r="JHN121" s="7"/>
      <c r="JHO121" s="7"/>
      <c r="JHP121" s="7"/>
      <c r="JHQ121" s="7"/>
      <c r="JHR121" s="7"/>
      <c r="JHS121" s="7"/>
      <c r="JHT121" s="7"/>
      <c r="JHU121" s="7"/>
      <c r="JHV121" s="7"/>
      <c r="JHW121" s="7"/>
      <c r="JHX121" s="7"/>
      <c r="JHY121" s="7"/>
      <c r="JHZ121" s="7"/>
      <c r="JIA121" s="7"/>
      <c r="JIB121" s="7"/>
      <c r="JIC121" s="7"/>
      <c r="JID121" s="7"/>
      <c r="JIE121" s="7"/>
      <c r="JIF121" s="7"/>
      <c r="JIG121" s="7"/>
      <c r="JIH121" s="7"/>
      <c r="JII121" s="7"/>
      <c r="JIJ121" s="7"/>
      <c r="JIK121" s="7"/>
      <c r="JIL121" s="7"/>
      <c r="JIM121" s="7"/>
      <c r="JIN121" s="7"/>
      <c r="JIO121" s="7"/>
      <c r="JIP121" s="7"/>
      <c r="JIQ121" s="7"/>
      <c r="JIR121" s="7"/>
      <c r="JIS121" s="7"/>
      <c r="JIT121" s="7"/>
      <c r="JIU121" s="7"/>
      <c r="JIV121" s="7"/>
      <c r="JIW121" s="7"/>
      <c r="JIX121" s="7"/>
      <c r="JIY121" s="7"/>
      <c r="JIZ121" s="7"/>
      <c r="JJA121" s="7"/>
      <c r="JJB121" s="7"/>
      <c r="JJC121" s="7"/>
      <c r="JJD121" s="7"/>
      <c r="JJE121" s="7"/>
      <c r="JJF121" s="7"/>
      <c r="JJG121" s="7"/>
      <c r="JJH121" s="7"/>
      <c r="JJI121" s="7"/>
      <c r="JJJ121" s="7"/>
      <c r="JJK121" s="7"/>
      <c r="JJL121" s="7"/>
      <c r="JJM121" s="7"/>
      <c r="JJN121" s="7"/>
      <c r="JJO121" s="7"/>
      <c r="JJP121" s="7"/>
      <c r="JJQ121" s="7"/>
      <c r="JJR121" s="7"/>
      <c r="JJS121" s="7"/>
      <c r="JJT121" s="7"/>
      <c r="JJU121" s="7"/>
      <c r="JJV121" s="7"/>
      <c r="JJW121" s="7"/>
      <c r="JJX121" s="7"/>
      <c r="JJY121" s="7"/>
      <c r="JJZ121" s="7"/>
      <c r="JKA121" s="7"/>
      <c r="JKB121" s="7"/>
      <c r="JKC121" s="7"/>
      <c r="JKD121" s="7"/>
      <c r="JKE121" s="7"/>
      <c r="JKF121" s="7"/>
      <c r="JKG121" s="7"/>
      <c r="JKH121" s="7"/>
      <c r="JKI121" s="7"/>
      <c r="JKJ121" s="7"/>
      <c r="JKK121" s="7"/>
      <c r="JKL121" s="7"/>
      <c r="JKM121" s="7"/>
      <c r="JKN121" s="7"/>
      <c r="JKO121" s="7"/>
      <c r="JKP121" s="7"/>
      <c r="JKQ121" s="7"/>
      <c r="JKR121" s="7"/>
      <c r="JKS121" s="7"/>
      <c r="JKT121" s="7"/>
      <c r="JKU121" s="7"/>
      <c r="JKV121" s="7"/>
      <c r="JKW121" s="7"/>
      <c r="JKX121" s="7"/>
      <c r="JKY121" s="7"/>
      <c r="JKZ121" s="7"/>
      <c r="JLA121" s="7"/>
      <c r="JLB121" s="7"/>
      <c r="JLC121" s="7"/>
      <c r="JLD121" s="7"/>
      <c r="JLE121" s="7"/>
      <c r="JLF121" s="7"/>
      <c r="JLG121" s="7"/>
      <c r="JLH121" s="7"/>
      <c r="JLI121" s="7"/>
      <c r="JLJ121" s="7"/>
      <c r="JLK121" s="7"/>
      <c r="JLL121" s="7"/>
      <c r="JLM121" s="7"/>
      <c r="JLN121" s="7"/>
      <c r="JLO121" s="7"/>
      <c r="JLP121" s="7"/>
      <c r="JLQ121" s="7"/>
      <c r="JLR121" s="7"/>
      <c r="JLS121" s="7"/>
      <c r="JLT121" s="7"/>
      <c r="JLU121" s="7"/>
      <c r="JLV121" s="7"/>
      <c r="JLW121" s="7"/>
      <c r="JLX121" s="7"/>
      <c r="JLY121" s="7"/>
      <c r="JLZ121" s="7"/>
      <c r="JMA121" s="7"/>
      <c r="JMB121" s="7"/>
      <c r="JMC121" s="7"/>
      <c r="JMD121" s="7"/>
      <c r="JME121" s="7"/>
      <c r="JMF121" s="7"/>
      <c r="JMG121" s="7"/>
      <c r="JMH121" s="7"/>
      <c r="JMI121" s="7"/>
      <c r="JMJ121" s="7"/>
      <c r="JMK121" s="7"/>
      <c r="JML121" s="7"/>
      <c r="JMM121" s="7"/>
      <c r="JMN121" s="7"/>
      <c r="JMO121" s="7"/>
      <c r="JMP121" s="7"/>
      <c r="JMQ121" s="7"/>
      <c r="JMR121" s="7"/>
      <c r="JMS121" s="7"/>
      <c r="JMT121" s="7"/>
      <c r="JMU121" s="7"/>
      <c r="JMV121" s="7"/>
      <c r="JMW121" s="7"/>
      <c r="JMX121" s="7"/>
      <c r="JMY121" s="7"/>
      <c r="JMZ121" s="7"/>
      <c r="JNA121" s="7"/>
      <c r="JNB121" s="7"/>
      <c r="JNC121" s="7"/>
      <c r="JND121" s="7"/>
      <c r="JNE121" s="7"/>
      <c r="JNF121" s="7"/>
      <c r="JNG121" s="7"/>
      <c r="JNH121" s="7"/>
      <c r="JNI121" s="7"/>
      <c r="JNJ121" s="7"/>
      <c r="JNK121" s="7"/>
      <c r="JNL121" s="7"/>
      <c r="JNM121" s="7"/>
      <c r="JNN121" s="7"/>
      <c r="JNO121" s="7"/>
      <c r="JNP121" s="7"/>
      <c r="JNQ121" s="7"/>
      <c r="JNR121" s="7"/>
      <c r="JNS121" s="7"/>
      <c r="JNT121" s="7"/>
      <c r="JNU121" s="7"/>
      <c r="JNV121" s="7"/>
      <c r="JNW121" s="7"/>
      <c r="JNX121" s="7"/>
      <c r="JNY121" s="7"/>
      <c r="JNZ121" s="7"/>
      <c r="JOA121" s="7"/>
      <c r="JOB121" s="7"/>
      <c r="JOC121" s="7"/>
      <c r="JOD121" s="7"/>
      <c r="JOE121" s="7"/>
      <c r="JOF121" s="7"/>
      <c r="JOG121" s="7"/>
      <c r="JOH121" s="7"/>
      <c r="JOI121" s="7"/>
      <c r="JOJ121" s="7"/>
      <c r="JOK121" s="7"/>
      <c r="JOL121" s="7"/>
      <c r="JOM121" s="7"/>
      <c r="JON121" s="7"/>
      <c r="JOO121" s="7"/>
      <c r="JOP121" s="7"/>
      <c r="JOQ121" s="7"/>
      <c r="JOR121" s="7"/>
      <c r="JOS121" s="7"/>
      <c r="JOT121" s="7"/>
      <c r="JOU121" s="7"/>
      <c r="JOV121" s="7"/>
      <c r="JOW121" s="7"/>
      <c r="JOX121" s="7"/>
      <c r="JOY121" s="7"/>
      <c r="JOZ121" s="7"/>
      <c r="JPA121" s="7"/>
      <c r="JPB121" s="7"/>
      <c r="JPC121" s="7"/>
      <c r="JPD121" s="7"/>
      <c r="JPE121" s="7"/>
      <c r="JPF121" s="7"/>
      <c r="JPG121" s="7"/>
      <c r="JPH121" s="7"/>
      <c r="JPI121" s="7"/>
      <c r="JPJ121" s="7"/>
      <c r="JPK121" s="7"/>
      <c r="JPL121" s="7"/>
      <c r="JPM121" s="7"/>
      <c r="JPN121" s="7"/>
      <c r="JPO121" s="7"/>
      <c r="JPP121" s="7"/>
      <c r="JPQ121" s="7"/>
      <c r="JPR121" s="7"/>
      <c r="JPS121" s="7"/>
      <c r="JPT121" s="7"/>
      <c r="JPU121" s="7"/>
      <c r="JPV121" s="7"/>
      <c r="JPW121" s="7"/>
      <c r="JPX121" s="7"/>
      <c r="JPY121" s="7"/>
      <c r="JPZ121" s="7"/>
      <c r="JQA121" s="7"/>
      <c r="JQB121" s="7"/>
      <c r="JQC121" s="7"/>
      <c r="JQD121" s="7"/>
      <c r="JQE121" s="7"/>
      <c r="JQF121" s="7"/>
      <c r="JQG121" s="7"/>
      <c r="JQH121" s="7"/>
      <c r="JQI121" s="7"/>
      <c r="JQJ121" s="7"/>
      <c r="JQK121" s="7"/>
      <c r="JQL121" s="7"/>
      <c r="JQM121" s="7"/>
      <c r="JQN121" s="7"/>
      <c r="JQO121" s="7"/>
      <c r="JQP121" s="7"/>
      <c r="JQQ121" s="7"/>
      <c r="JQR121" s="7"/>
      <c r="JQS121" s="7"/>
      <c r="JQT121" s="7"/>
      <c r="JQU121" s="7"/>
      <c r="JQV121" s="7"/>
      <c r="JQW121" s="7"/>
      <c r="JQX121" s="7"/>
      <c r="JQY121" s="7"/>
      <c r="JQZ121" s="7"/>
      <c r="JRA121" s="7"/>
      <c r="JRB121" s="7"/>
      <c r="JRC121" s="7"/>
      <c r="JRD121" s="7"/>
      <c r="JRE121" s="7"/>
      <c r="JRF121" s="7"/>
      <c r="JRG121" s="7"/>
      <c r="JRH121" s="7"/>
      <c r="JRI121" s="7"/>
      <c r="JRJ121" s="7"/>
      <c r="JRK121" s="7"/>
      <c r="JRL121" s="7"/>
      <c r="JRM121" s="7"/>
      <c r="JRN121" s="7"/>
      <c r="JRO121" s="7"/>
      <c r="JRP121" s="7"/>
      <c r="JRQ121" s="7"/>
      <c r="JRR121" s="7"/>
      <c r="JRS121" s="7"/>
      <c r="JRT121" s="7"/>
      <c r="JRU121" s="7"/>
      <c r="JRV121" s="7"/>
      <c r="JRW121" s="7"/>
      <c r="JRX121" s="7"/>
      <c r="JRY121" s="7"/>
      <c r="JRZ121" s="7"/>
      <c r="JSA121" s="7"/>
      <c r="JSB121" s="7"/>
      <c r="JSC121" s="7"/>
      <c r="JSD121" s="7"/>
      <c r="JSE121" s="7"/>
      <c r="JSF121" s="7"/>
      <c r="JSG121" s="7"/>
      <c r="JSH121" s="7"/>
      <c r="JSI121" s="7"/>
      <c r="JSJ121" s="7"/>
      <c r="JSK121" s="7"/>
      <c r="JSL121" s="7"/>
      <c r="JSM121" s="7"/>
      <c r="JSN121" s="7"/>
      <c r="JSO121" s="7"/>
      <c r="JSP121" s="7"/>
      <c r="JSQ121" s="7"/>
      <c r="JSR121" s="7"/>
      <c r="JSS121" s="7"/>
      <c r="JST121" s="7"/>
      <c r="JSU121" s="7"/>
      <c r="JSV121" s="7"/>
      <c r="JSW121" s="7"/>
      <c r="JSX121" s="7"/>
      <c r="JSY121" s="7"/>
      <c r="JSZ121" s="7"/>
      <c r="JTA121" s="7"/>
      <c r="JTB121" s="7"/>
      <c r="JTC121" s="7"/>
      <c r="JTD121" s="7"/>
      <c r="JTE121" s="7"/>
      <c r="JTF121" s="7"/>
      <c r="JTG121" s="7"/>
      <c r="JTH121" s="7"/>
      <c r="JTI121" s="7"/>
      <c r="JTJ121" s="7"/>
      <c r="JTK121" s="7"/>
      <c r="JTL121" s="7"/>
      <c r="JTM121" s="7"/>
      <c r="JTN121" s="7"/>
      <c r="JTO121" s="7"/>
      <c r="JTP121" s="7"/>
      <c r="JTQ121" s="7"/>
      <c r="JTR121" s="7"/>
      <c r="JTS121" s="7"/>
      <c r="JTT121" s="7"/>
      <c r="JTU121" s="7"/>
      <c r="JTV121" s="7"/>
      <c r="JTW121" s="7"/>
      <c r="JTX121" s="7"/>
      <c r="JTY121" s="7"/>
      <c r="JTZ121" s="7"/>
      <c r="JUA121" s="7"/>
      <c r="JUB121" s="7"/>
      <c r="JUC121" s="7"/>
      <c r="JUD121" s="7"/>
      <c r="JUE121" s="7"/>
      <c r="JUF121" s="7"/>
      <c r="JUG121" s="7"/>
      <c r="JUH121" s="7"/>
      <c r="JUI121" s="7"/>
      <c r="JUJ121" s="7"/>
      <c r="JUK121" s="7"/>
      <c r="JUL121" s="7"/>
      <c r="JUM121" s="7"/>
      <c r="JUN121" s="7"/>
      <c r="JUO121" s="7"/>
      <c r="JUP121" s="7"/>
      <c r="JUQ121" s="7"/>
      <c r="JUR121" s="7"/>
      <c r="JUS121" s="7"/>
      <c r="JUT121" s="7"/>
      <c r="JUU121" s="7"/>
      <c r="JUV121" s="7"/>
      <c r="JUW121" s="7"/>
      <c r="JUX121" s="7"/>
      <c r="JUY121" s="7"/>
      <c r="JUZ121" s="7"/>
      <c r="JVA121" s="7"/>
      <c r="JVB121" s="7"/>
      <c r="JVC121" s="7"/>
      <c r="JVD121" s="7"/>
      <c r="JVE121" s="7"/>
      <c r="JVF121" s="7"/>
      <c r="JVG121" s="7"/>
      <c r="JVH121" s="7"/>
      <c r="JVI121" s="7"/>
      <c r="JVJ121" s="7"/>
      <c r="JVK121" s="7"/>
      <c r="JVL121" s="7"/>
      <c r="JVM121" s="7"/>
      <c r="JVN121" s="7"/>
      <c r="JVO121" s="7"/>
      <c r="JVP121" s="7"/>
      <c r="JVQ121" s="7"/>
      <c r="JVR121" s="7"/>
      <c r="JVS121" s="7"/>
      <c r="JVT121" s="7"/>
      <c r="JVU121" s="7"/>
      <c r="JVV121" s="7"/>
      <c r="JVW121" s="7"/>
      <c r="JVX121" s="7"/>
      <c r="JVY121" s="7"/>
      <c r="JVZ121" s="7"/>
      <c r="JWA121" s="7"/>
      <c r="JWB121" s="7"/>
      <c r="JWC121" s="7"/>
      <c r="JWD121" s="7"/>
      <c r="JWE121" s="7"/>
      <c r="JWF121" s="7"/>
      <c r="JWG121" s="7"/>
      <c r="JWH121" s="7"/>
      <c r="JWI121" s="7"/>
      <c r="JWJ121" s="7"/>
      <c r="JWK121" s="7"/>
      <c r="JWL121" s="7"/>
      <c r="JWM121" s="7"/>
      <c r="JWN121" s="7"/>
      <c r="JWO121" s="7"/>
      <c r="JWP121" s="7"/>
      <c r="JWQ121" s="7"/>
      <c r="JWR121" s="7"/>
      <c r="JWS121" s="7"/>
      <c r="JWT121" s="7"/>
      <c r="JWU121" s="7"/>
      <c r="JWV121" s="7"/>
      <c r="JWW121" s="7"/>
      <c r="JWX121" s="7"/>
      <c r="JWY121" s="7"/>
      <c r="JWZ121" s="7"/>
      <c r="JXA121" s="7"/>
      <c r="JXB121" s="7"/>
      <c r="JXC121" s="7"/>
      <c r="JXD121" s="7"/>
      <c r="JXE121" s="7"/>
      <c r="JXF121" s="7"/>
      <c r="JXG121" s="7"/>
      <c r="JXH121" s="7"/>
      <c r="JXI121" s="7"/>
      <c r="JXJ121" s="7"/>
      <c r="JXK121" s="7"/>
      <c r="JXL121" s="7"/>
      <c r="JXM121" s="7"/>
      <c r="JXN121" s="7"/>
      <c r="JXO121" s="7"/>
      <c r="JXP121" s="7"/>
      <c r="JXQ121" s="7"/>
      <c r="JXR121" s="7"/>
      <c r="JXS121" s="7"/>
      <c r="JXT121" s="7"/>
      <c r="JXU121" s="7"/>
      <c r="JXV121" s="7"/>
      <c r="JXW121" s="7"/>
      <c r="JXX121" s="7"/>
      <c r="JXY121" s="7"/>
      <c r="JXZ121" s="7"/>
      <c r="JYA121" s="7"/>
      <c r="JYB121" s="7"/>
      <c r="JYC121" s="7"/>
      <c r="JYD121" s="7"/>
      <c r="JYE121" s="7"/>
      <c r="JYF121" s="7"/>
      <c r="JYG121" s="7"/>
      <c r="JYH121" s="7"/>
      <c r="JYI121" s="7"/>
      <c r="JYJ121" s="7"/>
      <c r="JYK121" s="7"/>
      <c r="JYL121" s="7"/>
      <c r="JYM121" s="7"/>
      <c r="JYN121" s="7"/>
      <c r="JYO121" s="7"/>
      <c r="JYP121" s="7"/>
      <c r="JYQ121" s="7"/>
      <c r="JYR121" s="7"/>
      <c r="JYS121" s="7"/>
      <c r="JYT121" s="7"/>
      <c r="JYU121" s="7"/>
      <c r="JYV121" s="7"/>
      <c r="JYW121" s="7"/>
      <c r="JYX121" s="7"/>
      <c r="JYY121" s="7"/>
      <c r="JYZ121" s="7"/>
      <c r="JZA121" s="7"/>
      <c r="JZB121" s="7"/>
      <c r="JZC121" s="7"/>
      <c r="JZD121" s="7"/>
      <c r="JZE121" s="7"/>
      <c r="JZF121" s="7"/>
      <c r="JZG121" s="7"/>
      <c r="JZH121" s="7"/>
      <c r="JZI121" s="7"/>
      <c r="JZJ121" s="7"/>
      <c r="JZK121" s="7"/>
      <c r="JZL121" s="7"/>
      <c r="JZM121" s="7"/>
      <c r="JZN121" s="7"/>
      <c r="JZO121" s="7"/>
      <c r="JZP121" s="7"/>
      <c r="JZQ121" s="7"/>
      <c r="JZR121" s="7"/>
      <c r="JZS121" s="7"/>
      <c r="JZT121" s="7"/>
      <c r="JZU121" s="7"/>
      <c r="JZV121" s="7"/>
      <c r="JZW121" s="7"/>
      <c r="JZX121" s="7"/>
      <c r="JZY121" s="7"/>
      <c r="JZZ121" s="7"/>
      <c r="KAA121" s="7"/>
      <c r="KAB121" s="7"/>
      <c r="KAC121" s="7"/>
      <c r="KAD121" s="7"/>
      <c r="KAE121" s="7"/>
      <c r="KAF121" s="7"/>
      <c r="KAG121" s="7"/>
      <c r="KAH121" s="7"/>
      <c r="KAI121" s="7"/>
      <c r="KAJ121" s="7"/>
      <c r="KAK121" s="7"/>
      <c r="KAL121" s="7"/>
      <c r="KAM121" s="7"/>
      <c r="KAN121" s="7"/>
      <c r="KAO121" s="7"/>
      <c r="KAP121" s="7"/>
      <c r="KAQ121" s="7"/>
      <c r="KAR121" s="7"/>
      <c r="KAS121" s="7"/>
      <c r="KAT121" s="7"/>
      <c r="KAU121" s="7"/>
      <c r="KAV121" s="7"/>
      <c r="KAW121" s="7"/>
      <c r="KAX121" s="7"/>
      <c r="KAY121" s="7"/>
      <c r="KAZ121" s="7"/>
      <c r="KBA121" s="7"/>
      <c r="KBB121" s="7"/>
      <c r="KBC121" s="7"/>
      <c r="KBD121" s="7"/>
      <c r="KBE121" s="7"/>
      <c r="KBF121" s="7"/>
      <c r="KBG121" s="7"/>
      <c r="KBH121" s="7"/>
      <c r="KBI121" s="7"/>
      <c r="KBJ121" s="7"/>
      <c r="KBK121" s="7"/>
      <c r="KBL121" s="7"/>
      <c r="KBM121" s="7"/>
      <c r="KBN121" s="7"/>
      <c r="KBO121" s="7"/>
      <c r="KBP121" s="7"/>
      <c r="KBQ121" s="7"/>
      <c r="KBR121" s="7"/>
      <c r="KBS121" s="7"/>
      <c r="KBT121" s="7"/>
      <c r="KBU121" s="7"/>
      <c r="KBV121" s="7"/>
      <c r="KBW121" s="7"/>
      <c r="KBX121" s="7"/>
      <c r="KBY121" s="7"/>
      <c r="KBZ121" s="7"/>
      <c r="KCA121" s="7"/>
      <c r="KCB121" s="7"/>
      <c r="KCC121" s="7"/>
      <c r="KCD121" s="7"/>
      <c r="KCE121" s="7"/>
      <c r="KCF121" s="7"/>
      <c r="KCG121" s="7"/>
      <c r="KCH121" s="7"/>
      <c r="KCI121" s="7"/>
      <c r="KCJ121" s="7"/>
      <c r="KCK121" s="7"/>
      <c r="KCL121" s="7"/>
      <c r="KCM121" s="7"/>
      <c r="KCN121" s="7"/>
      <c r="KCO121" s="7"/>
      <c r="KCP121" s="7"/>
      <c r="KCQ121" s="7"/>
      <c r="KCR121" s="7"/>
      <c r="KCS121" s="7"/>
      <c r="KCT121" s="7"/>
      <c r="KCU121" s="7"/>
      <c r="KCV121" s="7"/>
      <c r="KCW121" s="7"/>
      <c r="KCX121" s="7"/>
      <c r="KCY121" s="7"/>
      <c r="KCZ121" s="7"/>
      <c r="KDA121" s="7"/>
      <c r="KDB121" s="7"/>
      <c r="KDC121" s="7"/>
      <c r="KDD121" s="7"/>
      <c r="KDE121" s="7"/>
      <c r="KDF121" s="7"/>
      <c r="KDG121" s="7"/>
      <c r="KDH121" s="7"/>
      <c r="KDI121" s="7"/>
      <c r="KDJ121" s="7"/>
      <c r="KDK121" s="7"/>
      <c r="KDL121" s="7"/>
      <c r="KDM121" s="7"/>
      <c r="KDN121" s="7"/>
      <c r="KDO121" s="7"/>
      <c r="KDP121" s="7"/>
      <c r="KDQ121" s="7"/>
      <c r="KDR121" s="7"/>
      <c r="KDS121" s="7"/>
      <c r="KDT121" s="7"/>
      <c r="KDU121" s="7"/>
      <c r="KDV121" s="7"/>
      <c r="KDW121" s="7"/>
      <c r="KDX121" s="7"/>
      <c r="KDY121" s="7"/>
      <c r="KDZ121" s="7"/>
      <c r="KEA121" s="7"/>
      <c r="KEB121" s="7"/>
      <c r="KEC121" s="7"/>
      <c r="KED121" s="7"/>
      <c r="KEE121" s="7"/>
      <c r="KEF121" s="7"/>
      <c r="KEG121" s="7"/>
      <c r="KEH121" s="7"/>
      <c r="KEI121" s="7"/>
      <c r="KEJ121" s="7"/>
      <c r="KEK121" s="7"/>
      <c r="KEL121" s="7"/>
      <c r="KEM121" s="7"/>
      <c r="KEN121" s="7"/>
      <c r="KEO121" s="7"/>
      <c r="KEP121" s="7"/>
      <c r="KEQ121" s="7"/>
      <c r="KER121" s="7"/>
      <c r="KES121" s="7"/>
      <c r="KET121" s="7"/>
      <c r="KEU121" s="7"/>
      <c r="KEV121" s="7"/>
      <c r="KEW121" s="7"/>
      <c r="KEX121" s="7"/>
      <c r="KEY121" s="7"/>
      <c r="KEZ121" s="7"/>
      <c r="KFA121" s="7"/>
      <c r="KFB121" s="7"/>
      <c r="KFC121" s="7"/>
      <c r="KFD121" s="7"/>
      <c r="KFE121" s="7"/>
      <c r="KFF121" s="7"/>
      <c r="KFG121" s="7"/>
      <c r="KFH121" s="7"/>
      <c r="KFI121" s="7"/>
      <c r="KFJ121" s="7"/>
      <c r="KFK121" s="7"/>
      <c r="KFL121" s="7"/>
      <c r="KFM121" s="7"/>
      <c r="KFN121" s="7"/>
      <c r="KFO121" s="7"/>
      <c r="KFP121" s="7"/>
      <c r="KFQ121" s="7"/>
      <c r="KFR121" s="7"/>
      <c r="KFS121" s="7"/>
      <c r="KFT121" s="7"/>
      <c r="KFU121" s="7"/>
      <c r="KFV121" s="7"/>
      <c r="KFW121" s="7"/>
      <c r="KFX121" s="7"/>
      <c r="KFY121" s="7"/>
      <c r="KFZ121" s="7"/>
      <c r="KGA121" s="7"/>
      <c r="KGB121" s="7"/>
      <c r="KGC121" s="7"/>
      <c r="KGD121" s="7"/>
      <c r="KGE121" s="7"/>
      <c r="KGF121" s="7"/>
      <c r="KGG121" s="7"/>
      <c r="KGH121" s="7"/>
      <c r="KGI121" s="7"/>
      <c r="KGJ121" s="7"/>
      <c r="KGK121" s="7"/>
      <c r="KGL121" s="7"/>
      <c r="KGM121" s="7"/>
      <c r="KGN121" s="7"/>
      <c r="KGO121" s="7"/>
      <c r="KGP121" s="7"/>
      <c r="KGQ121" s="7"/>
      <c r="KGR121" s="7"/>
      <c r="KGS121" s="7"/>
      <c r="KGT121" s="7"/>
      <c r="KGU121" s="7"/>
      <c r="KGV121" s="7"/>
      <c r="KGW121" s="7"/>
      <c r="KGX121" s="7"/>
      <c r="KGY121" s="7"/>
      <c r="KGZ121" s="7"/>
      <c r="KHA121" s="7"/>
      <c r="KHB121" s="7"/>
      <c r="KHC121" s="7"/>
      <c r="KHD121" s="7"/>
      <c r="KHE121" s="7"/>
      <c r="KHF121" s="7"/>
      <c r="KHG121" s="7"/>
      <c r="KHH121" s="7"/>
      <c r="KHI121" s="7"/>
      <c r="KHJ121" s="7"/>
      <c r="KHK121" s="7"/>
      <c r="KHL121" s="7"/>
      <c r="KHM121" s="7"/>
      <c r="KHN121" s="7"/>
      <c r="KHO121" s="7"/>
      <c r="KHP121" s="7"/>
      <c r="KHQ121" s="7"/>
      <c r="KHR121" s="7"/>
      <c r="KHS121" s="7"/>
      <c r="KHT121" s="7"/>
      <c r="KHU121" s="7"/>
      <c r="KHV121" s="7"/>
      <c r="KHW121" s="7"/>
      <c r="KHX121" s="7"/>
      <c r="KHY121" s="7"/>
      <c r="KHZ121" s="7"/>
      <c r="KIA121" s="7"/>
      <c r="KIB121" s="7"/>
      <c r="KIC121" s="7"/>
      <c r="KID121" s="7"/>
      <c r="KIE121" s="7"/>
      <c r="KIF121" s="7"/>
      <c r="KIG121" s="7"/>
      <c r="KIH121" s="7"/>
      <c r="KII121" s="7"/>
      <c r="KIJ121" s="7"/>
      <c r="KIK121" s="7"/>
      <c r="KIL121" s="7"/>
      <c r="KIM121" s="7"/>
      <c r="KIN121" s="7"/>
      <c r="KIO121" s="7"/>
      <c r="KIP121" s="7"/>
      <c r="KIQ121" s="7"/>
      <c r="KIR121" s="7"/>
      <c r="KIS121" s="7"/>
      <c r="KIT121" s="7"/>
      <c r="KIU121" s="7"/>
      <c r="KIV121" s="7"/>
      <c r="KIW121" s="7"/>
      <c r="KIX121" s="7"/>
      <c r="KIY121" s="7"/>
      <c r="KIZ121" s="7"/>
      <c r="KJA121" s="7"/>
      <c r="KJB121" s="7"/>
      <c r="KJC121" s="7"/>
      <c r="KJD121" s="7"/>
      <c r="KJE121" s="7"/>
      <c r="KJF121" s="7"/>
      <c r="KJG121" s="7"/>
      <c r="KJH121" s="7"/>
      <c r="KJI121" s="7"/>
      <c r="KJJ121" s="7"/>
      <c r="KJK121" s="7"/>
      <c r="KJL121" s="7"/>
      <c r="KJM121" s="7"/>
      <c r="KJN121" s="7"/>
      <c r="KJO121" s="7"/>
      <c r="KJP121" s="7"/>
      <c r="KJQ121" s="7"/>
      <c r="KJR121" s="7"/>
      <c r="KJS121" s="7"/>
      <c r="KJT121" s="7"/>
      <c r="KJU121" s="7"/>
      <c r="KJV121" s="7"/>
      <c r="KJW121" s="7"/>
      <c r="KJX121" s="7"/>
      <c r="KJY121" s="7"/>
      <c r="KJZ121" s="7"/>
      <c r="KKA121" s="7"/>
      <c r="KKB121" s="7"/>
      <c r="KKC121" s="7"/>
      <c r="KKD121" s="7"/>
      <c r="KKE121" s="7"/>
      <c r="KKF121" s="7"/>
      <c r="KKG121" s="7"/>
      <c r="KKH121" s="7"/>
      <c r="KKI121" s="7"/>
      <c r="KKJ121" s="7"/>
      <c r="KKK121" s="7"/>
      <c r="KKL121" s="7"/>
      <c r="KKM121" s="7"/>
      <c r="KKN121" s="7"/>
      <c r="KKO121" s="7"/>
      <c r="KKP121" s="7"/>
      <c r="KKQ121" s="7"/>
      <c r="KKR121" s="7"/>
      <c r="KKS121" s="7"/>
      <c r="KKT121" s="7"/>
      <c r="KKU121" s="7"/>
      <c r="KKV121" s="7"/>
      <c r="KKW121" s="7"/>
      <c r="KKX121" s="7"/>
      <c r="KKY121" s="7"/>
      <c r="KKZ121" s="7"/>
      <c r="KLA121" s="7"/>
      <c r="KLB121" s="7"/>
      <c r="KLC121" s="7"/>
      <c r="KLD121" s="7"/>
      <c r="KLE121" s="7"/>
      <c r="KLF121" s="7"/>
      <c r="KLG121" s="7"/>
      <c r="KLH121" s="7"/>
      <c r="KLI121" s="7"/>
      <c r="KLJ121" s="7"/>
      <c r="KLK121" s="7"/>
      <c r="KLL121" s="7"/>
      <c r="KLM121" s="7"/>
      <c r="KLN121" s="7"/>
      <c r="KLO121" s="7"/>
      <c r="KLP121" s="7"/>
      <c r="KLQ121" s="7"/>
      <c r="KLR121" s="7"/>
      <c r="KLS121" s="7"/>
      <c r="KLT121" s="7"/>
      <c r="KLU121" s="7"/>
      <c r="KLV121" s="7"/>
      <c r="KLW121" s="7"/>
      <c r="KLX121" s="7"/>
      <c r="KLY121" s="7"/>
      <c r="KLZ121" s="7"/>
      <c r="KMA121" s="7"/>
      <c r="KMB121" s="7"/>
      <c r="KMC121" s="7"/>
      <c r="KMD121" s="7"/>
      <c r="KME121" s="7"/>
      <c r="KMF121" s="7"/>
      <c r="KMG121" s="7"/>
      <c r="KMH121" s="7"/>
      <c r="KMI121" s="7"/>
      <c r="KMJ121" s="7"/>
      <c r="KMK121" s="7"/>
      <c r="KML121" s="7"/>
      <c r="KMM121" s="7"/>
      <c r="KMN121" s="7"/>
      <c r="KMO121" s="7"/>
      <c r="KMP121" s="7"/>
      <c r="KMQ121" s="7"/>
      <c r="KMR121" s="7"/>
      <c r="KMS121" s="7"/>
      <c r="KMT121" s="7"/>
      <c r="KMU121" s="7"/>
      <c r="KMV121" s="7"/>
      <c r="KMW121" s="7"/>
      <c r="KMX121" s="7"/>
      <c r="KMY121" s="7"/>
      <c r="KMZ121" s="7"/>
      <c r="KNA121" s="7"/>
      <c r="KNB121" s="7"/>
      <c r="KNC121" s="7"/>
      <c r="KND121" s="7"/>
      <c r="KNE121" s="7"/>
      <c r="KNF121" s="7"/>
      <c r="KNG121" s="7"/>
      <c r="KNH121" s="7"/>
      <c r="KNI121" s="7"/>
      <c r="KNJ121" s="7"/>
      <c r="KNK121" s="7"/>
      <c r="KNL121" s="7"/>
      <c r="KNM121" s="7"/>
      <c r="KNN121" s="7"/>
      <c r="KNO121" s="7"/>
      <c r="KNP121" s="7"/>
      <c r="KNQ121" s="7"/>
      <c r="KNR121" s="7"/>
      <c r="KNS121" s="7"/>
      <c r="KNT121" s="7"/>
      <c r="KNU121" s="7"/>
      <c r="KNV121" s="7"/>
      <c r="KNW121" s="7"/>
      <c r="KNX121" s="7"/>
      <c r="KNY121" s="7"/>
      <c r="KNZ121" s="7"/>
      <c r="KOA121" s="7"/>
      <c r="KOB121" s="7"/>
      <c r="KOC121" s="7"/>
      <c r="KOD121" s="7"/>
      <c r="KOE121" s="7"/>
      <c r="KOF121" s="7"/>
      <c r="KOG121" s="7"/>
      <c r="KOH121" s="7"/>
      <c r="KOI121" s="7"/>
      <c r="KOJ121" s="7"/>
      <c r="KOK121" s="7"/>
      <c r="KOL121" s="7"/>
      <c r="KOM121" s="7"/>
      <c r="KON121" s="7"/>
      <c r="KOO121" s="7"/>
      <c r="KOP121" s="7"/>
      <c r="KOQ121" s="7"/>
      <c r="KOR121" s="7"/>
      <c r="KOS121" s="7"/>
      <c r="KOT121" s="7"/>
      <c r="KOU121" s="7"/>
      <c r="KOV121" s="7"/>
      <c r="KOW121" s="7"/>
      <c r="KOX121" s="7"/>
      <c r="KOY121" s="7"/>
      <c r="KOZ121" s="7"/>
      <c r="KPA121" s="7"/>
      <c r="KPB121" s="7"/>
      <c r="KPC121" s="7"/>
      <c r="KPD121" s="7"/>
      <c r="KPE121" s="7"/>
      <c r="KPF121" s="7"/>
      <c r="KPG121" s="7"/>
      <c r="KPH121" s="7"/>
      <c r="KPI121" s="7"/>
      <c r="KPJ121" s="7"/>
      <c r="KPK121" s="7"/>
      <c r="KPL121" s="7"/>
      <c r="KPM121" s="7"/>
      <c r="KPN121" s="7"/>
      <c r="KPO121" s="7"/>
      <c r="KPP121" s="7"/>
      <c r="KPQ121" s="7"/>
      <c r="KPR121" s="7"/>
      <c r="KPS121" s="7"/>
      <c r="KPT121" s="7"/>
      <c r="KPU121" s="7"/>
      <c r="KPV121" s="7"/>
      <c r="KPW121" s="7"/>
      <c r="KPX121" s="7"/>
      <c r="KPY121" s="7"/>
      <c r="KPZ121" s="7"/>
      <c r="KQA121" s="7"/>
      <c r="KQB121" s="7"/>
      <c r="KQC121" s="7"/>
      <c r="KQD121" s="7"/>
      <c r="KQE121" s="7"/>
      <c r="KQF121" s="7"/>
      <c r="KQG121" s="7"/>
      <c r="KQH121" s="7"/>
      <c r="KQI121" s="7"/>
      <c r="KQJ121" s="7"/>
      <c r="KQK121" s="7"/>
      <c r="KQL121" s="7"/>
      <c r="KQM121" s="7"/>
      <c r="KQN121" s="7"/>
      <c r="KQO121" s="7"/>
      <c r="KQP121" s="7"/>
      <c r="KQQ121" s="7"/>
      <c r="KQR121" s="7"/>
      <c r="KQS121" s="7"/>
      <c r="KQT121" s="7"/>
      <c r="KQU121" s="7"/>
      <c r="KQV121" s="7"/>
      <c r="KQW121" s="7"/>
      <c r="KQX121" s="7"/>
      <c r="KQY121" s="7"/>
      <c r="KQZ121" s="7"/>
      <c r="KRA121" s="7"/>
      <c r="KRB121" s="7"/>
      <c r="KRC121" s="7"/>
      <c r="KRD121" s="7"/>
      <c r="KRE121" s="7"/>
      <c r="KRF121" s="7"/>
      <c r="KRG121" s="7"/>
      <c r="KRH121" s="7"/>
      <c r="KRI121" s="7"/>
      <c r="KRJ121" s="7"/>
      <c r="KRK121" s="7"/>
      <c r="KRL121" s="7"/>
      <c r="KRM121" s="7"/>
      <c r="KRN121" s="7"/>
      <c r="KRO121" s="7"/>
      <c r="KRP121" s="7"/>
      <c r="KRQ121" s="7"/>
      <c r="KRR121" s="7"/>
      <c r="KRS121" s="7"/>
      <c r="KRT121" s="7"/>
      <c r="KRU121" s="7"/>
      <c r="KRV121" s="7"/>
      <c r="KRW121" s="7"/>
      <c r="KRX121" s="7"/>
      <c r="KRY121" s="7"/>
      <c r="KRZ121" s="7"/>
      <c r="KSA121" s="7"/>
      <c r="KSB121" s="7"/>
      <c r="KSC121" s="7"/>
      <c r="KSD121" s="7"/>
      <c r="KSE121" s="7"/>
      <c r="KSF121" s="7"/>
      <c r="KSG121" s="7"/>
      <c r="KSH121" s="7"/>
      <c r="KSI121" s="7"/>
      <c r="KSJ121" s="7"/>
      <c r="KSK121" s="7"/>
      <c r="KSL121" s="7"/>
      <c r="KSM121" s="7"/>
      <c r="KSN121" s="7"/>
      <c r="KSO121" s="7"/>
      <c r="KSP121" s="7"/>
      <c r="KSQ121" s="7"/>
      <c r="KSR121" s="7"/>
      <c r="KSS121" s="7"/>
      <c r="KST121" s="7"/>
      <c r="KSU121" s="7"/>
      <c r="KSV121" s="7"/>
      <c r="KSW121" s="7"/>
      <c r="KSX121" s="7"/>
      <c r="KSY121" s="7"/>
      <c r="KSZ121" s="7"/>
      <c r="KTA121" s="7"/>
      <c r="KTB121" s="7"/>
      <c r="KTC121" s="7"/>
      <c r="KTD121" s="7"/>
      <c r="KTE121" s="7"/>
      <c r="KTF121" s="7"/>
      <c r="KTG121" s="7"/>
      <c r="KTH121" s="7"/>
      <c r="KTI121" s="7"/>
      <c r="KTJ121" s="7"/>
      <c r="KTK121" s="7"/>
      <c r="KTL121" s="7"/>
      <c r="KTM121" s="7"/>
      <c r="KTN121" s="7"/>
      <c r="KTO121" s="7"/>
      <c r="KTP121" s="7"/>
      <c r="KTQ121" s="7"/>
      <c r="KTR121" s="7"/>
      <c r="KTS121" s="7"/>
      <c r="KTT121" s="7"/>
      <c r="KTU121" s="7"/>
      <c r="KTV121" s="7"/>
      <c r="KTW121" s="7"/>
      <c r="KTX121" s="7"/>
      <c r="KTY121" s="7"/>
      <c r="KTZ121" s="7"/>
      <c r="KUA121" s="7"/>
      <c r="KUB121" s="7"/>
      <c r="KUC121" s="7"/>
      <c r="KUD121" s="7"/>
      <c r="KUE121" s="7"/>
      <c r="KUF121" s="7"/>
      <c r="KUG121" s="7"/>
      <c r="KUH121" s="7"/>
      <c r="KUI121" s="7"/>
      <c r="KUJ121" s="7"/>
      <c r="KUK121" s="7"/>
      <c r="KUL121" s="7"/>
      <c r="KUM121" s="7"/>
      <c r="KUN121" s="7"/>
      <c r="KUO121" s="7"/>
      <c r="KUP121" s="7"/>
      <c r="KUQ121" s="7"/>
      <c r="KUR121" s="7"/>
      <c r="KUS121" s="7"/>
      <c r="KUT121" s="7"/>
      <c r="KUU121" s="7"/>
      <c r="KUV121" s="7"/>
      <c r="KUW121" s="7"/>
      <c r="KUX121" s="7"/>
      <c r="KUY121" s="7"/>
      <c r="KUZ121" s="7"/>
      <c r="KVA121" s="7"/>
      <c r="KVB121" s="7"/>
      <c r="KVC121" s="7"/>
      <c r="KVD121" s="7"/>
      <c r="KVE121" s="7"/>
      <c r="KVF121" s="7"/>
      <c r="KVG121" s="7"/>
      <c r="KVH121" s="7"/>
      <c r="KVI121" s="7"/>
      <c r="KVJ121" s="7"/>
      <c r="KVK121" s="7"/>
      <c r="KVL121" s="7"/>
      <c r="KVM121" s="7"/>
      <c r="KVN121" s="7"/>
      <c r="KVO121" s="7"/>
      <c r="KVP121" s="7"/>
      <c r="KVQ121" s="7"/>
      <c r="KVR121" s="7"/>
      <c r="KVS121" s="7"/>
      <c r="KVT121" s="7"/>
      <c r="KVU121" s="7"/>
      <c r="KVV121" s="7"/>
      <c r="KVW121" s="7"/>
      <c r="KVX121" s="7"/>
      <c r="KVY121" s="7"/>
      <c r="KVZ121" s="7"/>
      <c r="KWA121" s="7"/>
      <c r="KWB121" s="7"/>
      <c r="KWC121" s="7"/>
      <c r="KWD121" s="7"/>
      <c r="KWE121" s="7"/>
      <c r="KWF121" s="7"/>
      <c r="KWG121" s="7"/>
      <c r="KWH121" s="7"/>
      <c r="KWI121" s="7"/>
      <c r="KWJ121" s="7"/>
      <c r="KWK121" s="7"/>
      <c r="KWL121" s="7"/>
      <c r="KWM121" s="7"/>
      <c r="KWN121" s="7"/>
      <c r="KWO121" s="7"/>
      <c r="KWP121" s="7"/>
      <c r="KWQ121" s="7"/>
      <c r="KWR121" s="7"/>
      <c r="KWS121" s="7"/>
      <c r="KWT121" s="7"/>
      <c r="KWU121" s="7"/>
      <c r="KWV121" s="7"/>
      <c r="KWW121" s="7"/>
      <c r="KWX121" s="7"/>
      <c r="KWY121" s="7"/>
      <c r="KWZ121" s="7"/>
      <c r="KXA121" s="7"/>
      <c r="KXB121" s="7"/>
      <c r="KXC121" s="7"/>
      <c r="KXD121" s="7"/>
      <c r="KXE121" s="7"/>
      <c r="KXF121" s="7"/>
      <c r="KXG121" s="7"/>
      <c r="KXH121" s="7"/>
      <c r="KXI121" s="7"/>
      <c r="KXJ121" s="7"/>
      <c r="KXK121" s="7"/>
      <c r="KXL121" s="7"/>
      <c r="KXM121" s="7"/>
      <c r="KXN121" s="7"/>
      <c r="KXO121" s="7"/>
      <c r="KXP121" s="7"/>
      <c r="KXQ121" s="7"/>
      <c r="KXR121" s="7"/>
      <c r="KXS121" s="7"/>
      <c r="KXT121" s="7"/>
      <c r="KXU121" s="7"/>
      <c r="KXV121" s="7"/>
      <c r="KXW121" s="7"/>
      <c r="KXX121" s="7"/>
      <c r="KXY121" s="7"/>
      <c r="KXZ121" s="7"/>
      <c r="KYA121" s="7"/>
      <c r="KYB121" s="7"/>
      <c r="KYC121" s="7"/>
      <c r="KYD121" s="7"/>
      <c r="KYE121" s="7"/>
      <c r="KYF121" s="7"/>
      <c r="KYG121" s="7"/>
      <c r="KYH121" s="7"/>
      <c r="KYI121" s="7"/>
      <c r="KYJ121" s="7"/>
      <c r="KYK121" s="7"/>
      <c r="KYL121" s="7"/>
      <c r="KYM121" s="7"/>
      <c r="KYN121" s="7"/>
      <c r="KYO121" s="7"/>
      <c r="KYP121" s="7"/>
      <c r="KYQ121" s="7"/>
      <c r="KYR121" s="7"/>
      <c r="KYS121" s="7"/>
      <c r="KYT121" s="7"/>
      <c r="KYU121" s="7"/>
      <c r="KYV121" s="7"/>
      <c r="KYW121" s="7"/>
      <c r="KYX121" s="7"/>
      <c r="KYY121" s="7"/>
      <c r="KYZ121" s="7"/>
      <c r="KZA121" s="7"/>
      <c r="KZB121" s="7"/>
      <c r="KZC121" s="7"/>
      <c r="KZD121" s="7"/>
      <c r="KZE121" s="7"/>
      <c r="KZF121" s="7"/>
      <c r="KZG121" s="7"/>
      <c r="KZH121" s="7"/>
      <c r="KZI121" s="7"/>
      <c r="KZJ121" s="7"/>
      <c r="KZK121" s="7"/>
      <c r="KZL121" s="7"/>
      <c r="KZM121" s="7"/>
      <c r="KZN121" s="7"/>
      <c r="KZO121" s="7"/>
      <c r="KZP121" s="7"/>
      <c r="KZQ121" s="7"/>
      <c r="KZR121" s="7"/>
      <c r="KZS121" s="7"/>
      <c r="KZT121" s="7"/>
      <c r="KZU121" s="7"/>
      <c r="KZV121" s="7"/>
      <c r="KZW121" s="7"/>
      <c r="KZX121" s="7"/>
      <c r="KZY121" s="7"/>
      <c r="KZZ121" s="7"/>
      <c r="LAA121" s="7"/>
      <c r="LAB121" s="7"/>
      <c r="LAC121" s="7"/>
      <c r="LAD121" s="7"/>
      <c r="LAE121" s="7"/>
      <c r="LAF121" s="7"/>
      <c r="LAG121" s="7"/>
      <c r="LAH121" s="7"/>
      <c r="LAI121" s="7"/>
      <c r="LAJ121" s="7"/>
      <c r="LAK121" s="7"/>
      <c r="LAL121" s="7"/>
      <c r="LAM121" s="7"/>
      <c r="LAN121" s="7"/>
      <c r="LAO121" s="7"/>
      <c r="LAP121" s="7"/>
      <c r="LAQ121" s="7"/>
      <c r="LAR121" s="7"/>
      <c r="LAS121" s="7"/>
      <c r="LAT121" s="7"/>
      <c r="LAU121" s="7"/>
      <c r="LAV121" s="7"/>
      <c r="LAW121" s="7"/>
      <c r="LAX121" s="7"/>
      <c r="LAY121" s="7"/>
      <c r="LAZ121" s="7"/>
      <c r="LBA121" s="7"/>
      <c r="LBB121" s="7"/>
      <c r="LBC121" s="7"/>
      <c r="LBD121" s="7"/>
      <c r="LBE121" s="7"/>
      <c r="LBF121" s="7"/>
      <c r="LBG121" s="7"/>
      <c r="LBH121" s="7"/>
      <c r="LBI121" s="7"/>
      <c r="LBJ121" s="7"/>
      <c r="LBK121" s="7"/>
      <c r="LBL121" s="7"/>
      <c r="LBM121" s="7"/>
      <c r="LBN121" s="7"/>
      <c r="LBO121" s="7"/>
      <c r="LBP121" s="7"/>
      <c r="LBQ121" s="7"/>
      <c r="LBR121" s="7"/>
      <c r="LBS121" s="7"/>
      <c r="LBT121" s="7"/>
      <c r="LBU121" s="7"/>
      <c r="LBV121" s="7"/>
      <c r="LBW121" s="7"/>
      <c r="LBX121" s="7"/>
      <c r="LBY121" s="7"/>
      <c r="LBZ121" s="7"/>
      <c r="LCA121" s="7"/>
      <c r="LCB121" s="7"/>
      <c r="LCC121" s="7"/>
      <c r="LCD121" s="7"/>
      <c r="LCE121" s="7"/>
      <c r="LCF121" s="7"/>
      <c r="LCG121" s="7"/>
      <c r="LCH121" s="7"/>
      <c r="LCI121" s="7"/>
      <c r="LCJ121" s="7"/>
      <c r="LCK121" s="7"/>
      <c r="LCL121" s="7"/>
      <c r="LCM121" s="7"/>
      <c r="LCN121" s="7"/>
      <c r="LCO121" s="7"/>
      <c r="LCP121" s="7"/>
      <c r="LCQ121" s="7"/>
      <c r="LCR121" s="7"/>
      <c r="LCS121" s="7"/>
      <c r="LCT121" s="7"/>
      <c r="LCU121" s="7"/>
      <c r="LCV121" s="7"/>
      <c r="LCW121" s="7"/>
      <c r="LCX121" s="7"/>
      <c r="LCY121" s="7"/>
      <c r="LCZ121" s="7"/>
      <c r="LDA121" s="7"/>
      <c r="LDB121" s="7"/>
      <c r="LDC121" s="7"/>
      <c r="LDD121" s="7"/>
      <c r="LDE121" s="7"/>
      <c r="LDF121" s="7"/>
      <c r="LDG121" s="7"/>
      <c r="LDH121" s="7"/>
      <c r="LDI121" s="7"/>
      <c r="LDJ121" s="7"/>
      <c r="LDK121" s="7"/>
      <c r="LDL121" s="7"/>
      <c r="LDM121" s="7"/>
      <c r="LDN121" s="7"/>
      <c r="LDO121" s="7"/>
      <c r="LDP121" s="7"/>
      <c r="LDQ121" s="7"/>
      <c r="LDR121" s="7"/>
      <c r="LDS121" s="7"/>
      <c r="LDT121" s="7"/>
      <c r="LDU121" s="7"/>
      <c r="LDV121" s="7"/>
      <c r="LDW121" s="7"/>
      <c r="LDX121" s="7"/>
      <c r="LDY121" s="7"/>
      <c r="LDZ121" s="7"/>
      <c r="LEA121" s="7"/>
      <c r="LEB121" s="7"/>
      <c r="LEC121" s="7"/>
      <c r="LED121" s="7"/>
      <c r="LEE121" s="7"/>
      <c r="LEF121" s="7"/>
      <c r="LEG121" s="7"/>
      <c r="LEH121" s="7"/>
      <c r="LEI121" s="7"/>
      <c r="LEJ121" s="7"/>
      <c r="LEK121" s="7"/>
      <c r="LEL121" s="7"/>
      <c r="LEM121" s="7"/>
      <c r="LEN121" s="7"/>
      <c r="LEO121" s="7"/>
      <c r="LEP121" s="7"/>
      <c r="LEQ121" s="7"/>
      <c r="LER121" s="7"/>
      <c r="LES121" s="7"/>
      <c r="LET121" s="7"/>
      <c r="LEU121" s="7"/>
      <c r="LEV121" s="7"/>
      <c r="LEW121" s="7"/>
      <c r="LEX121" s="7"/>
      <c r="LEY121" s="7"/>
      <c r="LEZ121" s="7"/>
      <c r="LFA121" s="7"/>
      <c r="LFB121" s="7"/>
      <c r="LFC121" s="7"/>
      <c r="LFD121" s="7"/>
      <c r="LFE121" s="7"/>
      <c r="LFF121" s="7"/>
      <c r="LFG121" s="7"/>
      <c r="LFH121" s="7"/>
      <c r="LFI121" s="7"/>
      <c r="LFJ121" s="7"/>
      <c r="LFK121" s="7"/>
      <c r="LFL121" s="7"/>
      <c r="LFM121" s="7"/>
      <c r="LFN121" s="7"/>
      <c r="LFO121" s="7"/>
      <c r="LFP121" s="7"/>
      <c r="LFQ121" s="7"/>
      <c r="LFR121" s="7"/>
      <c r="LFS121" s="7"/>
      <c r="LFT121" s="7"/>
      <c r="LFU121" s="7"/>
      <c r="LFV121" s="7"/>
      <c r="LFW121" s="7"/>
      <c r="LFX121" s="7"/>
      <c r="LFY121" s="7"/>
      <c r="LFZ121" s="7"/>
      <c r="LGA121" s="7"/>
      <c r="LGB121" s="7"/>
      <c r="LGC121" s="7"/>
      <c r="LGD121" s="7"/>
      <c r="LGE121" s="7"/>
      <c r="LGF121" s="7"/>
      <c r="LGG121" s="7"/>
      <c r="LGH121" s="7"/>
      <c r="LGI121" s="7"/>
      <c r="LGJ121" s="7"/>
      <c r="LGK121" s="7"/>
      <c r="LGL121" s="7"/>
      <c r="LGM121" s="7"/>
      <c r="LGN121" s="7"/>
      <c r="LGO121" s="7"/>
      <c r="LGP121" s="7"/>
      <c r="LGQ121" s="7"/>
      <c r="LGR121" s="7"/>
      <c r="LGS121" s="7"/>
      <c r="LGT121" s="7"/>
      <c r="LGU121" s="7"/>
      <c r="LGV121" s="7"/>
      <c r="LGW121" s="7"/>
      <c r="LGX121" s="7"/>
      <c r="LGY121" s="7"/>
      <c r="LGZ121" s="7"/>
      <c r="LHA121" s="7"/>
      <c r="LHB121" s="7"/>
      <c r="LHC121" s="7"/>
      <c r="LHD121" s="7"/>
      <c r="LHE121" s="7"/>
      <c r="LHF121" s="7"/>
      <c r="LHG121" s="7"/>
      <c r="LHH121" s="7"/>
      <c r="LHI121" s="7"/>
      <c r="LHJ121" s="7"/>
      <c r="LHK121" s="7"/>
      <c r="LHL121" s="7"/>
      <c r="LHM121" s="7"/>
      <c r="LHN121" s="7"/>
      <c r="LHO121" s="7"/>
      <c r="LHP121" s="7"/>
      <c r="LHQ121" s="7"/>
      <c r="LHR121" s="7"/>
      <c r="LHS121" s="7"/>
      <c r="LHT121" s="7"/>
      <c r="LHU121" s="7"/>
      <c r="LHV121" s="7"/>
      <c r="LHW121" s="7"/>
      <c r="LHX121" s="7"/>
      <c r="LHY121" s="7"/>
      <c r="LHZ121" s="7"/>
      <c r="LIA121" s="7"/>
      <c r="LIB121" s="7"/>
      <c r="LIC121" s="7"/>
      <c r="LID121" s="7"/>
      <c r="LIE121" s="7"/>
      <c r="LIF121" s="7"/>
      <c r="LIG121" s="7"/>
      <c r="LIH121" s="7"/>
      <c r="LII121" s="7"/>
      <c r="LIJ121" s="7"/>
      <c r="LIK121" s="7"/>
      <c r="LIL121" s="7"/>
      <c r="LIM121" s="7"/>
      <c r="LIN121" s="7"/>
      <c r="LIO121" s="7"/>
      <c r="LIP121" s="7"/>
      <c r="LIQ121" s="7"/>
      <c r="LIR121" s="7"/>
      <c r="LIS121" s="7"/>
      <c r="LIT121" s="7"/>
      <c r="LIU121" s="7"/>
      <c r="LIV121" s="7"/>
      <c r="LIW121" s="7"/>
      <c r="LIX121" s="7"/>
      <c r="LIY121" s="7"/>
      <c r="LIZ121" s="7"/>
      <c r="LJA121" s="7"/>
      <c r="LJB121" s="7"/>
      <c r="LJC121" s="7"/>
      <c r="LJD121" s="7"/>
      <c r="LJE121" s="7"/>
      <c r="LJF121" s="7"/>
      <c r="LJG121" s="7"/>
      <c r="LJH121" s="7"/>
      <c r="LJI121" s="7"/>
      <c r="LJJ121" s="7"/>
      <c r="LJK121" s="7"/>
      <c r="LJL121" s="7"/>
      <c r="LJM121" s="7"/>
      <c r="LJN121" s="7"/>
      <c r="LJO121" s="7"/>
      <c r="LJP121" s="7"/>
      <c r="LJQ121" s="7"/>
      <c r="LJR121" s="7"/>
      <c r="LJS121" s="7"/>
      <c r="LJT121" s="7"/>
      <c r="LJU121" s="7"/>
      <c r="LJV121" s="7"/>
      <c r="LJW121" s="7"/>
      <c r="LJX121" s="7"/>
      <c r="LJY121" s="7"/>
      <c r="LJZ121" s="7"/>
      <c r="LKA121" s="7"/>
      <c r="LKB121" s="7"/>
      <c r="LKC121" s="7"/>
      <c r="LKD121" s="7"/>
      <c r="LKE121" s="7"/>
      <c r="LKF121" s="7"/>
      <c r="LKG121" s="7"/>
      <c r="LKH121" s="7"/>
      <c r="LKI121" s="7"/>
      <c r="LKJ121" s="7"/>
      <c r="LKK121" s="7"/>
      <c r="LKL121" s="7"/>
      <c r="LKM121" s="7"/>
      <c r="LKN121" s="7"/>
      <c r="LKO121" s="7"/>
      <c r="LKP121" s="7"/>
      <c r="LKQ121" s="7"/>
      <c r="LKR121" s="7"/>
      <c r="LKS121" s="7"/>
      <c r="LKT121" s="7"/>
      <c r="LKU121" s="7"/>
      <c r="LKV121" s="7"/>
      <c r="LKW121" s="7"/>
      <c r="LKX121" s="7"/>
      <c r="LKY121" s="7"/>
      <c r="LKZ121" s="7"/>
      <c r="LLA121" s="7"/>
      <c r="LLB121" s="7"/>
      <c r="LLC121" s="7"/>
      <c r="LLD121" s="7"/>
      <c r="LLE121" s="7"/>
      <c r="LLF121" s="7"/>
      <c r="LLG121" s="7"/>
      <c r="LLH121" s="7"/>
      <c r="LLI121" s="7"/>
      <c r="LLJ121" s="7"/>
      <c r="LLK121" s="7"/>
      <c r="LLL121" s="7"/>
      <c r="LLM121" s="7"/>
      <c r="LLN121" s="7"/>
      <c r="LLO121" s="7"/>
      <c r="LLP121" s="7"/>
      <c r="LLQ121" s="7"/>
      <c r="LLR121" s="7"/>
      <c r="LLS121" s="7"/>
      <c r="LLT121" s="7"/>
      <c r="LLU121" s="7"/>
      <c r="LLV121" s="7"/>
      <c r="LLW121" s="7"/>
      <c r="LLX121" s="7"/>
      <c r="LLY121" s="7"/>
      <c r="LLZ121" s="7"/>
      <c r="LMA121" s="7"/>
      <c r="LMB121" s="7"/>
      <c r="LMC121" s="7"/>
      <c r="LMD121" s="7"/>
      <c r="LME121" s="7"/>
      <c r="LMF121" s="7"/>
      <c r="LMG121" s="7"/>
      <c r="LMH121" s="7"/>
      <c r="LMI121" s="7"/>
      <c r="LMJ121" s="7"/>
      <c r="LMK121" s="7"/>
      <c r="LML121" s="7"/>
      <c r="LMM121" s="7"/>
      <c r="LMN121" s="7"/>
      <c r="LMO121" s="7"/>
      <c r="LMP121" s="7"/>
      <c r="LMQ121" s="7"/>
      <c r="LMR121" s="7"/>
      <c r="LMS121" s="7"/>
      <c r="LMT121" s="7"/>
      <c r="LMU121" s="7"/>
      <c r="LMV121" s="7"/>
      <c r="LMW121" s="7"/>
      <c r="LMX121" s="7"/>
      <c r="LMY121" s="7"/>
      <c r="LMZ121" s="7"/>
      <c r="LNA121" s="7"/>
      <c r="LNB121" s="7"/>
      <c r="LNC121" s="7"/>
      <c r="LND121" s="7"/>
      <c r="LNE121" s="7"/>
      <c r="LNF121" s="7"/>
      <c r="LNG121" s="7"/>
      <c r="LNH121" s="7"/>
      <c r="LNI121" s="7"/>
      <c r="LNJ121" s="7"/>
      <c r="LNK121" s="7"/>
      <c r="LNL121" s="7"/>
      <c r="LNM121" s="7"/>
      <c r="LNN121" s="7"/>
      <c r="LNO121" s="7"/>
      <c r="LNP121" s="7"/>
      <c r="LNQ121" s="7"/>
      <c r="LNR121" s="7"/>
      <c r="LNS121" s="7"/>
      <c r="LNT121" s="7"/>
      <c r="LNU121" s="7"/>
      <c r="LNV121" s="7"/>
      <c r="LNW121" s="7"/>
      <c r="LNX121" s="7"/>
      <c r="LNY121" s="7"/>
      <c r="LNZ121" s="7"/>
      <c r="LOA121" s="7"/>
      <c r="LOB121" s="7"/>
      <c r="LOC121" s="7"/>
      <c r="LOD121" s="7"/>
      <c r="LOE121" s="7"/>
      <c r="LOF121" s="7"/>
      <c r="LOG121" s="7"/>
      <c r="LOH121" s="7"/>
      <c r="LOI121" s="7"/>
      <c r="LOJ121" s="7"/>
      <c r="LOK121" s="7"/>
      <c r="LOL121" s="7"/>
      <c r="LOM121" s="7"/>
      <c r="LON121" s="7"/>
      <c r="LOO121" s="7"/>
      <c r="LOP121" s="7"/>
      <c r="LOQ121" s="7"/>
      <c r="LOR121" s="7"/>
      <c r="LOS121" s="7"/>
      <c r="LOT121" s="7"/>
      <c r="LOU121" s="7"/>
      <c r="LOV121" s="7"/>
      <c r="LOW121" s="7"/>
      <c r="LOX121" s="7"/>
      <c r="LOY121" s="7"/>
      <c r="LOZ121" s="7"/>
      <c r="LPA121" s="7"/>
      <c r="LPB121" s="7"/>
      <c r="LPC121" s="7"/>
      <c r="LPD121" s="7"/>
      <c r="LPE121" s="7"/>
      <c r="LPF121" s="7"/>
      <c r="LPG121" s="7"/>
      <c r="LPH121" s="7"/>
      <c r="LPI121" s="7"/>
      <c r="LPJ121" s="7"/>
      <c r="LPK121" s="7"/>
      <c r="LPL121" s="7"/>
      <c r="LPM121" s="7"/>
      <c r="LPN121" s="7"/>
      <c r="LPO121" s="7"/>
      <c r="LPP121" s="7"/>
      <c r="LPQ121" s="7"/>
      <c r="LPR121" s="7"/>
      <c r="LPS121" s="7"/>
      <c r="LPT121" s="7"/>
      <c r="LPU121" s="7"/>
      <c r="LPV121" s="7"/>
      <c r="LPW121" s="7"/>
      <c r="LPX121" s="7"/>
      <c r="LPY121" s="7"/>
      <c r="LPZ121" s="7"/>
      <c r="LQA121" s="7"/>
      <c r="LQB121" s="7"/>
      <c r="LQC121" s="7"/>
      <c r="LQD121" s="7"/>
      <c r="LQE121" s="7"/>
      <c r="LQF121" s="7"/>
      <c r="LQG121" s="7"/>
      <c r="LQH121" s="7"/>
      <c r="LQI121" s="7"/>
      <c r="LQJ121" s="7"/>
      <c r="LQK121" s="7"/>
      <c r="LQL121" s="7"/>
      <c r="LQM121" s="7"/>
      <c r="LQN121" s="7"/>
      <c r="LQO121" s="7"/>
      <c r="LQP121" s="7"/>
      <c r="LQQ121" s="7"/>
      <c r="LQR121" s="7"/>
      <c r="LQS121" s="7"/>
      <c r="LQT121" s="7"/>
      <c r="LQU121" s="7"/>
      <c r="LQV121" s="7"/>
      <c r="LQW121" s="7"/>
      <c r="LQX121" s="7"/>
      <c r="LQY121" s="7"/>
      <c r="LQZ121" s="7"/>
      <c r="LRA121" s="7"/>
      <c r="LRB121" s="7"/>
      <c r="LRC121" s="7"/>
      <c r="LRD121" s="7"/>
      <c r="LRE121" s="7"/>
      <c r="LRF121" s="7"/>
      <c r="LRG121" s="7"/>
      <c r="LRH121" s="7"/>
      <c r="LRI121" s="7"/>
      <c r="LRJ121" s="7"/>
      <c r="LRK121" s="7"/>
      <c r="LRL121" s="7"/>
      <c r="LRM121" s="7"/>
      <c r="LRN121" s="7"/>
      <c r="LRO121" s="7"/>
      <c r="LRP121" s="7"/>
      <c r="LRQ121" s="7"/>
      <c r="LRR121" s="7"/>
      <c r="LRS121" s="7"/>
      <c r="LRT121" s="7"/>
      <c r="LRU121" s="7"/>
      <c r="LRV121" s="7"/>
      <c r="LRW121" s="7"/>
      <c r="LRX121" s="7"/>
      <c r="LRY121" s="7"/>
      <c r="LRZ121" s="7"/>
      <c r="LSA121" s="7"/>
      <c r="LSB121" s="7"/>
      <c r="LSC121" s="7"/>
      <c r="LSD121" s="7"/>
      <c r="LSE121" s="7"/>
      <c r="LSF121" s="7"/>
      <c r="LSG121" s="7"/>
      <c r="LSH121" s="7"/>
      <c r="LSI121" s="7"/>
      <c r="LSJ121" s="7"/>
      <c r="LSK121" s="7"/>
      <c r="LSL121" s="7"/>
      <c r="LSM121" s="7"/>
      <c r="LSN121" s="7"/>
      <c r="LSO121" s="7"/>
      <c r="LSP121" s="7"/>
      <c r="LSQ121" s="7"/>
      <c r="LSR121" s="7"/>
      <c r="LSS121" s="7"/>
      <c r="LST121" s="7"/>
      <c r="LSU121" s="7"/>
      <c r="LSV121" s="7"/>
      <c r="LSW121" s="7"/>
      <c r="LSX121" s="7"/>
      <c r="LSY121" s="7"/>
      <c r="LSZ121" s="7"/>
      <c r="LTA121" s="7"/>
      <c r="LTB121" s="7"/>
      <c r="LTC121" s="7"/>
      <c r="LTD121" s="7"/>
      <c r="LTE121" s="7"/>
      <c r="LTF121" s="7"/>
      <c r="LTG121" s="7"/>
      <c r="LTH121" s="7"/>
      <c r="LTI121" s="7"/>
      <c r="LTJ121" s="7"/>
      <c r="LTK121" s="7"/>
      <c r="LTL121" s="7"/>
      <c r="LTM121" s="7"/>
      <c r="LTN121" s="7"/>
      <c r="LTO121" s="7"/>
      <c r="LTP121" s="7"/>
      <c r="LTQ121" s="7"/>
      <c r="LTR121" s="7"/>
      <c r="LTS121" s="7"/>
      <c r="LTT121" s="7"/>
      <c r="LTU121" s="7"/>
      <c r="LTV121" s="7"/>
      <c r="LTW121" s="7"/>
      <c r="LTX121" s="7"/>
      <c r="LTY121" s="7"/>
      <c r="LTZ121" s="7"/>
      <c r="LUA121" s="7"/>
      <c r="LUB121" s="7"/>
      <c r="LUC121" s="7"/>
      <c r="LUD121" s="7"/>
      <c r="LUE121" s="7"/>
      <c r="LUF121" s="7"/>
      <c r="LUG121" s="7"/>
      <c r="LUH121" s="7"/>
      <c r="LUI121" s="7"/>
      <c r="LUJ121" s="7"/>
      <c r="LUK121" s="7"/>
      <c r="LUL121" s="7"/>
      <c r="LUM121" s="7"/>
      <c r="LUN121" s="7"/>
      <c r="LUO121" s="7"/>
      <c r="LUP121" s="7"/>
      <c r="LUQ121" s="7"/>
      <c r="LUR121" s="7"/>
      <c r="LUS121" s="7"/>
      <c r="LUT121" s="7"/>
      <c r="LUU121" s="7"/>
      <c r="LUV121" s="7"/>
      <c r="LUW121" s="7"/>
      <c r="LUX121" s="7"/>
      <c r="LUY121" s="7"/>
      <c r="LUZ121" s="7"/>
      <c r="LVA121" s="7"/>
      <c r="LVB121" s="7"/>
      <c r="LVC121" s="7"/>
      <c r="LVD121" s="7"/>
      <c r="LVE121" s="7"/>
      <c r="LVF121" s="7"/>
      <c r="LVG121" s="7"/>
      <c r="LVH121" s="7"/>
      <c r="LVI121" s="7"/>
      <c r="LVJ121" s="7"/>
      <c r="LVK121" s="7"/>
      <c r="LVL121" s="7"/>
      <c r="LVM121" s="7"/>
      <c r="LVN121" s="7"/>
      <c r="LVO121" s="7"/>
      <c r="LVP121" s="7"/>
      <c r="LVQ121" s="7"/>
      <c r="LVR121" s="7"/>
      <c r="LVS121" s="7"/>
      <c r="LVT121" s="7"/>
      <c r="LVU121" s="7"/>
      <c r="LVV121" s="7"/>
      <c r="LVW121" s="7"/>
      <c r="LVX121" s="7"/>
      <c r="LVY121" s="7"/>
      <c r="LVZ121" s="7"/>
      <c r="LWA121" s="7"/>
      <c r="LWB121" s="7"/>
      <c r="LWC121" s="7"/>
      <c r="LWD121" s="7"/>
      <c r="LWE121" s="7"/>
      <c r="LWF121" s="7"/>
      <c r="LWG121" s="7"/>
      <c r="LWH121" s="7"/>
      <c r="LWI121" s="7"/>
      <c r="LWJ121" s="7"/>
      <c r="LWK121" s="7"/>
      <c r="LWL121" s="7"/>
      <c r="LWM121" s="7"/>
      <c r="LWN121" s="7"/>
      <c r="LWO121" s="7"/>
      <c r="LWP121" s="7"/>
      <c r="LWQ121" s="7"/>
      <c r="LWR121" s="7"/>
      <c r="LWS121" s="7"/>
      <c r="LWT121" s="7"/>
      <c r="LWU121" s="7"/>
      <c r="LWV121" s="7"/>
      <c r="LWW121" s="7"/>
      <c r="LWX121" s="7"/>
      <c r="LWY121" s="7"/>
      <c r="LWZ121" s="7"/>
      <c r="LXA121" s="7"/>
      <c r="LXB121" s="7"/>
      <c r="LXC121" s="7"/>
      <c r="LXD121" s="7"/>
      <c r="LXE121" s="7"/>
      <c r="LXF121" s="7"/>
      <c r="LXG121" s="7"/>
      <c r="LXH121" s="7"/>
      <c r="LXI121" s="7"/>
      <c r="LXJ121" s="7"/>
      <c r="LXK121" s="7"/>
      <c r="LXL121" s="7"/>
      <c r="LXM121" s="7"/>
      <c r="LXN121" s="7"/>
      <c r="LXO121" s="7"/>
      <c r="LXP121" s="7"/>
      <c r="LXQ121" s="7"/>
      <c r="LXR121" s="7"/>
      <c r="LXS121" s="7"/>
      <c r="LXT121" s="7"/>
      <c r="LXU121" s="7"/>
      <c r="LXV121" s="7"/>
      <c r="LXW121" s="7"/>
      <c r="LXX121" s="7"/>
      <c r="LXY121" s="7"/>
      <c r="LXZ121" s="7"/>
      <c r="LYA121" s="7"/>
      <c r="LYB121" s="7"/>
      <c r="LYC121" s="7"/>
      <c r="LYD121" s="7"/>
      <c r="LYE121" s="7"/>
      <c r="LYF121" s="7"/>
      <c r="LYG121" s="7"/>
      <c r="LYH121" s="7"/>
      <c r="LYI121" s="7"/>
      <c r="LYJ121" s="7"/>
      <c r="LYK121" s="7"/>
      <c r="LYL121" s="7"/>
      <c r="LYM121" s="7"/>
      <c r="LYN121" s="7"/>
      <c r="LYO121" s="7"/>
      <c r="LYP121" s="7"/>
      <c r="LYQ121" s="7"/>
      <c r="LYR121" s="7"/>
      <c r="LYS121" s="7"/>
      <c r="LYT121" s="7"/>
      <c r="LYU121" s="7"/>
      <c r="LYV121" s="7"/>
      <c r="LYW121" s="7"/>
      <c r="LYX121" s="7"/>
      <c r="LYY121" s="7"/>
      <c r="LYZ121" s="7"/>
      <c r="LZA121" s="7"/>
      <c r="LZB121" s="7"/>
      <c r="LZC121" s="7"/>
      <c r="LZD121" s="7"/>
      <c r="LZE121" s="7"/>
      <c r="LZF121" s="7"/>
      <c r="LZG121" s="7"/>
      <c r="LZH121" s="7"/>
      <c r="LZI121" s="7"/>
      <c r="LZJ121" s="7"/>
      <c r="LZK121" s="7"/>
      <c r="LZL121" s="7"/>
      <c r="LZM121" s="7"/>
      <c r="LZN121" s="7"/>
      <c r="LZO121" s="7"/>
      <c r="LZP121" s="7"/>
      <c r="LZQ121" s="7"/>
      <c r="LZR121" s="7"/>
      <c r="LZS121" s="7"/>
      <c r="LZT121" s="7"/>
      <c r="LZU121" s="7"/>
      <c r="LZV121" s="7"/>
      <c r="LZW121" s="7"/>
      <c r="LZX121" s="7"/>
      <c r="LZY121" s="7"/>
      <c r="LZZ121" s="7"/>
      <c r="MAA121" s="7"/>
      <c r="MAB121" s="7"/>
      <c r="MAC121" s="7"/>
      <c r="MAD121" s="7"/>
      <c r="MAE121" s="7"/>
      <c r="MAF121" s="7"/>
      <c r="MAG121" s="7"/>
      <c r="MAH121" s="7"/>
      <c r="MAI121" s="7"/>
      <c r="MAJ121" s="7"/>
      <c r="MAK121" s="7"/>
      <c r="MAL121" s="7"/>
      <c r="MAM121" s="7"/>
      <c r="MAN121" s="7"/>
      <c r="MAO121" s="7"/>
      <c r="MAP121" s="7"/>
      <c r="MAQ121" s="7"/>
      <c r="MAR121" s="7"/>
      <c r="MAS121" s="7"/>
      <c r="MAT121" s="7"/>
      <c r="MAU121" s="7"/>
      <c r="MAV121" s="7"/>
      <c r="MAW121" s="7"/>
      <c r="MAX121" s="7"/>
      <c r="MAY121" s="7"/>
      <c r="MAZ121" s="7"/>
      <c r="MBA121" s="7"/>
      <c r="MBB121" s="7"/>
      <c r="MBC121" s="7"/>
      <c r="MBD121" s="7"/>
      <c r="MBE121" s="7"/>
      <c r="MBF121" s="7"/>
      <c r="MBG121" s="7"/>
      <c r="MBH121" s="7"/>
      <c r="MBI121" s="7"/>
      <c r="MBJ121" s="7"/>
      <c r="MBK121" s="7"/>
      <c r="MBL121" s="7"/>
      <c r="MBM121" s="7"/>
      <c r="MBN121" s="7"/>
      <c r="MBO121" s="7"/>
      <c r="MBP121" s="7"/>
      <c r="MBQ121" s="7"/>
      <c r="MBR121" s="7"/>
      <c r="MBS121" s="7"/>
      <c r="MBT121" s="7"/>
      <c r="MBU121" s="7"/>
      <c r="MBV121" s="7"/>
      <c r="MBW121" s="7"/>
      <c r="MBX121" s="7"/>
      <c r="MBY121" s="7"/>
      <c r="MBZ121" s="7"/>
      <c r="MCA121" s="7"/>
      <c r="MCB121" s="7"/>
      <c r="MCC121" s="7"/>
      <c r="MCD121" s="7"/>
      <c r="MCE121" s="7"/>
      <c r="MCF121" s="7"/>
      <c r="MCG121" s="7"/>
      <c r="MCH121" s="7"/>
      <c r="MCI121" s="7"/>
      <c r="MCJ121" s="7"/>
      <c r="MCK121" s="7"/>
      <c r="MCL121" s="7"/>
      <c r="MCM121" s="7"/>
      <c r="MCN121" s="7"/>
      <c r="MCO121" s="7"/>
      <c r="MCP121" s="7"/>
      <c r="MCQ121" s="7"/>
      <c r="MCR121" s="7"/>
      <c r="MCS121" s="7"/>
      <c r="MCT121" s="7"/>
      <c r="MCU121" s="7"/>
      <c r="MCV121" s="7"/>
      <c r="MCW121" s="7"/>
      <c r="MCX121" s="7"/>
      <c r="MCY121" s="7"/>
      <c r="MCZ121" s="7"/>
      <c r="MDA121" s="7"/>
      <c r="MDB121" s="7"/>
      <c r="MDC121" s="7"/>
      <c r="MDD121" s="7"/>
      <c r="MDE121" s="7"/>
      <c r="MDF121" s="7"/>
      <c r="MDG121" s="7"/>
      <c r="MDH121" s="7"/>
      <c r="MDI121" s="7"/>
      <c r="MDJ121" s="7"/>
      <c r="MDK121" s="7"/>
      <c r="MDL121" s="7"/>
      <c r="MDM121" s="7"/>
      <c r="MDN121" s="7"/>
      <c r="MDO121" s="7"/>
      <c r="MDP121" s="7"/>
      <c r="MDQ121" s="7"/>
      <c r="MDR121" s="7"/>
      <c r="MDS121" s="7"/>
      <c r="MDT121" s="7"/>
      <c r="MDU121" s="7"/>
      <c r="MDV121" s="7"/>
      <c r="MDW121" s="7"/>
      <c r="MDX121" s="7"/>
      <c r="MDY121" s="7"/>
      <c r="MDZ121" s="7"/>
      <c r="MEA121" s="7"/>
      <c r="MEB121" s="7"/>
      <c r="MEC121" s="7"/>
      <c r="MED121" s="7"/>
      <c r="MEE121" s="7"/>
      <c r="MEF121" s="7"/>
      <c r="MEG121" s="7"/>
      <c r="MEH121" s="7"/>
      <c r="MEI121" s="7"/>
      <c r="MEJ121" s="7"/>
      <c r="MEK121" s="7"/>
      <c r="MEL121" s="7"/>
      <c r="MEM121" s="7"/>
      <c r="MEN121" s="7"/>
      <c r="MEO121" s="7"/>
      <c r="MEP121" s="7"/>
      <c r="MEQ121" s="7"/>
      <c r="MER121" s="7"/>
      <c r="MES121" s="7"/>
      <c r="MET121" s="7"/>
      <c r="MEU121" s="7"/>
      <c r="MEV121" s="7"/>
      <c r="MEW121" s="7"/>
      <c r="MEX121" s="7"/>
      <c r="MEY121" s="7"/>
      <c r="MEZ121" s="7"/>
      <c r="MFA121" s="7"/>
      <c r="MFB121" s="7"/>
      <c r="MFC121" s="7"/>
      <c r="MFD121" s="7"/>
      <c r="MFE121" s="7"/>
      <c r="MFF121" s="7"/>
      <c r="MFG121" s="7"/>
      <c r="MFH121" s="7"/>
      <c r="MFI121" s="7"/>
      <c r="MFJ121" s="7"/>
      <c r="MFK121" s="7"/>
      <c r="MFL121" s="7"/>
      <c r="MFM121" s="7"/>
      <c r="MFN121" s="7"/>
      <c r="MFO121" s="7"/>
      <c r="MFP121" s="7"/>
      <c r="MFQ121" s="7"/>
      <c r="MFR121" s="7"/>
      <c r="MFS121" s="7"/>
      <c r="MFT121" s="7"/>
      <c r="MFU121" s="7"/>
      <c r="MFV121" s="7"/>
      <c r="MFW121" s="7"/>
      <c r="MFX121" s="7"/>
      <c r="MFY121" s="7"/>
      <c r="MFZ121" s="7"/>
      <c r="MGA121" s="7"/>
      <c r="MGB121" s="7"/>
      <c r="MGC121" s="7"/>
      <c r="MGD121" s="7"/>
      <c r="MGE121" s="7"/>
      <c r="MGF121" s="7"/>
      <c r="MGG121" s="7"/>
      <c r="MGH121" s="7"/>
      <c r="MGI121" s="7"/>
      <c r="MGJ121" s="7"/>
      <c r="MGK121" s="7"/>
      <c r="MGL121" s="7"/>
      <c r="MGM121" s="7"/>
      <c r="MGN121" s="7"/>
      <c r="MGO121" s="7"/>
      <c r="MGP121" s="7"/>
      <c r="MGQ121" s="7"/>
      <c r="MGR121" s="7"/>
      <c r="MGS121" s="7"/>
      <c r="MGT121" s="7"/>
      <c r="MGU121" s="7"/>
      <c r="MGV121" s="7"/>
      <c r="MGW121" s="7"/>
      <c r="MGX121" s="7"/>
      <c r="MGY121" s="7"/>
      <c r="MGZ121" s="7"/>
      <c r="MHA121" s="7"/>
      <c r="MHB121" s="7"/>
      <c r="MHC121" s="7"/>
      <c r="MHD121" s="7"/>
      <c r="MHE121" s="7"/>
      <c r="MHF121" s="7"/>
      <c r="MHG121" s="7"/>
      <c r="MHH121" s="7"/>
      <c r="MHI121" s="7"/>
      <c r="MHJ121" s="7"/>
      <c r="MHK121" s="7"/>
      <c r="MHL121" s="7"/>
      <c r="MHM121" s="7"/>
      <c r="MHN121" s="7"/>
      <c r="MHO121" s="7"/>
      <c r="MHP121" s="7"/>
      <c r="MHQ121" s="7"/>
      <c r="MHR121" s="7"/>
      <c r="MHS121" s="7"/>
      <c r="MHT121" s="7"/>
      <c r="MHU121" s="7"/>
      <c r="MHV121" s="7"/>
      <c r="MHW121" s="7"/>
      <c r="MHX121" s="7"/>
      <c r="MHY121" s="7"/>
      <c r="MHZ121" s="7"/>
      <c r="MIA121" s="7"/>
      <c r="MIB121" s="7"/>
      <c r="MIC121" s="7"/>
      <c r="MID121" s="7"/>
      <c r="MIE121" s="7"/>
      <c r="MIF121" s="7"/>
      <c r="MIG121" s="7"/>
      <c r="MIH121" s="7"/>
      <c r="MII121" s="7"/>
      <c r="MIJ121" s="7"/>
      <c r="MIK121" s="7"/>
      <c r="MIL121" s="7"/>
      <c r="MIM121" s="7"/>
      <c r="MIN121" s="7"/>
      <c r="MIO121" s="7"/>
      <c r="MIP121" s="7"/>
      <c r="MIQ121" s="7"/>
      <c r="MIR121" s="7"/>
      <c r="MIS121" s="7"/>
      <c r="MIT121" s="7"/>
      <c r="MIU121" s="7"/>
      <c r="MIV121" s="7"/>
      <c r="MIW121" s="7"/>
      <c r="MIX121" s="7"/>
      <c r="MIY121" s="7"/>
      <c r="MIZ121" s="7"/>
      <c r="MJA121" s="7"/>
      <c r="MJB121" s="7"/>
      <c r="MJC121" s="7"/>
      <c r="MJD121" s="7"/>
      <c r="MJE121" s="7"/>
      <c r="MJF121" s="7"/>
      <c r="MJG121" s="7"/>
      <c r="MJH121" s="7"/>
      <c r="MJI121" s="7"/>
      <c r="MJJ121" s="7"/>
      <c r="MJK121" s="7"/>
      <c r="MJL121" s="7"/>
      <c r="MJM121" s="7"/>
      <c r="MJN121" s="7"/>
      <c r="MJO121" s="7"/>
      <c r="MJP121" s="7"/>
      <c r="MJQ121" s="7"/>
      <c r="MJR121" s="7"/>
      <c r="MJS121" s="7"/>
      <c r="MJT121" s="7"/>
      <c r="MJU121" s="7"/>
      <c r="MJV121" s="7"/>
      <c r="MJW121" s="7"/>
      <c r="MJX121" s="7"/>
      <c r="MJY121" s="7"/>
      <c r="MJZ121" s="7"/>
      <c r="MKA121" s="7"/>
      <c r="MKB121" s="7"/>
      <c r="MKC121" s="7"/>
      <c r="MKD121" s="7"/>
      <c r="MKE121" s="7"/>
      <c r="MKF121" s="7"/>
      <c r="MKG121" s="7"/>
      <c r="MKH121" s="7"/>
      <c r="MKI121" s="7"/>
      <c r="MKJ121" s="7"/>
      <c r="MKK121" s="7"/>
      <c r="MKL121" s="7"/>
      <c r="MKM121" s="7"/>
      <c r="MKN121" s="7"/>
      <c r="MKO121" s="7"/>
      <c r="MKP121" s="7"/>
      <c r="MKQ121" s="7"/>
      <c r="MKR121" s="7"/>
      <c r="MKS121" s="7"/>
      <c r="MKT121" s="7"/>
      <c r="MKU121" s="7"/>
      <c r="MKV121" s="7"/>
      <c r="MKW121" s="7"/>
      <c r="MKX121" s="7"/>
      <c r="MKY121" s="7"/>
      <c r="MKZ121" s="7"/>
      <c r="MLA121" s="7"/>
      <c r="MLB121" s="7"/>
      <c r="MLC121" s="7"/>
      <c r="MLD121" s="7"/>
      <c r="MLE121" s="7"/>
      <c r="MLF121" s="7"/>
      <c r="MLG121" s="7"/>
      <c r="MLH121" s="7"/>
      <c r="MLI121" s="7"/>
      <c r="MLJ121" s="7"/>
      <c r="MLK121" s="7"/>
      <c r="MLL121" s="7"/>
      <c r="MLM121" s="7"/>
      <c r="MLN121" s="7"/>
      <c r="MLO121" s="7"/>
      <c r="MLP121" s="7"/>
      <c r="MLQ121" s="7"/>
      <c r="MLR121" s="7"/>
      <c r="MLS121" s="7"/>
      <c r="MLT121" s="7"/>
      <c r="MLU121" s="7"/>
      <c r="MLV121" s="7"/>
      <c r="MLW121" s="7"/>
      <c r="MLX121" s="7"/>
      <c r="MLY121" s="7"/>
      <c r="MLZ121" s="7"/>
      <c r="MMA121" s="7"/>
      <c r="MMB121" s="7"/>
      <c r="MMC121" s="7"/>
      <c r="MMD121" s="7"/>
      <c r="MME121" s="7"/>
      <c r="MMF121" s="7"/>
      <c r="MMG121" s="7"/>
      <c r="MMH121" s="7"/>
      <c r="MMI121" s="7"/>
      <c r="MMJ121" s="7"/>
      <c r="MMK121" s="7"/>
      <c r="MML121" s="7"/>
      <c r="MMM121" s="7"/>
      <c r="MMN121" s="7"/>
      <c r="MMO121" s="7"/>
      <c r="MMP121" s="7"/>
      <c r="MMQ121" s="7"/>
      <c r="MMR121" s="7"/>
      <c r="MMS121" s="7"/>
      <c r="MMT121" s="7"/>
      <c r="MMU121" s="7"/>
      <c r="MMV121" s="7"/>
      <c r="MMW121" s="7"/>
      <c r="MMX121" s="7"/>
      <c r="MMY121" s="7"/>
      <c r="MMZ121" s="7"/>
      <c r="MNA121" s="7"/>
      <c r="MNB121" s="7"/>
      <c r="MNC121" s="7"/>
      <c r="MND121" s="7"/>
      <c r="MNE121" s="7"/>
      <c r="MNF121" s="7"/>
      <c r="MNG121" s="7"/>
      <c r="MNH121" s="7"/>
      <c r="MNI121" s="7"/>
      <c r="MNJ121" s="7"/>
      <c r="MNK121" s="7"/>
      <c r="MNL121" s="7"/>
      <c r="MNM121" s="7"/>
      <c r="MNN121" s="7"/>
      <c r="MNO121" s="7"/>
      <c r="MNP121" s="7"/>
      <c r="MNQ121" s="7"/>
      <c r="MNR121" s="7"/>
      <c r="MNS121" s="7"/>
      <c r="MNT121" s="7"/>
      <c r="MNU121" s="7"/>
      <c r="MNV121" s="7"/>
      <c r="MNW121" s="7"/>
      <c r="MNX121" s="7"/>
      <c r="MNY121" s="7"/>
      <c r="MNZ121" s="7"/>
      <c r="MOA121" s="7"/>
      <c r="MOB121" s="7"/>
      <c r="MOC121" s="7"/>
      <c r="MOD121" s="7"/>
      <c r="MOE121" s="7"/>
      <c r="MOF121" s="7"/>
      <c r="MOG121" s="7"/>
      <c r="MOH121" s="7"/>
      <c r="MOI121" s="7"/>
      <c r="MOJ121" s="7"/>
      <c r="MOK121" s="7"/>
      <c r="MOL121" s="7"/>
      <c r="MOM121" s="7"/>
      <c r="MON121" s="7"/>
      <c r="MOO121" s="7"/>
      <c r="MOP121" s="7"/>
      <c r="MOQ121" s="7"/>
      <c r="MOR121" s="7"/>
      <c r="MOS121" s="7"/>
      <c r="MOT121" s="7"/>
      <c r="MOU121" s="7"/>
      <c r="MOV121" s="7"/>
      <c r="MOW121" s="7"/>
      <c r="MOX121" s="7"/>
      <c r="MOY121" s="7"/>
      <c r="MOZ121" s="7"/>
      <c r="MPA121" s="7"/>
      <c r="MPB121" s="7"/>
      <c r="MPC121" s="7"/>
      <c r="MPD121" s="7"/>
      <c r="MPE121" s="7"/>
      <c r="MPF121" s="7"/>
      <c r="MPG121" s="7"/>
      <c r="MPH121" s="7"/>
      <c r="MPI121" s="7"/>
      <c r="MPJ121" s="7"/>
      <c r="MPK121" s="7"/>
      <c r="MPL121" s="7"/>
      <c r="MPM121" s="7"/>
      <c r="MPN121" s="7"/>
      <c r="MPO121" s="7"/>
      <c r="MPP121" s="7"/>
      <c r="MPQ121" s="7"/>
      <c r="MPR121" s="7"/>
      <c r="MPS121" s="7"/>
      <c r="MPT121" s="7"/>
      <c r="MPU121" s="7"/>
      <c r="MPV121" s="7"/>
      <c r="MPW121" s="7"/>
      <c r="MPX121" s="7"/>
      <c r="MPY121" s="7"/>
      <c r="MPZ121" s="7"/>
      <c r="MQA121" s="7"/>
      <c r="MQB121" s="7"/>
      <c r="MQC121" s="7"/>
      <c r="MQD121" s="7"/>
      <c r="MQE121" s="7"/>
      <c r="MQF121" s="7"/>
      <c r="MQG121" s="7"/>
      <c r="MQH121" s="7"/>
      <c r="MQI121" s="7"/>
      <c r="MQJ121" s="7"/>
      <c r="MQK121" s="7"/>
      <c r="MQL121" s="7"/>
      <c r="MQM121" s="7"/>
      <c r="MQN121" s="7"/>
      <c r="MQO121" s="7"/>
      <c r="MQP121" s="7"/>
      <c r="MQQ121" s="7"/>
      <c r="MQR121" s="7"/>
      <c r="MQS121" s="7"/>
      <c r="MQT121" s="7"/>
      <c r="MQU121" s="7"/>
      <c r="MQV121" s="7"/>
      <c r="MQW121" s="7"/>
      <c r="MQX121" s="7"/>
      <c r="MQY121" s="7"/>
      <c r="MQZ121" s="7"/>
      <c r="MRA121" s="7"/>
      <c r="MRB121" s="7"/>
      <c r="MRC121" s="7"/>
      <c r="MRD121" s="7"/>
      <c r="MRE121" s="7"/>
      <c r="MRF121" s="7"/>
      <c r="MRG121" s="7"/>
      <c r="MRH121" s="7"/>
      <c r="MRI121" s="7"/>
      <c r="MRJ121" s="7"/>
      <c r="MRK121" s="7"/>
      <c r="MRL121" s="7"/>
      <c r="MRM121" s="7"/>
      <c r="MRN121" s="7"/>
      <c r="MRO121" s="7"/>
      <c r="MRP121" s="7"/>
      <c r="MRQ121" s="7"/>
      <c r="MRR121" s="7"/>
      <c r="MRS121" s="7"/>
      <c r="MRT121" s="7"/>
      <c r="MRU121" s="7"/>
      <c r="MRV121" s="7"/>
      <c r="MRW121" s="7"/>
      <c r="MRX121" s="7"/>
      <c r="MRY121" s="7"/>
      <c r="MRZ121" s="7"/>
      <c r="MSA121" s="7"/>
      <c r="MSB121" s="7"/>
      <c r="MSC121" s="7"/>
      <c r="MSD121" s="7"/>
      <c r="MSE121" s="7"/>
      <c r="MSF121" s="7"/>
      <c r="MSG121" s="7"/>
      <c r="MSH121" s="7"/>
      <c r="MSI121" s="7"/>
      <c r="MSJ121" s="7"/>
      <c r="MSK121" s="7"/>
      <c r="MSL121" s="7"/>
      <c r="MSM121" s="7"/>
      <c r="MSN121" s="7"/>
      <c r="MSO121" s="7"/>
      <c r="MSP121" s="7"/>
      <c r="MSQ121" s="7"/>
      <c r="MSR121" s="7"/>
      <c r="MSS121" s="7"/>
      <c r="MST121" s="7"/>
      <c r="MSU121" s="7"/>
      <c r="MSV121" s="7"/>
      <c r="MSW121" s="7"/>
      <c r="MSX121" s="7"/>
      <c r="MSY121" s="7"/>
      <c r="MSZ121" s="7"/>
      <c r="MTA121" s="7"/>
      <c r="MTB121" s="7"/>
      <c r="MTC121" s="7"/>
      <c r="MTD121" s="7"/>
      <c r="MTE121" s="7"/>
      <c r="MTF121" s="7"/>
      <c r="MTG121" s="7"/>
      <c r="MTH121" s="7"/>
      <c r="MTI121" s="7"/>
      <c r="MTJ121" s="7"/>
      <c r="MTK121" s="7"/>
      <c r="MTL121" s="7"/>
      <c r="MTM121" s="7"/>
      <c r="MTN121" s="7"/>
      <c r="MTO121" s="7"/>
      <c r="MTP121" s="7"/>
      <c r="MTQ121" s="7"/>
      <c r="MTR121" s="7"/>
      <c r="MTS121" s="7"/>
      <c r="MTT121" s="7"/>
      <c r="MTU121" s="7"/>
      <c r="MTV121" s="7"/>
      <c r="MTW121" s="7"/>
      <c r="MTX121" s="7"/>
      <c r="MTY121" s="7"/>
      <c r="MTZ121" s="7"/>
      <c r="MUA121" s="7"/>
      <c r="MUB121" s="7"/>
      <c r="MUC121" s="7"/>
      <c r="MUD121" s="7"/>
      <c r="MUE121" s="7"/>
      <c r="MUF121" s="7"/>
      <c r="MUG121" s="7"/>
      <c r="MUH121" s="7"/>
      <c r="MUI121" s="7"/>
      <c r="MUJ121" s="7"/>
      <c r="MUK121" s="7"/>
      <c r="MUL121" s="7"/>
      <c r="MUM121" s="7"/>
      <c r="MUN121" s="7"/>
      <c r="MUO121" s="7"/>
      <c r="MUP121" s="7"/>
      <c r="MUQ121" s="7"/>
      <c r="MUR121" s="7"/>
      <c r="MUS121" s="7"/>
      <c r="MUT121" s="7"/>
      <c r="MUU121" s="7"/>
      <c r="MUV121" s="7"/>
      <c r="MUW121" s="7"/>
      <c r="MUX121" s="7"/>
      <c r="MUY121" s="7"/>
      <c r="MUZ121" s="7"/>
      <c r="MVA121" s="7"/>
      <c r="MVB121" s="7"/>
      <c r="MVC121" s="7"/>
      <c r="MVD121" s="7"/>
      <c r="MVE121" s="7"/>
      <c r="MVF121" s="7"/>
      <c r="MVG121" s="7"/>
      <c r="MVH121" s="7"/>
      <c r="MVI121" s="7"/>
      <c r="MVJ121" s="7"/>
      <c r="MVK121" s="7"/>
      <c r="MVL121" s="7"/>
      <c r="MVM121" s="7"/>
      <c r="MVN121" s="7"/>
      <c r="MVO121" s="7"/>
      <c r="MVP121" s="7"/>
      <c r="MVQ121" s="7"/>
      <c r="MVR121" s="7"/>
      <c r="MVS121" s="7"/>
      <c r="MVT121" s="7"/>
      <c r="MVU121" s="7"/>
      <c r="MVV121" s="7"/>
      <c r="MVW121" s="7"/>
      <c r="MVX121" s="7"/>
      <c r="MVY121" s="7"/>
      <c r="MVZ121" s="7"/>
      <c r="MWA121" s="7"/>
      <c r="MWB121" s="7"/>
      <c r="MWC121" s="7"/>
      <c r="MWD121" s="7"/>
      <c r="MWE121" s="7"/>
      <c r="MWF121" s="7"/>
      <c r="MWG121" s="7"/>
      <c r="MWH121" s="7"/>
      <c r="MWI121" s="7"/>
      <c r="MWJ121" s="7"/>
      <c r="MWK121" s="7"/>
      <c r="MWL121" s="7"/>
      <c r="MWM121" s="7"/>
      <c r="MWN121" s="7"/>
      <c r="MWO121" s="7"/>
      <c r="MWP121" s="7"/>
      <c r="MWQ121" s="7"/>
      <c r="MWR121" s="7"/>
      <c r="MWS121" s="7"/>
      <c r="MWT121" s="7"/>
      <c r="MWU121" s="7"/>
      <c r="MWV121" s="7"/>
      <c r="MWW121" s="7"/>
      <c r="MWX121" s="7"/>
      <c r="MWY121" s="7"/>
      <c r="MWZ121" s="7"/>
      <c r="MXA121" s="7"/>
      <c r="MXB121" s="7"/>
      <c r="MXC121" s="7"/>
      <c r="MXD121" s="7"/>
      <c r="MXE121" s="7"/>
      <c r="MXF121" s="7"/>
      <c r="MXG121" s="7"/>
      <c r="MXH121" s="7"/>
      <c r="MXI121" s="7"/>
      <c r="MXJ121" s="7"/>
      <c r="MXK121" s="7"/>
      <c r="MXL121" s="7"/>
      <c r="MXM121" s="7"/>
      <c r="MXN121" s="7"/>
      <c r="MXO121" s="7"/>
      <c r="MXP121" s="7"/>
      <c r="MXQ121" s="7"/>
      <c r="MXR121" s="7"/>
      <c r="MXS121" s="7"/>
      <c r="MXT121" s="7"/>
      <c r="MXU121" s="7"/>
      <c r="MXV121" s="7"/>
      <c r="MXW121" s="7"/>
      <c r="MXX121" s="7"/>
      <c r="MXY121" s="7"/>
      <c r="MXZ121" s="7"/>
      <c r="MYA121" s="7"/>
      <c r="MYB121" s="7"/>
      <c r="MYC121" s="7"/>
      <c r="MYD121" s="7"/>
      <c r="MYE121" s="7"/>
      <c r="MYF121" s="7"/>
      <c r="MYG121" s="7"/>
      <c r="MYH121" s="7"/>
      <c r="MYI121" s="7"/>
      <c r="MYJ121" s="7"/>
      <c r="MYK121" s="7"/>
      <c r="MYL121" s="7"/>
      <c r="MYM121" s="7"/>
      <c r="MYN121" s="7"/>
      <c r="MYO121" s="7"/>
      <c r="MYP121" s="7"/>
      <c r="MYQ121" s="7"/>
      <c r="MYR121" s="7"/>
      <c r="MYS121" s="7"/>
      <c r="MYT121" s="7"/>
      <c r="MYU121" s="7"/>
      <c r="MYV121" s="7"/>
      <c r="MYW121" s="7"/>
      <c r="MYX121" s="7"/>
      <c r="MYY121" s="7"/>
      <c r="MYZ121" s="7"/>
      <c r="MZA121" s="7"/>
      <c r="MZB121" s="7"/>
      <c r="MZC121" s="7"/>
      <c r="MZD121" s="7"/>
      <c r="MZE121" s="7"/>
      <c r="MZF121" s="7"/>
      <c r="MZG121" s="7"/>
      <c r="MZH121" s="7"/>
      <c r="MZI121" s="7"/>
      <c r="MZJ121" s="7"/>
      <c r="MZK121" s="7"/>
      <c r="MZL121" s="7"/>
      <c r="MZM121" s="7"/>
      <c r="MZN121" s="7"/>
      <c r="MZO121" s="7"/>
      <c r="MZP121" s="7"/>
      <c r="MZQ121" s="7"/>
      <c r="MZR121" s="7"/>
      <c r="MZS121" s="7"/>
      <c r="MZT121" s="7"/>
      <c r="MZU121" s="7"/>
      <c r="MZV121" s="7"/>
      <c r="MZW121" s="7"/>
      <c r="MZX121" s="7"/>
      <c r="MZY121" s="7"/>
      <c r="MZZ121" s="7"/>
      <c r="NAA121" s="7"/>
      <c r="NAB121" s="7"/>
      <c r="NAC121" s="7"/>
      <c r="NAD121" s="7"/>
      <c r="NAE121" s="7"/>
      <c r="NAF121" s="7"/>
      <c r="NAG121" s="7"/>
      <c r="NAH121" s="7"/>
      <c r="NAI121" s="7"/>
      <c r="NAJ121" s="7"/>
      <c r="NAK121" s="7"/>
      <c r="NAL121" s="7"/>
      <c r="NAM121" s="7"/>
      <c r="NAN121" s="7"/>
      <c r="NAO121" s="7"/>
      <c r="NAP121" s="7"/>
      <c r="NAQ121" s="7"/>
      <c r="NAR121" s="7"/>
      <c r="NAS121" s="7"/>
      <c r="NAT121" s="7"/>
      <c r="NAU121" s="7"/>
      <c r="NAV121" s="7"/>
      <c r="NAW121" s="7"/>
      <c r="NAX121" s="7"/>
      <c r="NAY121" s="7"/>
      <c r="NAZ121" s="7"/>
      <c r="NBA121" s="7"/>
      <c r="NBB121" s="7"/>
      <c r="NBC121" s="7"/>
      <c r="NBD121" s="7"/>
      <c r="NBE121" s="7"/>
      <c r="NBF121" s="7"/>
      <c r="NBG121" s="7"/>
      <c r="NBH121" s="7"/>
      <c r="NBI121" s="7"/>
      <c r="NBJ121" s="7"/>
      <c r="NBK121" s="7"/>
      <c r="NBL121" s="7"/>
      <c r="NBM121" s="7"/>
      <c r="NBN121" s="7"/>
      <c r="NBO121" s="7"/>
      <c r="NBP121" s="7"/>
      <c r="NBQ121" s="7"/>
      <c r="NBR121" s="7"/>
      <c r="NBS121" s="7"/>
      <c r="NBT121" s="7"/>
      <c r="NBU121" s="7"/>
      <c r="NBV121" s="7"/>
      <c r="NBW121" s="7"/>
      <c r="NBX121" s="7"/>
      <c r="NBY121" s="7"/>
      <c r="NBZ121" s="7"/>
      <c r="NCA121" s="7"/>
      <c r="NCB121" s="7"/>
      <c r="NCC121" s="7"/>
      <c r="NCD121" s="7"/>
      <c r="NCE121" s="7"/>
      <c r="NCF121" s="7"/>
      <c r="NCG121" s="7"/>
      <c r="NCH121" s="7"/>
      <c r="NCI121" s="7"/>
      <c r="NCJ121" s="7"/>
      <c r="NCK121" s="7"/>
      <c r="NCL121" s="7"/>
      <c r="NCM121" s="7"/>
      <c r="NCN121" s="7"/>
      <c r="NCO121" s="7"/>
      <c r="NCP121" s="7"/>
      <c r="NCQ121" s="7"/>
      <c r="NCR121" s="7"/>
      <c r="NCS121" s="7"/>
      <c r="NCT121" s="7"/>
      <c r="NCU121" s="7"/>
      <c r="NCV121" s="7"/>
      <c r="NCW121" s="7"/>
      <c r="NCX121" s="7"/>
      <c r="NCY121" s="7"/>
      <c r="NCZ121" s="7"/>
      <c r="NDA121" s="7"/>
      <c r="NDB121" s="7"/>
      <c r="NDC121" s="7"/>
      <c r="NDD121" s="7"/>
      <c r="NDE121" s="7"/>
      <c r="NDF121" s="7"/>
      <c r="NDG121" s="7"/>
      <c r="NDH121" s="7"/>
      <c r="NDI121" s="7"/>
      <c r="NDJ121" s="7"/>
      <c r="NDK121" s="7"/>
      <c r="NDL121" s="7"/>
      <c r="NDM121" s="7"/>
      <c r="NDN121" s="7"/>
      <c r="NDO121" s="7"/>
      <c r="NDP121" s="7"/>
      <c r="NDQ121" s="7"/>
      <c r="NDR121" s="7"/>
      <c r="NDS121" s="7"/>
      <c r="NDT121" s="7"/>
      <c r="NDU121" s="7"/>
      <c r="NDV121" s="7"/>
      <c r="NDW121" s="7"/>
      <c r="NDX121" s="7"/>
      <c r="NDY121" s="7"/>
      <c r="NDZ121" s="7"/>
      <c r="NEA121" s="7"/>
      <c r="NEB121" s="7"/>
      <c r="NEC121" s="7"/>
      <c r="NED121" s="7"/>
      <c r="NEE121" s="7"/>
      <c r="NEF121" s="7"/>
      <c r="NEG121" s="7"/>
      <c r="NEH121" s="7"/>
      <c r="NEI121" s="7"/>
      <c r="NEJ121" s="7"/>
      <c r="NEK121" s="7"/>
      <c r="NEL121" s="7"/>
      <c r="NEM121" s="7"/>
      <c r="NEN121" s="7"/>
      <c r="NEO121" s="7"/>
      <c r="NEP121" s="7"/>
      <c r="NEQ121" s="7"/>
      <c r="NER121" s="7"/>
      <c r="NES121" s="7"/>
      <c r="NET121" s="7"/>
      <c r="NEU121" s="7"/>
      <c r="NEV121" s="7"/>
      <c r="NEW121" s="7"/>
      <c r="NEX121" s="7"/>
      <c r="NEY121" s="7"/>
      <c r="NEZ121" s="7"/>
      <c r="NFA121" s="7"/>
      <c r="NFB121" s="7"/>
      <c r="NFC121" s="7"/>
      <c r="NFD121" s="7"/>
      <c r="NFE121" s="7"/>
      <c r="NFF121" s="7"/>
      <c r="NFG121" s="7"/>
      <c r="NFH121" s="7"/>
      <c r="NFI121" s="7"/>
      <c r="NFJ121" s="7"/>
      <c r="NFK121" s="7"/>
      <c r="NFL121" s="7"/>
      <c r="NFM121" s="7"/>
      <c r="NFN121" s="7"/>
      <c r="NFO121" s="7"/>
      <c r="NFP121" s="7"/>
      <c r="NFQ121" s="7"/>
      <c r="NFR121" s="7"/>
      <c r="NFS121" s="7"/>
      <c r="NFT121" s="7"/>
      <c r="NFU121" s="7"/>
      <c r="NFV121" s="7"/>
      <c r="NFW121" s="7"/>
      <c r="NFX121" s="7"/>
      <c r="NFY121" s="7"/>
      <c r="NFZ121" s="7"/>
      <c r="NGA121" s="7"/>
      <c r="NGB121" s="7"/>
      <c r="NGC121" s="7"/>
      <c r="NGD121" s="7"/>
      <c r="NGE121" s="7"/>
      <c r="NGF121" s="7"/>
      <c r="NGG121" s="7"/>
      <c r="NGH121" s="7"/>
      <c r="NGI121" s="7"/>
      <c r="NGJ121" s="7"/>
      <c r="NGK121" s="7"/>
      <c r="NGL121" s="7"/>
      <c r="NGM121" s="7"/>
      <c r="NGN121" s="7"/>
      <c r="NGO121" s="7"/>
      <c r="NGP121" s="7"/>
      <c r="NGQ121" s="7"/>
      <c r="NGR121" s="7"/>
      <c r="NGS121" s="7"/>
      <c r="NGT121" s="7"/>
      <c r="NGU121" s="7"/>
      <c r="NGV121" s="7"/>
      <c r="NGW121" s="7"/>
      <c r="NGX121" s="7"/>
      <c r="NGY121" s="7"/>
      <c r="NGZ121" s="7"/>
      <c r="NHA121" s="7"/>
      <c r="NHB121" s="7"/>
      <c r="NHC121" s="7"/>
      <c r="NHD121" s="7"/>
      <c r="NHE121" s="7"/>
      <c r="NHF121" s="7"/>
      <c r="NHG121" s="7"/>
      <c r="NHH121" s="7"/>
      <c r="NHI121" s="7"/>
      <c r="NHJ121" s="7"/>
      <c r="NHK121" s="7"/>
      <c r="NHL121" s="7"/>
      <c r="NHM121" s="7"/>
      <c r="NHN121" s="7"/>
      <c r="NHO121" s="7"/>
      <c r="NHP121" s="7"/>
      <c r="NHQ121" s="7"/>
      <c r="NHR121" s="7"/>
      <c r="NHS121" s="7"/>
      <c r="NHT121" s="7"/>
      <c r="NHU121" s="7"/>
      <c r="NHV121" s="7"/>
      <c r="NHW121" s="7"/>
      <c r="NHX121" s="7"/>
      <c r="NHY121" s="7"/>
      <c r="NHZ121" s="7"/>
      <c r="NIA121" s="7"/>
      <c r="NIB121" s="7"/>
      <c r="NIC121" s="7"/>
      <c r="NID121" s="7"/>
      <c r="NIE121" s="7"/>
      <c r="NIF121" s="7"/>
      <c r="NIG121" s="7"/>
      <c r="NIH121" s="7"/>
      <c r="NII121" s="7"/>
      <c r="NIJ121" s="7"/>
      <c r="NIK121" s="7"/>
      <c r="NIL121" s="7"/>
      <c r="NIM121" s="7"/>
      <c r="NIN121" s="7"/>
      <c r="NIO121" s="7"/>
      <c r="NIP121" s="7"/>
      <c r="NIQ121" s="7"/>
      <c r="NIR121" s="7"/>
      <c r="NIS121" s="7"/>
      <c r="NIT121" s="7"/>
      <c r="NIU121" s="7"/>
      <c r="NIV121" s="7"/>
      <c r="NIW121" s="7"/>
      <c r="NIX121" s="7"/>
      <c r="NIY121" s="7"/>
      <c r="NIZ121" s="7"/>
      <c r="NJA121" s="7"/>
      <c r="NJB121" s="7"/>
      <c r="NJC121" s="7"/>
      <c r="NJD121" s="7"/>
      <c r="NJE121" s="7"/>
      <c r="NJF121" s="7"/>
      <c r="NJG121" s="7"/>
      <c r="NJH121" s="7"/>
      <c r="NJI121" s="7"/>
      <c r="NJJ121" s="7"/>
      <c r="NJK121" s="7"/>
      <c r="NJL121" s="7"/>
      <c r="NJM121" s="7"/>
      <c r="NJN121" s="7"/>
      <c r="NJO121" s="7"/>
      <c r="NJP121" s="7"/>
      <c r="NJQ121" s="7"/>
      <c r="NJR121" s="7"/>
      <c r="NJS121" s="7"/>
      <c r="NJT121" s="7"/>
      <c r="NJU121" s="7"/>
      <c r="NJV121" s="7"/>
      <c r="NJW121" s="7"/>
      <c r="NJX121" s="7"/>
      <c r="NJY121" s="7"/>
      <c r="NJZ121" s="7"/>
      <c r="NKA121" s="7"/>
      <c r="NKB121" s="7"/>
      <c r="NKC121" s="7"/>
      <c r="NKD121" s="7"/>
      <c r="NKE121" s="7"/>
      <c r="NKF121" s="7"/>
      <c r="NKG121" s="7"/>
      <c r="NKH121" s="7"/>
      <c r="NKI121" s="7"/>
      <c r="NKJ121" s="7"/>
      <c r="NKK121" s="7"/>
      <c r="NKL121" s="7"/>
      <c r="NKM121" s="7"/>
      <c r="NKN121" s="7"/>
      <c r="NKO121" s="7"/>
      <c r="NKP121" s="7"/>
      <c r="NKQ121" s="7"/>
      <c r="NKR121" s="7"/>
      <c r="NKS121" s="7"/>
      <c r="NKT121" s="7"/>
      <c r="NKU121" s="7"/>
      <c r="NKV121" s="7"/>
      <c r="NKW121" s="7"/>
      <c r="NKX121" s="7"/>
      <c r="NKY121" s="7"/>
      <c r="NKZ121" s="7"/>
      <c r="NLA121" s="7"/>
      <c r="NLB121" s="7"/>
      <c r="NLC121" s="7"/>
      <c r="NLD121" s="7"/>
      <c r="NLE121" s="7"/>
      <c r="NLF121" s="7"/>
      <c r="NLG121" s="7"/>
      <c r="NLH121" s="7"/>
      <c r="NLI121" s="7"/>
      <c r="NLJ121" s="7"/>
      <c r="NLK121" s="7"/>
      <c r="NLL121" s="7"/>
      <c r="NLM121" s="7"/>
      <c r="NLN121" s="7"/>
      <c r="NLO121" s="7"/>
      <c r="NLP121" s="7"/>
      <c r="NLQ121" s="7"/>
      <c r="NLR121" s="7"/>
      <c r="NLS121" s="7"/>
      <c r="NLT121" s="7"/>
      <c r="NLU121" s="7"/>
      <c r="NLV121" s="7"/>
      <c r="NLW121" s="7"/>
      <c r="NLX121" s="7"/>
      <c r="NLY121" s="7"/>
      <c r="NLZ121" s="7"/>
      <c r="NMA121" s="7"/>
      <c r="NMB121" s="7"/>
      <c r="NMC121" s="7"/>
      <c r="NMD121" s="7"/>
      <c r="NME121" s="7"/>
      <c r="NMF121" s="7"/>
      <c r="NMG121" s="7"/>
      <c r="NMH121" s="7"/>
      <c r="NMI121" s="7"/>
      <c r="NMJ121" s="7"/>
      <c r="NMK121" s="7"/>
      <c r="NML121" s="7"/>
      <c r="NMM121" s="7"/>
      <c r="NMN121" s="7"/>
      <c r="NMO121" s="7"/>
      <c r="NMP121" s="7"/>
      <c r="NMQ121" s="7"/>
      <c r="NMR121" s="7"/>
      <c r="NMS121" s="7"/>
      <c r="NMT121" s="7"/>
      <c r="NMU121" s="7"/>
      <c r="NMV121" s="7"/>
      <c r="NMW121" s="7"/>
      <c r="NMX121" s="7"/>
      <c r="NMY121" s="7"/>
      <c r="NMZ121" s="7"/>
      <c r="NNA121" s="7"/>
      <c r="NNB121" s="7"/>
      <c r="NNC121" s="7"/>
      <c r="NND121" s="7"/>
      <c r="NNE121" s="7"/>
      <c r="NNF121" s="7"/>
      <c r="NNG121" s="7"/>
      <c r="NNH121" s="7"/>
      <c r="NNI121" s="7"/>
      <c r="NNJ121" s="7"/>
      <c r="NNK121" s="7"/>
      <c r="NNL121" s="7"/>
      <c r="NNM121" s="7"/>
      <c r="NNN121" s="7"/>
      <c r="NNO121" s="7"/>
      <c r="NNP121" s="7"/>
      <c r="NNQ121" s="7"/>
      <c r="NNR121" s="7"/>
      <c r="NNS121" s="7"/>
      <c r="NNT121" s="7"/>
      <c r="NNU121" s="7"/>
      <c r="NNV121" s="7"/>
      <c r="NNW121" s="7"/>
      <c r="NNX121" s="7"/>
      <c r="NNY121" s="7"/>
      <c r="NNZ121" s="7"/>
      <c r="NOA121" s="7"/>
      <c r="NOB121" s="7"/>
      <c r="NOC121" s="7"/>
      <c r="NOD121" s="7"/>
      <c r="NOE121" s="7"/>
      <c r="NOF121" s="7"/>
      <c r="NOG121" s="7"/>
      <c r="NOH121" s="7"/>
      <c r="NOI121" s="7"/>
      <c r="NOJ121" s="7"/>
      <c r="NOK121" s="7"/>
      <c r="NOL121" s="7"/>
      <c r="NOM121" s="7"/>
      <c r="NON121" s="7"/>
      <c r="NOO121" s="7"/>
      <c r="NOP121" s="7"/>
      <c r="NOQ121" s="7"/>
      <c r="NOR121" s="7"/>
      <c r="NOS121" s="7"/>
      <c r="NOT121" s="7"/>
      <c r="NOU121" s="7"/>
      <c r="NOV121" s="7"/>
      <c r="NOW121" s="7"/>
      <c r="NOX121" s="7"/>
      <c r="NOY121" s="7"/>
      <c r="NOZ121" s="7"/>
      <c r="NPA121" s="7"/>
      <c r="NPB121" s="7"/>
      <c r="NPC121" s="7"/>
      <c r="NPD121" s="7"/>
      <c r="NPE121" s="7"/>
      <c r="NPF121" s="7"/>
      <c r="NPG121" s="7"/>
      <c r="NPH121" s="7"/>
      <c r="NPI121" s="7"/>
      <c r="NPJ121" s="7"/>
      <c r="NPK121" s="7"/>
      <c r="NPL121" s="7"/>
      <c r="NPM121" s="7"/>
      <c r="NPN121" s="7"/>
      <c r="NPO121" s="7"/>
      <c r="NPP121" s="7"/>
      <c r="NPQ121" s="7"/>
      <c r="NPR121" s="7"/>
      <c r="NPS121" s="7"/>
      <c r="NPT121" s="7"/>
      <c r="NPU121" s="7"/>
      <c r="NPV121" s="7"/>
      <c r="NPW121" s="7"/>
      <c r="NPX121" s="7"/>
      <c r="NPY121" s="7"/>
      <c r="NPZ121" s="7"/>
      <c r="NQA121" s="7"/>
      <c r="NQB121" s="7"/>
      <c r="NQC121" s="7"/>
      <c r="NQD121" s="7"/>
      <c r="NQE121" s="7"/>
      <c r="NQF121" s="7"/>
      <c r="NQG121" s="7"/>
      <c r="NQH121" s="7"/>
      <c r="NQI121" s="7"/>
      <c r="NQJ121" s="7"/>
      <c r="NQK121" s="7"/>
      <c r="NQL121" s="7"/>
      <c r="NQM121" s="7"/>
      <c r="NQN121" s="7"/>
      <c r="NQO121" s="7"/>
      <c r="NQP121" s="7"/>
      <c r="NQQ121" s="7"/>
      <c r="NQR121" s="7"/>
      <c r="NQS121" s="7"/>
      <c r="NQT121" s="7"/>
      <c r="NQU121" s="7"/>
      <c r="NQV121" s="7"/>
      <c r="NQW121" s="7"/>
      <c r="NQX121" s="7"/>
      <c r="NQY121" s="7"/>
      <c r="NQZ121" s="7"/>
      <c r="NRA121" s="7"/>
      <c r="NRB121" s="7"/>
      <c r="NRC121" s="7"/>
      <c r="NRD121" s="7"/>
      <c r="NRE121" s="7"/>
      <c r="NRF121" s="7"/>
      <c r="NRG121" s="7"/>
      <c r="NRH121" s="7"/>
      <c r="NRI121" s="7"/>
      <c r="NRJ121" s="7"/>
      <c r="NRK121" s="7"/>
      <c r="NRL121" s="7"/>
      <c r="NRM121" s="7"/>
      <c r="NRN121" s="7"/>
      <c r="NRO121" s="7"/>
      <c r="NRP121" s="7"/>
      <c r="NRQ121" s="7"/>
      <c r="NRR121" s="7"/>
      <c r="NRS121" s="7"/>
      <c r="NRT121" s="7"/>
      <c r="NRU121" s="7"/>
      <c r="NRV121" s="7"/>
      <c r="NRW121" s="7"/>
      <c r="NRX121" s="7"/>
      <c r="NRY121" s="7"/>
      <c r="NRZ121" s="7"/>
      <c r="NSA121" s="7"/>
      <c r="NSB121" s="7"/>
      <c r="NSC121" s="7"/>
      <c r="NSD121" s="7"/>
      <c r="NSE121" s="7"/>
      <c r="NSF121" s="7"/>
      <c r="NSG121" s="7"/>
      <c r="NSH121" s="7"/>
      <c r="NSI121" s="7"/>
      <c r="NSJ121" s="7"/>
      <c r="NSK121" s="7"/>
      <c r="NSL121" s="7"/>
      <c r="NSM121" s="7"/>
      <c r="NSN121" s="7"/>
      <c r="NSO121" s="7"/>
      <c r="NSP121" s="7"/>
      <c r="NSQ121" s="7"/>
      <c r="NSR121" s="7"/>
      <c r="NSS121" s="7"/>
      <c r="NST121" s="7"/>
      <c r="NSU121" s="7"/>
      <c r="NSV121" s="7"/>
      <c r="NSW121" s="7"/>
      <c r="NSX121" s="7"/>
      <c r="NSY121" s="7"/>
      <c r="NSZ121" s="7"/>
      <c r="NTA121" s="7"/>
      <c r="NTB121" s="7"/>
      <c r="NTC121" s="7"/>
      <c r="NTD121" s="7"/>
      <c r="NTE121" s="7"/>
      <c r="NTF121" s="7"/>
      <c r="NTG121" s="7"/>
      <c r="NTH121" s="7"/>
      <c r="NTI121" s="7"/>
      <c r="NTJ121" s="7"/>
      <c r="NTK121" s="7"/>
      <c r="NTL121" s="7"/>
      <c r="NTM121" s="7"/>
      <c r="NTN121" s="7"/>
      <c r="NTO121" s="7"/>
      <c r="NTP121" s="7"/>
      <c r="NTQ121" s="7"/>
      <c r="NTR121" s="7"/>
      <c r="NTS121" s="7"/>
      <c r="NTT121" s="7"/>
      <c r="NTU121" s="7"/>
      <c r="NTV121" s="7"/>
      <c r="NTW121" s="7"/>
      <c r="NTX121" s="7"/>
      <c r="NTY121" s="7"/>
      <c r="NTZ121" s="7"/>
      <c r="NUA121" s="7"/>
      <c r="NUB121" s="7"/>
      <c r="NUC121" s="7"/>
      <c r="NUD121" s="7"/>
      <c r="NUE121" s="7"/>
      <c r="NUF121" s="7"/>
      <c r="NUG121" s="7"/>
      <c r="NUH121" s="7"/>
      <c r="NUI121" s="7"/>
      <c r="NUJ121" s="7"/>
      <c r="NUK121" s="7"/>
      <c r="NUL121" s="7"/>
      <c r="NUM121" s="7"/>
      <c r="NUN121" s="7"/>
      <c r="NUO121" s="7"/>
      <c r="NUP121" s="7"/>
      <c r="NUQ121" s="7"/>
      <c r="NUR121" s="7"/>
      <c r="NUS121" s="7"/>
      <c r="NUT121" s="7"/>
      <c r="NUU121" s="7"/>
      <c r="NUV121" s="7"/>
      <c r="NUW121" s="7"/>
      <c r="NUX121" s="7"/>
      <c r="NUY121" s="7"/>
      <c r="NUZ121" s="7"/>
      <c r="NVA121" s="7"/>
      <c r="NVB121" s="7"/>
      <c r="NVC121" s="7"/>
      <c r="NVD121" s="7"/>
      <c r="NVE121" s="7"/>
      <c r="NVF121" s="7"/>
      <c r="NVG121" s="7"/>
      <c r="NVH121" s="7"/>
      <c r="NVI121" s="7"/>
      <c r="NVJ121" s="7"/>
      <c r="NVK121" s="7"/>
      <c r="NVL121" s="7"/>
      <c r="NVM121" s="7"/>
      <c r="NVN121" s="7"/>
      <c r="NVO121" s="7"/>
      <c r="NVP121" s="7"/>
      <c r="NVQ121" s="7"/>
      <c r="NVR121" s="7"/>
      <c r="NVS121" s="7"/>
      <c r="NVT121" s="7"/>
      <c r="NVU121" s="7"/>
      <c r="NVV121" s="7"/>
      <c r="NVW121" s="7"/>
      <c r="NVX121" s="7"/>
      <c r="NVY121" s="7"/>
      <c r="NVZ121" s="7"/>
      <c r="NWA121" s="7"/>
      <c r="NWB121" s="7"/>
      <c r="NWC121" s="7"/>
      <c r="NWD121" s="7"/>
      <c r="NWE121" s="7"/>
      <c r="NWF121" s="7"/>
      <c r="NWG121" s="7"/>
      <c r="NWH121" s="7"/>
      <c r="NWI121" s="7"/>
      <c r="NWJ121" s="7"/>
      <c r="NWK121" s="7"/>
      <c r="NWL121" s="7"/>
      <c r="NWM121" s="7"/>
      <c r="NWN121" s="7"/>
      <c r="NWO121" s="7"/>
      <c r="NWP121" s="7"/>
      <c r="NWQ121" s="7"/>
      <c r="NWR121" s="7"/>
      <c r="NWS121" s="7"/>
      <c r="NWT121" s="7"/>
      <c r="NWU121" s="7"/>
      <c r="NWV121" s="7"/>
      <c r="NWW121" s="7"/>
      <c r="NWX121" s="7"/>
      <c r="NWY121" s="7"/>
      <c r="NWZ121" s="7"/>
      <c r="NXA121" s="7"/>
      <c r="NXB121" s="7"/>
      <c r="NXC121" s="7"/>
      <c r="NXD121" s="7"/>
      <c r="NXE121" s="7"/>
      <c r="NXF121" s="7"/>
      <c r="NXG121" s="7"/>
      <c r="NXH121" s="7"/>
      <c r="NXI121" s="7"/>
      <c r="NXJ121" s="7"/>
      <c r="NXK121" s="7"/>
      <c r="NXL121" s="7"/>
      <c r="NXM121" s="7"/>
      <c r="NXN121" s="7"/>
      <c r="NXO121" s="7"/>
      <c r="NXP121" s="7"/>
      <c r="NXQ121" s="7"/>
      <c r="NXR121" s="7"/>
      <c r="NXS121" s="7"/>
      <c r="NXT121" s="7"/>
      <c r="NXU121" s="7"/>
      <c r="NXV121" s="7"/>
      <c r="NXW121" s="7"/>
      <c r="NXX121" s="7"/>
      <c r="NXY121" s="7"/>
      <c r="NXZ121" s="7"/>
      <c r="NYA121" s="7"/>
      <c r="NYB121" s="7"/>
      <c r="NYC121" s="7"/>
      <c r="NYD121" s="7"/>
      <c r="NYE121" s="7"/>
      <c r="NYF121" s="7"/>
      <c r="NYG121" s="7"/>
      <c r="NYH121" s="7"/>
      <c r="NYI121" s="7"/>
      <c r="NYJ121" s="7"/>
      <c r="NYK121" s="7"/>
      <c r="NYL121" s="7"/>
      <c r="NYM121" s="7"/>
      <c r="NYN121" s="7"/>
      <c r="NYO121" s="7"/>
      <c r="NYP121" s="7"/>
      <c r="NYQ121" s="7"/>
      <c r="NYR121" s="7"/>
      <c r="NYS121" s="7"/>
      <c r="NYT121" s="7"/>
      <c r="NYU121" s="7"/>
      <c r="NYV121" s="7"/>
      <c r="NYW121" s="7"/>
      <c r="NYX121" s="7"/>
      <c r="NYY121" s="7"/>
      <c r="NYZ121" s="7"/>
      <c r="NZA121" s="7"/>
      <c r="NZB121" s="7"/>
      <c r="NZC121" s="7"/>
      <c r="NZD121" s="7"/>
      <c r="NZE121" s="7"/>
      <c r="NZF121" s="7"/>
      <c r="NZG121" s="7"/>
      <c r="NZH121" s="7"/>
      <c r="NZI121" s="7"/>
      <c r="NZJ121" s="7"/>
      <c r="NZK121" s="7"/>
      <c r="NZL121" s="7"/>
      <c r="NZM121" s="7"/>
      <c r="NZN121" s="7"/>
      <c r="NZO121" s="7"/>
      <c r="NZP121" s="7"/>
      <c r="NZQ121" s="7"/>
      <c r="NZR121" s="7"/>
      <c r="NZS121" s="7"/>
      <c r="NZT121" s="7"/>
      <c r="NZU121" s="7"/>
      <c r="NZV121" s="7"/>
      <c r="NZW121" s="7"/>
      <c r="NZX121" s="7"/>
      <c r="NZY121" s="7"/>
      <c r="NZZ121" s="7"/>
      <c r="OAA121" s="7"/>
      <c r="OAB121" s="7"/>
      <c r="OAC121" s="7"/>
      <c r="OAD121" s="7"/>
      <c r="OAE121" s="7"/>
      <c r="OAF121" s="7"/>
      <c r="OAG121" s="7"/>
      <c r="OAH121" s="7"/>
      <c r="OAI121" s="7"/>
      <c r="OAJ121" s="7"/>
      <c r="OAK121" s="7"/>
      <c r="OAL121" s="7"/>
      <c r="OAM121" s="7"/>
      <c r="OAN121" s="7"/>
      <c r="OAO121" s="7"/>
      <c r="OAP121" s="7"/>
      <c r="OAQ121" s="7"/>
      <c r="OAR121" s="7"/>
      <c r="OAS121" s="7"/>
      <c r="OAT121" s="7"/>
      <c r="OAU121" s="7"/>
      <c r="OAV121" s="7"/>
      <c r="OAW121" s="7"/>
      <c r="OAX121" s="7"/>
      <c r="OAY121" s="7"/>
      <c r="OAZ121" s="7"/>
      <c r="OBA121" s="7"/>
      <c r="OBB121" s="7"/>
      <c r="OBC121" s="7"/>
      <c r="OBD121" s="7"/>
      <c r="OBE121" s="7"/>
      <c r="OBF121" s="7"/>
      <c r="OBG121" s="7"/>
      <c r="OBH121" s="7"/>
      <c r="OBI121" s="7"/>
      <c r="OBJ121" s="7"/>
      <c r="OBK121" s="7"/>
      <c r="OBL121" s="7"/>
      <c r="OBM121" s="7"/>
      <c r="OBN121" s="7"/>
      <c r="OBO121" s="7"/>
      <c r="OBP121" s="7"/>
      <c r="OBQ121" s="7"/>
      <c r="OBR121" s="7"/>
      <c r="OBS121" s="7"/>
      <c r="OBT121" s="7"/>
      <c r="OBU121" s="7"/>
      <c r="OBV121" s="7"/>
      <c r="OBW121" s="7"/>
      <c r="OBX121" s="7"/>
      <c r="OBY121" s="7"/>
      <c r="OBZ121" s="7"/>
      <c r="OCA121" s="7"/>
      <c r="OCB121" s="7"/>
      <c r="OCC121" s="7"/>
      <c r="OCD121" s="7"/>
      <c r="OCE121" s="7"/>
      <c r="OCF121" s="7"/>
      <c r="OCG121" s="7"/>
      <c r="OCH121" s="7"/>
      <c r="OCI121" s="7"/>
      <c r="OCJ121" s="7"/>
      <c r="OCK121" s="7"/>
      <c r="OCL121" s="7"/>
      <c r="OCM121" s="7"/>
      <c r="OCN121" s="7"/>
      <c r="OCO121" s="7"/>
      <c r="OCP121" s="7"/>
      <c r="OCQ121" s="7"/>
      <c r="OCR121" s="7"/>
      <c r="OCS121" s="7"/>
      <c r="OCT121" s="7"/>
      <c r="OCU121" s="7"/>
      <c r="OCV121" s="7"/>
      <c r="OCW121" s="7"/>
      <c r="OCX121" s="7"/>
      <c r="OCY121" s="7"/>
      <c r="OCZ121" s="7"/>
      <c r="ODA121" s="7"/>
      <c r="ODB121" s="7"/>
      <c r="ODC121" s="7"/>
      <c r="ODD121" s="7"/>
      <c r="ODE121" s="7"/>
      <c r="ODF121" s="7"/>
      <c r="ODG121" s="7"/>
      <c r="ODH121" s="7"/>
      <c r="ODI121" s="7"/>
      <c r="ODJ121" s="7"/>
      <c r="ODK121" s="7"/>
      <c r="ODL121" s="7"/>
      <c r="ODM121" s="7"/>
      <c r="ODN121" s="7"/>
      <c r="ODO121" s="7"/>
      <c r="ODP121" s="7"/>
      <c r="ODQ121" s="7"/>
      <c r="ODR121" s="7"/>
      <c r="ODS121" s="7"/>
      <c r="ODT121" s="7"/>
      <c r="ODU121" s="7"/>
      <c r="ODV121" s="7"/>
      <c r="ODW121" s="7"/>
      <c r="ODX121" s="7"/>
      <c r="ODY121" s="7"/>
      <c r="ODZ121" s="7"/>
      <c r="OEA121" s="7"/>
      <c r="OEB121" s="7"/>
      <c r="OEC121" s="7"/>
      <c r="OED121" s="7"/>
      <c r="OEE121" s="7"/>
      <c r="OEF121" s="7"/>
      <c r="OEG121" s="7"/>
      <c r="OEH121" s="7"/>
      <c r="OEI121" s="7"/>
      <c r="OEJ121" s="7"/>
      <c r="OEK121" s="7"/>
      <c r="OEL121" s="7"/>
      <c r="OEM121" s="7"/>
      <c r="OEN121" s="7"/>
      <c r="OEO121" s="7"/>
      <c r="OEP121" s="7"/>
      <c r="OEQ121" s="7"/>
      <c r="OER121" s="7"/>
      <c r="OES121" s="7"/>
      <c r="OET121" s="7"/>
      <c r="OEU121" s="7"/>
      <c r="OEV121" s="7"/>
      <c r="OEW121" s="7"/>
      <c r="OEX121" s="7"/>
      <c r="OEY121" s="7"/>
      <c r="OEZ121" s="7"/>
      <c r="OFA121" s="7"/>
      <c r="OFB121" s="7"/>
      <c r="OFC121" s="7"/>
      <c r="OFD121" s="7"/>
      <c r="OFE121" s="7"/>
      <c r="OFF121" s="7"/>
      <c r="OFG121" s="7"/>
      <c r="OFH121" s="7"/>
      <c r="OFI121" s="7"/>
      <c r="OFJ121" s="7"/>
      <c r="OFK121" s="7"/>
      <c r="OFL121" s="7"/>
      <c r="OFM121" s="7"/>
      <c r="OFN121" s="7"/>
      <c r="OFO121" s="7"/>
      <c r="OFP121" s="7"/>
      <c r="OFQ121" s="7"/>
      <c r="OFR121" s="7"/>
      <c r="OFS121" s="7"/>
      <c r="OFT121" s="7"/>
      <c r="OFU121" s="7"/>
      <c r="OFV121" s="7"/>
      <c r="OFW121" s="7"/>
      <c r="OFX121" s="7"/>
      <c r="OFY121" s="7"/>
      <c r="OFZ121" s="7"/>
      <c r="OGA121" s="7"/>
      <c r="OGB121" s="7"/>
      <c r="OGC121" s="7"/>
      <c r="OGD121" s="7"/>
      <c r="OGE121" s="7"/>
      <c r="OGF121" s="7"/>
      <c r="OGG121" s="7"/>
      <c r="OGH121" s="7"/>
      <c r="OGI121" s="7"/>
      <c r="OGJ121" s="7"/>
      <c r="OGK121" s="7"/>
      <c r="OGL121" s="7"/>
      <c r="OGM121" s="7"/>
      <c r="OGN121" s="7"/>
      <c r="OGO121" s="7"/>
      <c r="OGP121" s="7"/>
      <c r="OGQ121" s="7"/>
      <c r="OGR121" s="7"/>
      <c r="OGS121" s="7"/>
      <c r="OGT121" s="7"/>
      <c r="OGU121" s="7"/>
      <c r="OGV121" s="7"/>
      <c r="OGW121" s="7"/>
      <c r="OGX121" s="7"/>
      <c r="OGY121" s="7"/>
      <c r="OGZ121" s="7"/>
      <c r="OHA121" s="7"/>
      <c r="OHB121" s="7"/>
      <c r="OHC121" s="7"/>
      <c r="OHD121" s="7"/>
      <c r="OHE121" s="7"/>
      <c r="OHF121" s="7"/>
      <c r="OHG121" s="7"/>
      <c r="OHH121" s="7"/>
      <c r="OHI121" s="7"/>
      <c r="OHJ121" s="7"/>
      <c r="OHK121" s="7"/>
      <c r="OHL121" s="7"/>
      <c r="OHM121" s="7"/>
      <c r="OHN121" s="7"/>
      <c r="OHO121" s="7"/>
      <c r="OHP121" s="7"/>
      <c r="OHQ121" s="7"/>
      <c r="OHR121" s="7"/>
      <c r="OHS121" s="7"/>
      <c r="OHT121" s="7"/>
      <c r="OHU121" s="7"/>
      <c r="OHV121" s="7"/>
      <c r="OHW121" s="7"/>
      <c r="OHX121" s="7"/>
      <c r="OHY121" s="7"/>
      <c r="OHZ121" s="7"/>
      <c r="OIA121" s="7"/>
      <c r="OIB121" s="7"/>
      <c r="OIC121" s="7"/>
      <c r="OID121" s="7"/>
      <c r="OIE121" s="7"/>
      <c r="OIF121" s="7"/>
      <c r="OIG121" s="7"/>
      <c r="OIH121" s="7"/>
      <c r="OII121" s="7"/>
      <c r="OIJ121" s="7"/>
      <c r="OIK121" s="7"/>
      <c r="OIL121" s="7"/>
      <c r="OIM121" s="7"/>
      <c r="OIN121" s="7"/>
      <c r="OIO121" s="7"/>
      <c r="OIP121" s="7"/>
      <c r="OIQ121" s="7"/>
      <c r="OIR121" s="7"/>
      <c r="OIS121" s="7"/>
      <c r="OIT121" s="7"/>
      <c r="OIU121" s="7"/>
      <c r="OIV121" s="7"/>
      <c r="OIW121" s="7"/>
      <c r="OIX121" s="7"/>
      <c r="OIY121" s="7"/>
      <c r="OIZ121" s="7"/>
      <c r="OJA121" s="7"/>
      <c r="OJB121" s="7"/>
      <c r="OJC121" s="7"/>
      <c r="OJD121" s="7"/>
      <c r="OJE121" s="7"/>
      <c r="OJF121" s="7"/>
      <c r="OJG121" s="7"/>
      <c r="OJH121" s="7"/>
      <c r="OJI121" s="7"/>
      <c r="OJJ121" s="7"/>
      <c r="OJK121" s="7"/>
      <c r="OJL121" s="7"/>
      <c r="OJM121" s="7"/>
      <c r="OJN121" s="7"/>
      <c r="OJO121" s="7"/>
      <c r="OJP121" s="7"/>
      <c r="OJQ121" s="7"/>
      <c r="OJR121" s="7"/>
      <c r="OJS121" s="7"/>
      <c r="OJT121" s="7"/>
      <c r="OJU121" s="7"/>
      <c r="OJV121" s="7"/>
      <c r="OJW121" s="7"/>
      <c r="OJX121" s="7"/>
      <c r="OJY121" s="7"/>
      <c r="OJZ121" s="7"/>
      <c r="OKA121" s="7"/>
      <c r="OKB121" s="7"/>
      <c r="OKC121" s="7"/>
      <c r="OKD121" s="7"/>
      <c r="OKE121" s="7"/>
      <c r="OKF121" s="7"/>
      <c r="OKG121" s="7"/>
      <c r="OKH121" s="7"/>
      <c r="OKI121" s="7"/>
      <c r="OKJ121" s="7"/>
      <c r="OKK121" s="7"/>
      <c r="OKL121" s="7"/>
      <c r="OKM121" s="7"/>
      <c r="OKN121" s="7"/>
      <c r="OKO121" s="7"/>
      <c r="OKP121" s="7"/>
      <c r="OKQ121" s="7"/>
      <c r="OKR121" s="7"/>
      <c r="OKS121" s="7"/>
      <c r="OKT121" s="7"/>
      <c r="OKU121" s="7"/>
      <c r="OKV121" s="7"/>
      <c r="OKW121" s="7"/>
      <c r="OKX121" s="7"/>
      <c r="OKY121" s="7"/>
      <c r="OKZ121" s="7"/>
      <c r="OLA121" s="7"/>
      <c r="OLB121" s="7"/>
      <c r="OLC121" s="7"/>
      <c r="OLD121" s="7"/>
      <c r="OLE121" s="7"/>
      <c r="OLF121" s="7"/>
      <c r="OLG121" s="7"/>
      <c r="OLH121" s="7"/>
      <c r="OLI121" s="7"/>
      <c r="OLJ121" s="7"/>
      <c r="OLK121" s="7"/>
      <c r="OLL121" s="7"/>
      <c r="OLM121" s="7"/>
      <c r="OLN121" s="7"/>
      <c r="OLO121" s="7"/>
      <c r="OLP121" s="7"/>
      <c r="OLQ121" s="7"/>
      <c r="OLR121" s="7"/>
      <c r="OLS121" s="7"/>
      <c r="OLT121" s="7"/>
      <c r="OLU121" s="7"/>
      <c r="OLV121" s="7"/>
      <c r="OLW121" s="7"/>
      <c r="OLX121" s="7"/>
      <c r="OLY121" s="7"/>
      <c r="OLZ121" s="7"/>
      <c r="OMA121" s="7"/>
      <c r="OMB121" s="7"/>
      <c r="OMC121" s="7"/>
      <c r="OMD121" s="7"/>
      <c r="OME121" s="7"/>
      <c r="OMF121" s="7"/>
      <c r="OMG121" s="7"/>
      <c r="OMH121" s="7"/>
      <c r="OMI121" s="7"/>
      <c r="OMJ121" s="7"/>
      <c r="OMK121" s="7"/>
      <c r="OML121" s="7"/>
      <c r="OMM121" s="7"/>
      <c r="OMN121" s="7"/>
      <c r="OMO121" s="7"/>
      <c r="OMP121" s="7"/>
      <c r="OMQ121" s="7"/>
      <c r="OMR121" s="7"/>
      <c r="OMS121" s="7"/>
      <c r="OMT121" s="7"/>
      <c r="OMU121" s="7"/>
      <c r="OMV121" s="7"/>
      <c r="OMW121" s="7"/>
      <c r="OMX121" s="7"/>
      <c r="OMY121" s="7"/>
      <c r="OMZ121" s="7"/>
      <c r="ONA121" s="7"/>
      <c r="ONB121" s="7"/>
      <c r="ONC121" s="7"/>
      <c r="OND121" s="7"/>
      <c r="ONE121" s="7"/>
      <c r="ONF121" s="7"/>
      <c r="ONG121" s="7"/>
      <c r="ONH121" s="7"/>
      <c r="ONI121" s="7"/>
      <c r="ONJ121" s="7"/>
      <c r="ONK121" s="7"/>
      <c r="ONL121" s="7"/>
      <c r="ONM121" s="7"/>
      <c r="ONN121" s="7"/>
      <c r="ONO121" s="7"/>
      <c r="ONP121" s="7"/>
      <c r="ONQ121" s="7"/>
      <c r="ONR121" s="7"/>
      <c r="ONS121" s="7"/>
      <c r="ONT121" s="7"/>
      <c r="ONU121" s="7"/>
      <c r="ONV121" s="7"/>
      <c r="ONW121" s="7"/>
      <c r="ONX121" s="7"/>
      <c r="ONY121" s="7"/>
      <c r="ONZ121" s="7"/>
      <c r="OOA121" s="7"/>
      <c r="OOB121" s="7"/>
      <c r="OOC121" s="7"/>
      <c r="OOD121" s="7"/>
      <c r="OOE121" s="7"/>
      <c r="OOF121" s="7"/>
      <c r="OOG121" s="7"/>
      <c r="OOH121" s="7"/>
      <c r="OOI121" s="7"/>
      <c r="OOJ121" s="7"/>
      <c r="OOK121" s="7"/>
      <c r="OOL121" s="7"/>
      <c r="OOM121" s="7"/>
      <c r="OON121" s="7"/>
      <c r="OOO121" s="7"/>
      <c r="OOP121" s="7"/>
      <c r="OOQ121" s="7"/>
      <c r="OOR121" s="7"/>
      <c r="OOS121" s="7"/>
      <c r="OOT121" s="7"/>
      <c r="OOU121" s="7"/>
      <c r="OOV121" s="7"/>
      <c r="OOW121" s="7"/>
      <c r="OOX121" s="7"/>
      <c r="OOY121" s="7"/>
      <c r="OOZ121" s="7"/>
      <c r="OPA121" s="7"/>
      <c r="OPB121" s="7"/>
      <c r="OPC121" s="7"/>
      <c r="OPD121" s="7"/>
      <c r="OPE121" s="7"/>
      <c r="OPF121" s="7"/>
      <c r="OPG121" s="7"/>
      <c r="OPH121" s="7"/>
      <c r="OPI121" s="7"/>
      <c r="OPJ121" s="7"/>
      <c r="OPK121" s="7"/>
      <c r="OPL121" s="7"/>
      <c r="OPM121" s="7"/>
      <c r="OPN121" s="7"/>
      <c r="OPO121" s="7"/>
      <c r="OPP121" s="7"/>
      <c r="OPQ121" s="7"/>
      <c r="OPR121" s="7"/>
      <c r="OPS121" s="7"/>
      <c r="OPT121" s="7"/>
      <c r="OPU121" s="7"/>
      <c r="OPV121" s="7"/>
      <c r="OPW121" s="7"/>
      <c r="OPX121" s="7"/>
      <c r="OPY121" s="7"/>
      <c r="OPZ121" s="7"/>
      <c r="OQA121" s="7"/>
      <c r="OQB121" s="7"/>
      <c r="OQC121" s="7"/>
      <c r="OQD121" s="7"/>
      <c r="OQE121" s="7"/>
      <c r="OQF121" s="7"/>
      <c r="OQG121" s="7"/>
      <c r="OQH121" s="7"/>
      <c r="OQI121" s="7"/>
      <c r="OQJ121" s="7"/>
      <c r="OQK121" s="7"/>
      <c r="OQL121" s="7"/>
      <c r="OQM121" s="7"/>
      <c r="OQN121" s="7"/>
      <c r="OQO121" s="7"/>
      <c r="OQP121" s="7"/>
      <c r="OQQ121" s="7"/>
      <c r="OQR121" s="7"/>
      <c r="OQS121" s="7"/>
      <c r="OQT121" s="7"/>
      <c r="OQU121" s="7"/>
      <c r="OQV121" s="7"/>
      <c r="OQW121" s="7"/>
      <c r="OQX121" s="7"/>
      <c r="OQY121" s="7"/>
      <c r="OQZ121" s="7"/>
      <c r="ORA121" s="7"/>
      <c r="ORB121" s="7"/>
      <c r="ORC121" s="7"/>
      <c r="ORD121" s="7"/>
      <c r="ORE121" s="7"/>
      <c r="ORF121" s="7"/>
      <c r="ORG121" s="7"/>
      <c r="ORH121" s="7"/>
      <c r="ORI121" s="7"/>
      <c r="ORJ121" s="7"/>
      <c r="ORK121" s="7"/>
      <c r="ORL121" s="7"/>
      <c r="ORM121" s="7"/>
      <c r="ORN121" s="7"/>
      <c r="ORO121" s="7"/>
      <c r="ORP121" s="7"/>
      <c r="ORQ121" s="7"/>
      <c r="ORR121" s="7"/>
      <c r="ORS121" s="7"/>
      <c r="ORT121" s="7"/>
      <c r="ORU121" s="7"/>
      <c r="ORV121" s="7"/>
      <c r="ORW121" s="7"/>
      <c r="ORX121" s="7"/>
      <c r="ORY121" s="7"/>
      <c r="ORZ121" s="7"/>
      <c r="OSA121" s="7"/>
      <c r="OSB121" s="7"/>
      <c r="OSC121" s="7"/>
      <c r="OSD121" s="7"/>
      <c r="OSE121" s="7"/>
      <c r="OSF121" s="7"/>
      <c r="OSG121" s="7"/>
      <c r="OSH121" s="7"/>
      <c r="OSI121" s="7"/>
      <c r="OSJ121" s="7"/>
      <c r="OSK121" s="7"/>
      <c r="OSL121" s="7"/>
      <c r="OSM121" s="7"/>
      <c r="OSN121" s="7"/>
      <c r="OSO121" s="7"/>
      <c r="OSP121" s="7"/>
      <c r="OSQ121" s="7"/>
      <c r="OSR121" s="7"/>
      <c r="OSS121" s="7"/>
      <c r="OST121" s="7"/>
      <c r="OSU121" s="7"/>
      <c r="OSV121" s="7"/>
      <c r="OSW121" s="7"/>
      <c r="OSX121" s="7"/>
      <c r="OSY121" s="7"/>
      <c r="OSZ121" s="7"/>
      <c r="OTA121" s="7"/>
      <c r="OTB121" s="7"/>
      <c r="OTC121" s="7"/>
      <c r="OTD121" s="7"/>
      <c r="OTE121" s="7"/>
      <c r="OTF121" s="7"/>
      <c r="OTG121" s="7"/>
      <c r="OTH121" s="7"/>
      <c r="OTI121" s="7"/>
      <c r="OTJ121" s="7"/>
      <c r="OTK121" s="7"/>
      <c r="OTL121" s="7"/>
      <c r="OTM121" s="7"/>
      <c r="OTN121" s="7"/>
      <c r="OTO121" s="7"/>
      <c r="OTP121" s="7"/>
      <c r="OTQ121" s="7"/>
      <c r="OTR121" s="7"/>
      <c r="OTS121" s="7"/>
      <c r="OTT121" s="7"/>
      <c r="OTU121" s="7"/>
      <c r="OTV121" s="7"/>
      <c r="OTW121" s="7"/>
      <c r="OTX121" s="7"/>
      <c r="OTY121" s="7"/>
      <c r="OTZ121" s="7"/>
      <c r="OUA121" s="7"/>
      <c r="OUB121" s="7"/>
      <c r="OUC121" s="7"/>
      <c r="OUD121" s="7"/>
      <c r="OUE121" s="7"/>
      <c r="OUF121" s="7"/>
      <c r="OUG121" s="7"/>
      <c r="OUH121" s="7"/>
      <c r="OUI121" s="7"/>
      <c r="OUJ121" s="7"/>
      <c r="OUK121" s="7"/>
      <c r="OUL121" s="7"/>
      <c r="OUM121" s="7"/>
      <c r="OUN121" s="7"/>
      <c r="OUO121" s="7"/>
      <c r="OUP121" s="7"/>
      <c r="OUQ121" s="7"/>
      <c r="OUR121" s="7"/>
      <c r="OUS121" s="7"/>
      <c r="OUT121" s="7"/>
      <c r="OUU121" s="7"/>
      <c r="OUV121" s="7"/>
      <c r="OUW121" s="7"/>
      <c r="OUX121" s="7"/>
      <c r="OUY121" s="7"/>
      <c r="OUZ121" s="7"/>
      <c r="OVA121" s="7"/>
      <c r="OVB121" s="7"/>
      <c r="OVC121" s="7"/>
      <c r="OVD121" s="7"/>
      <c r="OVE121" s="7"/>
      <c r="OVF121" s="7"/>
      <c r="OVG121" s="7"/>
      <c r="OVH121" s="7"/>
      <c r="OVI121" s="7"/>
      <c r="OVJ121" s="7"/>
      <c r="OVK121" s="7"/>
      <c r="OVL121" s="7"/>
      <c r="OVM121" s="7"/>
      <c r="OVN121" s="7"/>
      <c r="OVO121" s="7"/>
      <c r="OVP121" s="7"/>
      <c r="OVQ121" s="7"/>
      <c r="OVR121" s="7"/>
      <c r="OVS121" s="7"/>
      <c r="OVT121" s="7"/>
      <c r="OVU121" s="7"/>
      <c r="OVV121" s="7"/>
      <c r="OVW121" s="7"/>
      <c r="OVX121" s="7"/>
      <c r="OVY121" s="7"/>
      <c r="OVZ121" s="7"/>
      <c r="OWA121" s="7"/>
      <c r="OWB121" s="7"/>
      <c r="OWC121" s="7"/>
      <c r="OWD121" s="7"/>
      <c r="OWE121" s="7"/>
      <c r="OWF121" s="7"/>
      <c r="OWG121" s="7"/>
      <c r="OWH121" s="7"/>
      <c r="OWI121" s="7"/>
      <c r="OWJ121" s="7"/>
      <c r="OWK121" s="7"/>
      <c r="OWL121" s="7"/>
      <c r="OWM121" s="7"/>
      <c r="OWN121" s="7"/>
      <c r="OWO121" s="7"/>
      <c r="OWP121" s="7"/>
      <c r="OWQ121" s="7"/>
      <c r="OWR121" s="7"/>
      <c r="OWS121" s="7"/>
      <c r="OWT121" s="7"/>
      <c r="OWU121" s="7"/>
      <c r="OWV121" s="7"/>
      <c r="OWW121" s="7"/>
      <c r="OWX121" s="7"/>
      <c r="OWY121" s="7"/>
      <c r="OWZ121" s="7"/>
      <c r="OXA121" s="7"/>
      <c r="OXB121" s="7"/>
      <c r="OXC121" s="7"/>
      <c r="OXD121" s="7"/>
      <c r="OXE121" s="7"/>
      <c r="OXF121" s="7"/>
      <c r="OXG121" s="7"/>
      <c r="OXH121" s="7"/>
      <c r="OXI121" s="7"/>
      <c r="OXJ121" s="7"/>
      <c r="OXK121" s="7"/>
      <c r="OXL121" s="7"/>
      <c r="OXM121" s="7"/>
      <c r="OXN121" s="7"/>
      <c r="OXO121" s="7"/>
      <c r="OXP121" s="7"/>
      <c r="OXQ121" s="7"/>
      <c r="OXR121" s="7"/>
      <c r="OXS121" s="7"/>
      <c r="OXT121" s="7"/>
      <c r="OXU121" s="7"/>
      <c r="OXV121" s="7"/>
      <c r="OXW121" s="7"/>
      <c r="OXX121" s="7"/>
      <c r="OXY121" s="7"/>
      <c r="OXZ121" s="7"/>
      <c r="OYA121" s="7"/>
      <c r="OYB121" s="7"/>
      <c r="OYC121" s="7"/>
      <c r="OYD121" s="7"/>
      <c r="OYE121" s="7"/>
      <c r="OYF121" s="7"/>
      <c r="OYG121" s="7"/>
      <c r="OYH121" s="7"/>
      <c r="OYI121" s="7"/>
      <c r="OYJ121" s="7"/>
      <c r="OYK121" s="7"/>
      <c r="OYL121" s="7"/>
      <c r="OYM121" s="7"/>
      <c r="OYN121" s="7"/>
      <c r="OYO121" s="7"/>
      <c r="OYP121" s="7"/>
      <c r="OYQ121" s="7"/>
      <c r="OYR121" s="7"/>
      <c r="OYS121" s="7"/>
      <c r="OYT121" s="7"/>
      <c r="OYU121" s="7"/>
      <c r="OYV121" s="7"/>
      <c r="OYW121" s="7"/>
      <c r="OYX121" s="7"/>
      <c r="OYY121" s="7"/>
      <c r="OYZ121" s="7"/>
      <c r="OZA121" s="7"/>
      <c r="OZB121" s="7"/>
      <c r="OZC121" s="7"/>
      <c r="OZD121" s="7"/>
      <c r="OZE121" s="7"/>
      <c r="OZF121" s="7"/>
      <c r="OZG121" s="7"/>
      <c r="OZH121" s="7"/>
      <c r="OZI121" s="7"/>
      <c r="OZJ121" s="7"/>
      <c r="OZK121" s="7"/>
      <c r="OZL121" s="7"/>
      <c r="OZM121" s="7"/>
      <c r="OZN121" s="7"/>
      <c r="OZO121" s="7"/>
      <c r="OZP121" s="7"/>
      <c r="OZQ121" s="7"/>
      <c r="OZR121" s="7"/>
      <c r="OZS121" s="7"/>
      <c r="OZT121" s="7"/>
      <c r="OZU121" s="7"/>
      <c r="OZV121" s="7"/>
      <c r="OZW121" s="7"/>
      <c r="OZX121" s="7"/>
      <c r="OZY121" s="7"/>
      <c r="OZZ121" s="7"/>
      <c r="PAA121" s="7"/>
      <c r="PAB121" s="7"/>
      <c r="PAC121" s="7"/>
      <c r="PAD121" s="7"/>
      <c r="PAE121" s="7"/>
      <c r="PAF121" s="7"/>
      <c r="PAG121" s="7"/>
      <c r="PAH121" s="7"/>
      <c r="PAI121" s="7"/>
      <c r="PAJ121" s="7"/>
      <c r="PAK121" s="7"/>
      <c r="PAL121" s="7"/>
      <c r="PAM121" s="7"/>
      <c r="PAN121" s="7"/>
      <c r="PAO121" s="7"/>
      <c r="PAP121" s="7"/>
      <c r="PAQ121" s="7"/>
      <c r="PAR121" s="7"/>
      <c r="PAS121" s="7"/>
      <c r="PAT121" s="7"/>
      <c r="PAU121" s="7"/>
      <c r="PAV121" s="7"/>
      <c r="PAW121" s="7"/>
      <c r="PAX121" s="7"/>
      <c r="PAY121" s="7"/>
      <c r="PAZ121" s="7"/>
      <c r="PBA121" s="7"/>
      <c r="PBB121" s="7"/>
      <c r="PBC121" s="7"/>
      <c r="PBD121" s="7"/>
      <c r="PBE121" s="7"/>
      <c r="PBF121" s="7"/>
      <c r="PBG121" s="7"/>
      <c r="PBH121" s="7"/>
      <c r="PBI121" s="7"/>
      <c r="PBJ121" s="7"/>
      <c r="PBK121" s="7"/>
      <c r="PBL121" s="7"/>
      <c r="PBM121" s="7"/>
      <c r="PBN121" s="7"/>
      <c r="PBO121" s="7"/>
      <c r="PBP121" s="7"/>
      <c r="PBQ121" s="7"/>
      <c r="PBR121" s="7"/>
      <c r="PBS121" s="7"/>
      <c r="PBT121" s="7"/>
      <c r="PBU121" s="7"/>
      <c r="PBV121" s="7"/>
      <c r="PBW121" s="7"/>
      <c r="PBX121" s="7"/>
      <c r="PBY121" s="7"/>
      <c r="PBZ121" s="7"/>
      <c r="PCA121" s="7"/>
      <c r="PCB121" s="7"/>
      <c r="PCC121" s="7"/>
      <c r="PCD121" s="7"/>
      <c r="PCE121" s="7"/>
      <c r="PCF121" s="7"/>
      <c r="PCG121" s="7"/>
      <c r="PCH121" s="7"/>
      <c r="PCI121" s="7"/>
      <c r="PCJ121" s="7"/>
      <c r="PCK121" s="7"/>
      <c r="PCL121" s="7"/>
      <c r="PCM121" s="7"/>
      <c r="PCN121" s="7"/>
      <c r="PCO121" s="7"/>
      <c r="PCP121" s="7"/>
      <c r="PCQ121" s="7"/>
      <c r="PCR121" s="7"/>
      <c r="PCS121" s="7"/>
      <c r="PCT121" s="7"/>
      <c r="PCU121" s="7"/>
      <c r="PCV121" s="7"/>
      <c r="PCW121" s="7"/>
      <c r="PCX121" s="7"/>
      <c r="PCY121" s="7"/>
      <c r="PCZ121" s="7"/>
      <c r="PDA121" s="7"/>
      <c r="PDB121" s="7"/>
      <c r="PDC121" s="7"/>
      <c r="PDD121" s="7"/>
      <c r="PDE121" s="7"/>
      <c r="PDF121" s="7"/>
      <c r="PDG121" s="7"/>
      <c r="PDH121" s="7"/>
      <c r="PDI121" s="7"/>
      <c r="PDJ121" s="7"/>
      <c r="PDK121" s="7"/>
      <c r="PDL121" s="7"/>
      <c r="PDM121" s="7"/>
      <c r="PDN121" s="7"/>
      <c r="PDO121" s="7"/>
      <c r="PDP121" s="7"/>
      <c r="PDQ121" s="7"/>
      <c r="PDR121" s="7"/>
      <c r="PDS121" s="7"/>
      <c r="PDT121" s="7"/>
      <c r="PDU121" s="7"/>
      <c r="PDV121" s="7"/>
      <c r="PDW121" s="7"/>
      <c r="PDX121" s="7"/>
      <c r="PDY121" s="7"/>
      <c r="PDZ121" s="7"/>
      <c r="PEA121" s="7"/>
      <c r="PEB121" s="7"/>
      <c r="PEC121" s="7"/>
      <c r="PED121" s="7"/>
      <c r="PEE121" s="7"/>
      <c r="PEF121" s="7"/>
      <c r="PEG121" s="7"/>
      <c r="PEH121" s="7"/>
      <c r="PEI121" s="7"/>
      <c r="PEJ121" s="7"/>
      <c r="PEK121" s="7"/>
      <c r="PEL121" s="7"/>
      <c r="PEM121" s="7"/>
      <c r="PEN121" s="7"/>
      <c r="PEO121" s="7"/>
      <c r="PEP121" s="7"/>
      <c r="PEQ121" s="7"/>
      <c r="PER121" s="7"/>
      <c r="PES121" s="7"/>
      <c r="PET121" s="7"/>
      <c r="PEU121" s="7"/>
      <c r="PEV121" s="7"/>
      <c r="PEW121" s="7"/>
      <c r="PEX121" s="7"/>
      <c r="PEY121" s="7"/>
      <c r="PEZ121" s="7"/>
      <c r="PFA121" s="7"/>
      <c r="PFB121" s="7"/>
      <c r="PFC121" s="7"/>
      <c r="PFD121" s="7"/>
      <c r="PFE121" s="7"/>
      <c r="PFF121" s="7"/>
      <c r="PFG121" s="7"/>
      <c r="PFH121" s="7"/>
      <c r="PFI121" s="7"/>
      <c r="PFJ121" s="7"/>
      <c r="PFK121" s="7"/>
      <c r="PFL121" s="7"/>
      <c r="PFM121" s="7"/>
      <c r="PFN121" s="7"/>
      <c r="PFO121" s="7"/>
      <c r="PFP121" s="7"/>
      <c r="PFQ121" s="7"/>
      <c r="PFR121" s="7"/>
      <c r="PFS121" s="7"/>
      <c r="PFT121" s="7"/>
      <c r="PFU121" s="7"/>
      <c r="PFV121" s="7"/>
      <c r="PFW121" s="7"/>
      <c r="PFX121" s="7"/>
      <c r="PFY121" s="7"/>
      <c r="PFZ121" s="7"/>
      <c r="PGA121" s="7"/>
      <c r="PGB121" s="7"/>
      <c r="PGC121" s="7"/>
      <c r="PGD121" s="7"/>
      <c r="PGE121" s="7"/>
      <c r="PGF121" s="7"/>
      <c r="PGG121" s="7"/>
      <c r="PGH121" s="7"/>
      <c r="PGI121" s="7"/>
      <c r="PGJ121" s="7"/>
      <c r="PGK121" s="7"/>
      <c r="PGL121" s="7"/>
      <c r="PGM121" s="7"/>
      <c r="PGN121" s="7"/>
      <c r="PGO121" s="7"/>
      <c r="PGP121" s="7"/>
      <c r="PGQ121" s="7"/>
      <c r="PGR121" s="7"/>
      <c r="PGS121" s="7"/>
      <c r="PGT121" s="7"/>
      <c r="PGU121" s="7"/>
      <c r="PGV121" s="7"/>
      <c r="PGW121" s="7"/>
      <c r="PGX121" s="7"/>
      <c r="PGY121" s="7"/>
      <c r="PGZ121" s="7"/>
      <c r="PHA121" s="7"/>
      <c r="PHB121" s="7"/>
      <c r="PHC121" s="7"/>
      <c r="PHD121" s="7"/>
      <c r="PHE121" s="7"/>
      <c r="PHF121" s="7"/>
      <c r="PHG121" s="7"/>
      <c r="PHH121" s="7"/>
      <c r="PHI121" s="7"/>
      <c r="PHJ121" s="7"/>
      <c r="PHK121" s="7"/>
      <c r="PHL121" s="7"/>
      <c r="PHM121" s="7"/>
      <c r="PHN121" s="7"/>
      <c r="PHO121" s="7"/>
      <c r="PHP121" s="7"/>
      <c r="PHQ121" s="7"/>
      <c r="PHR121" s="7"/>
      <c r="PHS121" s="7"/>
      <c r="PHT121" s="7"/>
      <c r="PHU121" s="7"/>
      <c r="PHV121" s="7"/>
      <c r="PHW121" s="7"/>
      <c r="PHX121" s="7"/>
      <c r="PHY121" s="7"/>
      <c r="PHZ121" s="7"/>
      <c r="PIA121" s="7"/>
      <c r="PIB121" s="7"/>
      <c r="PIC121" s="7"/>
      <c r="PID121" s="7"/>
      <c r="PIE121" s="7"/>
      <c r="PIF121" s="7"/>
      <c r="PIG121" s="7"/>
      <c r="PIH121" s="7"/>
      <c r="PII121" s="7"/>
      <c r="PIJ121" s="7"/>
      <c r="PIK121" s="7"/>
      <c r="PIL121" s="7"/>
      <c r="PIM121" s="7"/>
      <c r="PIN121" s="7"/>
      <c r="PIO121" s="7"/>
      <c r="PIP121" s="7"/>
      <c r="PIQ121" s="7"/>
      <c r="PIR121" s="7"/>
      <c r="PIS121" s="7"/>
      <c r="PIT121" s="7"/>
      <c r="PIU121" s="7"/>
      <c r="PIV121" s="7"/>
      <c r="PIW121" s="7"/>
      <c r="PIX121" s="7"/>
      <c r="PIY121" s="7"/>
      <c r="PIZ121" s="7"/>
      <c r="PJA121" s="7"/>
      <c r="PJB121" s="7"/>
      <c r="PJC121" s="7"/>
      <c r="PJD121" s="7"/>
      <c r="PJE121" s="7"/>
      <c r="PJF121" s="7"/>
      <c r="PJG121" s="7"/>
      <c r="PJH121" s="7"/>
      <c r="PJI121" s="7"/>
      <c r="PJJ121" s="7"/>
      <c r="PJK121" s="7"/>
      <c r="PJL121" s="7"/>
      <c r="PJM121" s="7"/>
      <c r="PJN121" s="7"/>
      <c r="PJO121" s="7"/>
      <c r="PJP121" s="7"/>
      <c r="PJQ121" s="7"/>
      <c r="PJR121" s="7"/>
      <c r="PJS121" s="7"/>
      <c r="PJT121" s="7"/>
      <c r="PJU121" s="7"/>
      <c r="PJV121" s="7"/>
      <c r="PJW121" s="7"/>
      <c r="PJX121" s="7"/>
      <c r="PJY121" s="7"/>
      <c r="PJZ121" s="7"/>
      <c r="PKA121" s="7"/>
      <c r="PKB121" s="7"/>
      <c r="PKC121" s="7"/>
      <c r="PKD121" s="7"/>
      <c r="PKE121" s="7"/>
      <c r="PKF121" s="7"/>
      <c r="PKG121" s="7"/>
      <c r="PKH121" s="7"/>
      <c r="PKI121" s="7"/>
      <c r="PKJ121" s="7"/>
      <c r="PKK121" s="7"/>
      <c r="PKL121" s="7"/>
      <c r="PKM121" s="7"/>
      <c r="PKN121" s="7"/>
      <c r="PKO121" s="7"/>
      <c r="PKP121" s="7"/>
      <c r="PKQ121" s="7"/>
      <c r="PKR121" s="7"/>
      <c r="PKS121" s="7"/>
      <c r="PKT121" s="7"/>
      <c r="PKU121" s="7"/>
      <c r="PKV121" s="7"/>
      <c r="PKW121" s="7"/>
      <c r="PKX121" s="7"/>
      <c r="PKY121" s="7"/>
      <c r="PKZ121" s="7"/>
      <c r="PLA121" s="7"/>
      <c r="PLB121" s="7"/>
      <c r="PLC121" s="7"/>
      <c r="PLD121" s="7"/>
      <c r="PLE121" s="7"/>
      <c r="PLF121" s="7"/>
      <c r="PLG121" s="7"/>
      <c r="PLH121" s="7"/>
      <c r="PLI121" s="7"/>
      <c r="PLJ121" s="7"/>
      <c r="PLK121" s="7"/>
      <c r="PLL121" s="7"/>
      <c r="PLM121" s="7"/>
      <c r="PLN121" s="7"/>
      <c r="PLO121" s="7"/>
      <c r="PLP121" s="7"/>
      <c r="PLQ121" s="7"/>
      <c r="PLR121" s="7"/>
      <c r="PLS121" s="7"/>
      <c r="PLT121" s="7"/>
      <c r="PLU121" s="7"/>
      <c r="PLV121" s="7"/>
      <c r="PLW121" s="7"/>
      <c r="PLX121" s="7"/>
      <c r="PLY121" s="7"/>
      <c r="PLZ121" s="7"/>
      <c r="PMA121" s="7"/>
      <c r="PMB121" s="7"/>
      <c r="PMC121" s="7"/>
      <c r="PMD121" s="7"/>
      <c r="PME121" s="7"/>
      <c r="PMF121" s="7"/>
      <c r="PMG121" s="7"/>
      <c r="PMH121" s="7"/>
      <c r="PMI121" s="7"/>
      <c r="PMJ121" s="7"/>
      <c r="PMK121" s="7"/>
      <c r="PML121" s="7"/>
      <c r="PMM121" s="7"/>
      <c r="PMN121" s="7"/>
      <c r="PMO121" s="7"/>
      <c r="PMP121" s="7"/>
      <c r="PMQ121" s="7"/>
      <c r="PMR121" s="7"/>
      <c r="PMS121" s="7"/>
      <c r="PMT121" s="7"/>
      <c r="PMU121" s="7"/>
      <c r="PMV121" s="7"/>
      <c r="PMW121" s="7"/>
      <c r="PMX121" s="7"/>
      <c r="PMY121" s="7"/>
      <c r="PMZ121" s="7"/>
      <c r="PNA121" s="7"/>
      <c r="PNB121" s="7"/>
      <c r="PNC121" s="7"/>
      <c r="PND121" s="7"/>
      <c r="PNE121" s="7"/>
      <c r="PNF121" s="7"/>
      <c r="PNG121" s="7"/>
      <c r="PNH121" s="7"/>
      <c r="PNI121" s="7"/>
      <c r="PNJ121" s="7"/>
      <c r="PNK121" s="7"/>
      <c r="PNL121" s="7"/>
      <c r="PNM121" s="7"/>
      <c r="PNN121" s="7"/>
      <c r="PNO121" s="7"/>
      <c r="PNP121" s="7"/>
      <c r="PNQ121" s="7"/>
      <c r="PNR121" s="7"/>
      <c r="PNS121" s="7"/>
      <c r="PNT121" s="7"/>
      <c r="PNU121" s="7"/>
      <c r="PNV121" s="7"/>
      <c r="PNW121" s="7"/>
      <c r="PNX121" s="7"/>
      <c r="PNY121" s="7"/>
      <c r="PNZ121" s="7"/>
      <c r="POA121" s="7"/>
      <c r="POB121" s="7"/>
      <c r="POC121" s="7"/>
      <c r="POD121" s="7"/>
      <c r="POE121" s="7"/>
      <c r="POF121" s="7"/>
      <c r="POG121" s="7"/>
      <c r="POH121" s="7"/>
      <c r="POI121" s="7"/>
      <c r="POJ121" s="7"/>
      <c r="POK121" s="7"/>
      <c r="POL121" s="7"/>
      <c r="POM121" s="7"/>
      <c r="PON121" s="7"/>
      <c r="POO121" s="7"/>
      <c r="POP121" s="7"/>
      <c r="POQ121" s="7"/>
      <c r="POR121" s="7"/>
      <c r="POS121" s="7"/>
      <c r="POT121" s="7"/>
      <c r="POU121" s="7"/>
      <c r="POV121" s="7"/>
      <c r="POW121" s="7"/>
      <c r="POX121" s="7"/>
      <c r="POY121" s="7"/>
      <c r="POZ121" s="7"/>
      <c r="PPA121" s="7"/>
      <c r="PPB121" s="7"/>
      <c r="PPC121" s="7"/>
      <c r="PPD121" s="7"/>
      <c r="PPE121" s="7"/>
      <c r="PPF121" s="7"/>
      <c r="PPG121" s="7"/>
      <c r="PPH121" s="7"/>
      <c r="PPI121" s="7"/>
      <c r="PPJ121" s="7"/>
      <c r="PPK121" s="7"/>
      <c r="PPL121" s="7"/>
      <c r="PPM121" s="7"/>
      <c r="PPN121" s="7"/>
      <c r="PPO121" s="7"/>
      <c r="PPP121" s="7"/>
      <c r="PPQ121" s="7"/>
      <c r="PPR121" s="7"/>
      <c r="PPS121" s="7"/>
      <c r="PPT121" s="7"/>
      <c r="PPU121" s="7"/>
      <c r="PPV121" s="7"/>
      <c r="PPW121" s="7"/>
      <c r="PPX121" s="7"/>
      <c r="PPY121" s="7"/>
      <c r="PPZ121" s="7"/>
      <c r="PQA121" s="7"/>
      <c r="PQB121" s="7"/>
      <c r="PQC121" s="7"/>
      <c r="PQD121" s="7"/>
      <c r="PQE121" s="7"/>
      <c r="PQF121" s="7"/>
      <c r="PQG121" s="7"/>
      <c r="PQH121" s="7"/>
      <c r="PQI121" s="7"/>
      <c r="PQJ121" s="7"/>
      <c r="PQK121" s="7"/>
      <c r="PQL121" s="7"/>
      <c r="PQM121" s="7"/>
      <c r="PQN121" s="7"/>
      <c r="PQO121" s="7"/>
      <c r="PQP121" s="7"/>
      <c r="PQQ121" s="7"/>
      <c r="PQR121" s="7"/>
      <c r="PQS121" s="7"/>
      <c r="PQT121" s="7"/>
      <c r="PQU121" s="7"/>
      <c r="PQV121" s="7"/>
      <c r="PQW121" s="7"/>
      <c r="PQX121" s="7"/>
      <c r="PQY121" s="7"/>
      <c r="PQZ121" s="7"/>
      <c r="PRA121" s="7"/>
      <c r="PRB121" s="7"/>
      <c r="PRC121" s="7"/>
      <c r="PRD121" s="7"/>
      <c r="PRE121" s="7"/>
      <c r="PRF121" s="7"/>
      <c r="PRG121" s="7"/>
      <c r="PRH121" s="7"/>
      <c r="PRI121" s="7"/>
      <c r="PRJ121" s="7"/>
      <c r="PRK121" s="7"/>
      <c r="PRL121" s="7"/>
      <c r="PRM121" s="7"/>
      <c r="PRN121" s="7"/>
      <c r="PRO121" s="7"/>
      <c r="PRP121" s="7"/>
      <c r="PRQ121" s="7"/>
      <c r="PRR121" s="7"/>
      <c r="PRS121" s="7"/>
      <c r="PRT121" s="7"/>
      <c r="PRU121" s="7"/>
      <c r="PRV121" s="7"/>
      <c r="PRW121" s="7"/>
      <c r="PRX121" s="7"/>
      <c r="PRY121" s="7"/>
      <c r="PRZ121" s="7"/>
      <c r="PSA121" s="7"/>
      <c r="PSB121" s="7"/>
      <c r="PSC121" s="7"/>
      <c r="PSD121" s="7"/>
      <c r="PSE121" s="7"/>
      <c r="PSF121" s="7"/>
      <c r="PSG121" s="7"/>
      <c r="PSH121" s="7"/>
      <c r="PSI121" s="7"/>
      <c r="PSJ121" s="7"/>
      <c r="PSK121" s="7"/>
      <c r="PSL121" s="7"/>
      <c r="PSM121" s="7"/>
      <c r="PSN121" s="7"/>
      <c r="PSO121" s="7"/>
      <c r="PSP121" s="7"/>
      <c r="PSQ121" s="7"/>
      <c r="PSR121" s="7"/>
      <c r="PSS121" s="7"/>
      <c r="PST121" s="7"/>
      <c r="PSU121" s="7"/>
      <c r="PSV121" s="7"/>
      <c r="PSW121" s="7"/>
      <c r="PSX121" s="7"/>
      <c r="PSY121" s="7"/>
      <c r="PSZ121" s="7"/>
      <c r="PTA121" s="7"/>
      <c r="PTB121" s="7"/>
      <c r="PTC121" s="7"/>
      <c r="PTD121" s="7"/>
      <c r="PTE121" s="7"/>
      <c r="PTF121" s="7"/>
      <c r="PTG121" s="7"/>
      <c r="PTH121" s="7"/>
      <c r="PTI121" s="7"/>
      <c r="PTJ121" s="7"/>
      <c r="PTK121" s="7"/>
      <c r="PTL121" s="7"/>
      <c r="PTM121" s="7"/>
      <c r="PTN121" s="7"/>
      <c r="PTO121" s="7"/>
      <c r="PTP121" s="7"/>
      <c r="PTQ121" s="7"/>
      <c r="PTR121" s="7"/>
      <c r="PTS121" s="7"/>
      <c r="PTT121" s="7"/>
      <c r="PTU121" s="7"/>
      <c r="PTV121" s="7"/>
      <c r="PTW121" s="7"/>
      <c r="PTX121" s="7"/>
      <c r="PTY121" s="7"/>
      <c r="PTZ121" s="7"/>
      <c r="PUA121" s="7"/>
      <c r="PUB121" s="7"/>
      <c r="PUC121" s="7"/>
      <c r="PUD121" s="7"/>
      <c r="PUE121" s="7"/>
      <c r="PUF121" s="7"/>
      <c r="PUG121" s="7"/>
      <c r="PUH121" s="7"/>
      <c r="PUI121" s="7"/>
      <c r="PUJ121" s="7"/>
      <c r="PUK121" s="7"/>
      <c r="PUL121" s="7"/>
      <c r="PUM121" s="7"/>
      <c r="PUN121" s="7"/>
      <c r="PUO121" s="7"/>
      <c r="PUP121" s="7"/>
      <c r="PUQ121" s="7"/>
      <c r="PUR121" s="7"/>
      <c r="PUS121" s="7"/>
      <c r="PUT121" s="7"/>
      <c r="PUU121" s="7"/>
      <c r="PUV121" s="7"/>
      <c r="PUW121" s="7"/>
      <c r="PUX121" s="7"/>
      <c r="PUY121" s="7"/>
      <c r="PUZ121" s="7"/>
      <c r="PVA121" s="7"/>
      <c r="PVB121" s="7"/>
      <c r="PVC121" s="7"/>
      <c r="PVD121" s="7"/>
      <c r="PVE121" s="7"/>
      <c r="PVF121" s="7"/>
      <c r="PVG121" s="7"/>
      <c r="PVH121" s="7"/>
      <c r="PVI121" s="7"/>
      <c r="PVJ121" s="7"/>
      <c r="PVK121" s="7"/>
      <c r="PVL121" s="7"/>
      <c r="PVM121" s="7"/>
      <c r="PVN121" s="7"/>
      <c r="PVO121" s="7"/>
      <c r="PVP121" s="7"/>
      <c r="PVQ121" s="7"/>
      <c r="PVR121" s="7"/>
      <c r="PVS121" s="7"/>
      <c r="PVT121" s="7"/>
      <c r="PVU121" s="7"/>
      <c r="PVV121" s="7"/>
      <c r="PVW121" s="7"/>
      <c r="PVX121" s="7"/>
      <c r="PVY121" s="7"/>
      <c r="PVZ121" s="7"/>
      <c r="PWA121" s="7"/>
      <c r="PWB121" s="7"/>
      <c r="PWC121" s="7"/>
      <c r="PWD121" s="7"/>
      <c r="PWE121" s="7"/>
      <c r="PWF121" s="7"/>
      <c r="PWG121" s="7"/>
      <c r="PWH121" s="7"/>
      <c r="PWI121" s="7"/>
      <c r="PWJ121" s="7"/>
      <c r="PWK121" s="7"/>
      <c r="PWL121" s="7"/>
      <c r="PWM121" s="7"/>
      <c r="PWN121" s="7"/>
      <c r="PWO121" s="7"/>
      <c r="PWP121" s="7"/>
      <c r="PWQ121" s="7"/>
      <c r="PWR121" s="7"/>
      <c r="PWS121" s="7"/>
      <c r="PWT121" s="7"/>
      <c r="PWU121" s="7"/>
      <c r="PWV121" s="7"/>
      <c r="PWW121" s="7"/>
      <c r="PWX121" s="7"/>
      <c r="PWY121" s="7"/>
      <c r="PWZ121" s="7"/>
      <c r="PXA121" s="7"/>
      <c r="PXB121" s="7"/>
      <c r="PXC121" s="7"/>
      <c r="PXD121" s="7"/>
      <c r="PXE121" s="7"/>
      <c r="PXF121" s="7"/>
      <c r="PXG121" s="7"/>
      <c r="PXH121" s="7"/>
      <c r="PXI121" s="7"/>
      <c r="PXJ121" s="7"/>
      <c r="PXK121" s="7"/>
      <c r="PXL121" s="7"/>
      <c r="PXM121" s="7"/>
      <c r="PXN121" s="7"/>
      <c r="PXO121" s="7"/>
      <c r="PXP121" s="7"/>
      <c r="PXQ121" s="7"/>
      <c r="PXR121" s="7"/>
      <c r="PXS121" s="7"/>
      <c r="PXT121" s="7"/>
      <c r="PXU121" s="7"/>
      <c r="PXV121" s="7"/>
      <c r="PXW121" s="7"/>
      <c r="PXX121" s="7"/>
      <c r="PXY121" s="7"/>
      <c r="PXZ121" s="7"/>
      <c r="PYA121" s="7"/>
      <c r="PYB121" s="7"/>
      <c r="PYC121" s="7"/>
      <c r="PYD121" s="7"/>
      <c r="PYE121" s="7"/>
      <c r="PYF121" s="7"/>
      <c r="PYG121" s="7"/>
      <c r="PYH121" s="7"/>
      <c r="PYI121" s="7"/>
      <c r="PYJ121" s="7"/>
      <c r="PYK121" s="7"/>
      <c r="PYL121" s="7"/>
      <c r="PYM121" s="7"/>
      <c r="PYN121" s="7"/>
      <c r="PYO121" s="7"/>
      <c r="PYP121" s="7"/>
      <c r="PYQ121" s="7"/>
      <c r="PYR121" s="7"/>
      <c r="PYS121" s="7"/>
      <c r="PYT121" s="7"/>
      <c r="PYU121" s="7"/>
      <c r="PYV121" s="7"/>
      <c r="PYW121" s="7"/>
      <c r="PYX121" s="7"/>
      <c r="PYY121" s="7"/>
      <c r="PYZ121" s="7"/>
      <c r="PZA121" s="7"/>
      <c r="PZB121" s="7"/>
      <c r="PZC121" s="7"/>
      <c r="PZD121" s="7"/>
      <c r="PZE121" s="7"/>
      <c r="PZF121" s="7"/>
      <c r="PZG121" s="7"/>
      <c r="PZH121" s="7"/>
      <c r="PZI121" s="7"/>
      <c r="PZJ121" s="7"/>
      <c r="PZK121" s="7"/>
      <c r="PZL121" s="7"/>
      <c r="PZM121" s="7"/>
      <c r="PZN121" s="7"/>
      <c r="PZO121" s="7"/>
      <c r="PZP121" s="7"/>
      <c r="PZQ121" s="7"/>
      <c r="PZR121" s="7"/>
      <c r="PZS121" s="7"/>
      <c r="PZT121" s="7"/>
      <c r="PZU121" s="7"/>
      <c r="PZV121" s="7"/>
      <c r="PZW121" s="7"/>
      <c r="PZX121" s="7"/>
      <c r="PZY121" s="7"/>
      <c r="PZZ121" s="7"/>
      <c r="QAA121" s="7"/>
      <c r="QAB121" s="7"/>
      <c r="QAC121" s="7"/>
      <c r="QAD121" s="7"/>
      <c r="QAE121" s="7"/>
      <c r="QAF121" s="7"/>
      <c r="QAG121" s="7"/>
      <c r="QAH121" s="7"/>
      <c r="QAI121" s="7"/>
      <c r="QAJ121" s="7"/>
      <c r="QAK121" s="7"/>
      <c r="QAL121" s="7"/>
      <c r="QAM121" s="7"/>
      <c r="QAN121" s="7"/>
      <c r="QAO121" s="7"/>
      <c r="QAP121" s="7"/>
      <c r="QAQ121" s="7"/>
      <c r="QAR121" s="7"/>
      <c r="QAS121" s="7"/>
      <c r="QAT121" s="7"/>
      <c r="QAU121" s="7"/>
      <c r="QAV121" s="7"/>
      <c r="QAW121" s="7"/>
      <c r="QAX121" s="7"/>
      <c r="QAY121" s="7"/>
      <c r="QAZ121" s="7"/>
      <c r="QBA121" s="7"/>
      <c r="QBB121" s="7"/>
      <c r="QBC121" s="7"/>
      <c r="QBD121" s="7"/>
      <c r="QBE121" s="7"/>
      <c r="QBF121" s="7"/>
      <c r="QBG121" s="7"/>
      <c r="QBH121" s="7"/>
      <c r="QBI121" s="7"/>
      <c r="QBJ121" s="7"/>
      <c r="QBK121" s="7"/>
      <c r="QBL121" s="7"/>
      <c r="QBM121" s="7"/>
      <c r="QBN121" s="7"/>
      <c r="QBO121" s="7"/>
      <c r="QBP121" s="7"/>
      <c r="QBQ121" s="7"/>
      <c r="QBR121" s="7"/>
      <c r="QBS121" s="7"/>
      <c r="QBT121" s="7"/>
      <c r="QBU121" s="7"/>
      <c r="QBV121" s="7"/>
      <c r="QBW121" s="7"/>
      <c r="QBX121" s="7"/>
      <c r="QBY121" s="7"/>
      <c r="QBZ121" s="7"/>
      <c r="QCA121" s="7"/>
      <c r="QCB121" s="7"/>
      <c r="QCC121" s="7"/>
      <c r="QCD121" s="7"/>
      <c r="QCE121" s="7"/>
      <c r="QCF121" s="7"/>
      <c r="QCG121" s="7"/>
      <c r="QCH121" s="7"/>
      <c r="QCI121" s="7"/>
      <c r="QCJ121" s="7"/>
      <c r="QCK121" s="7"/>
      <c r="QCL121" s="7"/>
      <c r="QCM121" s="7"/>
      <c r="QCN121" s="7"/>
      <c r="QCO121" s="7"/>
      <c r="QCP121" s="7"/>
      <c r="QCQ121" s="7"/>
      <c r="QCR121" s="7"/>
      <c r="QCS121" s="7"/>
      <c r="QCT121" s="7"/>
      <c r="QCU121" s="7"/>
      <c r="QCV121" s="7"/>
      <c r="QCW121" s="7"/>
      <c r="QCX121" s="7"/>
      <c r="QCY121" s="7"/>
      <c r="QCZ121" s="7"/>
      <c r="QDA121" s="7"/>
      <c r="QDB121" s="7"/>
      <c r="QDC121" s="7"/>
      <c r="QDD121" s="7"/>
      <c r="QDE121" s="7"/>
      <c r="QDF121" s="7"/>
      <c r="QDG121" s="7"/>
      <c r="QDH121" s="7"/>
      <c r="QDI121" s="7"/>
      <c r="QDJ121" s="7"/>
      <c r="QDK121" s="7"/>
      <c r="QDL121" s="7"/>
      <c r="QDM121" s="7"/>
      <c r="QDN121" s="7"/>
      <c r="QDO121" s="7"/>
      <c r="QDP121" s="7"/>
      <c r="QDQ121" s="7"/>
      <c r="QDR121" s="7"/>
      <c r="QDS121" s="7"/>
      <c r="QDT121" s="7"/>
      <c r="QDU121" s="7"/>
      <c r="QDV121" s="7"/>
      <c r="QDW121" s="7"/>
      <c r="QDX121" s="7"/>
      <c r="QDY121" s="7"/>
      <c r="QDZ121" s="7"/>
      <c r="QEA121" s="7"/>
      <c r="QEB121" s="7"/>
      <c r="QEC121" s="7"/>
      <c r="QED121" s="7"/>
      <c r="QEE121" s="7"/>
      <c r="QEF121" s="7"/>
      <c r="QEG121" s="7"/>
      <c r="QEH121" s="7"/>
      <c r="QEI121" s="7"/>
      <c r="QEJ121" s="7"/>
      <c r="QEK121" s="7"/>
      <c r="QEL121" s="7"/>
      <c r="QEM121" s="7"/>
      <c r="QEN121" s="7"/>
      <c r="QEO121" s="7"/>
      <c r="QEP121" s="7"/>
      <c r="QEQ121" s="7"/>
      <c r="QER121" s="7"/>
      <c r="QES121" s="7"/>
      <c r="QET121" s="7"/>
      <c r="QEU121" s="7"/>
      <c r="QEV121" s="7"/>
      <c r="QEW121" s="7"/>
      <c r="QEX121" s="7"/>
      <c r="QEY121" s="7"/>
      <c r="QEZ121" s="7"/>
      <c r="QFA121" s="7"/>
      <c r="QFB121" s="7"/>
      <c r="QFC121" s="7"/>
      <c r="QFD121" s="7"/>
      <c r="QFE121" s="7"/>
      <c r="QFF121" s="7"/>
      <c r="QFG121" s="7"/>
      <c r="QFH121" s="7"/>
      <c r="QFI121" s="7"/>
      <c r="QFJ121" s="7"/>
      <c r="QFK121" s="7"/>
      <c r="QFL121" s="7"/>
      <c r="QFM121" s="7"/>
      <c r="QFN121" s="7"/>
      <c r="QFO121" s="7"/>
      <c r="QFP121" s="7"/>
      <c r="QFQ121" s="7"/>
      <c r="QFR121" s="7"/>
      <c r="QFS121" s="7"/>
      <c r="QFT121" s="7"/>
      <c r="QFU121" s="7"/>
      <c r="QFV121" s="7"/>
      <c r="QFW121" s="7"/>
      <c r="QFX121" s="7"/>
      <c r="QFY121" s="7"/>
      <c r="QFZ121" s="7"/>
      <c r="QGA121" s="7"/>
      <c r="QGB121" s="7"/>
      <c r="QGC121" s="7"/>
      <c r="QGD121" s="7"/>
      <c r="QGE121" s="7"/>
      <c r="QGF121" s="7"/>
      <c r="QGG121" s="7"/>
      <c r="QGH121" s="7"/>
      <c r="QGI121" s="7"/>
      <c r="QGJ121" s="7"/>
      <c r="QGK121" s="7"/>
      <c r="QGL121" s="7"/>
      <c r="QGM121" s="7"/>
      <c r="QGN121" s="7"/>
      <c r="QGO121" s="7"/>
      <c r="QGP121" s="7"/>
      <c r="QGQ121" s="7"/>
      <c r="QGR121" s="7"/>
      <c r="QGS121" s="7"/>
      <c r="QGT121" s="7"/>
      <c r="QGU121" s="7"/>
      <c r="QGV121" s="7"/>
      <c r="QGW121" s="7"/>
      <c r="QGX121" s="7"/>
      <c r="QGY121" s="7"/>
      <c r="QGZ121" s="7"/>
      <c r="QHA121" s="7"/>
      <c r="QHB121" s="7"/>
      <c r="QHC121" s="7"/>
      <c r="QHD121" s="7"/>
      <c r="QHE121" s="7"/>
      <c r="QHF121" s="7"/>
      <c r="QHG121" s="7"/>
      <c r="QHH121" s="7"/>
      <c r="QHI121" s="7"/>
      <c r="QHJ121" s="7"/>
      <c r="QHK121" s="7"/>
      <c r="QHL121" s="7"/>
      <c r="QHM121" s="7"/>
      <c r="QHN121" s="7"/>
      <c r="QHO121" s="7"/>
      <c r="QHP121" s="7"/>
      <c r="QHQ121" s="7"/>
      <c r="QHR121" s="7"/>
      <c r="QHS121" s="7"/>
      <c r="QHT121" s="7"/>
      <c r="QHU121" s="7"/>
      <c r="QHV121" s="7"/>
      <c r="QHW121" s="7"/>
      <c r="QHX121" s="7"/>
      <c r="QHY121" s="7"/>
      <c r="QHZ121" s="7"/>
      <c r="QIA121" s="7"/>
      <c r="QIB121" s="7"/>
      <c r="QIC121" s="7"/>
      <c r="QID121" s="7"/>
      <c r="QIE121" s="7"/>
      <c r="QIF121" s="7"/>
      <c r="QIG121" s="7"/>
      <c r="QIH121" s="7"/>
      <c r="QII121" s="7"/>
      <c r="QIJ121" s="7"/>
      <c r="QIK121" s="7"/>
      <c r="QIL121" s="7"/>
      <c r="QIM121" s="7"/>
      <c r="QIN121" s="7"/>
      <c r="QIO121" s="7"/>
      <c r="QIP121" s="7"/>
      <c r="QIQ121" s="7"/>
      <c r="QIR121" s="7"/>
      <c r="QIS121" s="7"/>
      <c r="QIT121" s="7"/>
      <c r="QIU121" s="7"/>
      <c r="QIV121" s="7"/>
      <c r="QIW121" s="7"/>
      <c r="QIX121" s="7"/>
      <c r="QIY121" s="7"/>
      <c r="QIZ121" s="7"/>
      <c r="QJA121" s="7"/>
      <c r="QJB121" s="7"/>
      <c r="QJC121" s="7"/>
      <c r="QJD121" s="7"/>
      <c r="QJE121" s="7"/>
      <c r="QJF121" s="7"/>
      <c r="QJG121" s="7"/>
      <c r="QJH121" s="7"/>
      <c r="QJI121" s="7"/>
      <c r="QJJ121" s="7"/>
      <c r="QJK121" s="7"/>
      <c r="QJL121" s="7"/>
      <c r="QJM121" s="7"/>
      <c r="QJN121" s="7"/>
      <c r="QJO121" s="7"/>
      <c r="QJP121" s="7"/>
      <c r="QJQ121" s="7"/>
      <c r="QJR121" s="7"/>
      <c r="QJS121" s="7"/>
      <c r="QJT121" s="7"/>
      <c r="QJU121" s="7"/>
      <c r="QJV121" s="7"/>
      <c r="QJW121" s="7"/>
      <c r="QJX121" s="7"/>
      <c r="QJY121" s="7"/>
      <c r="QJZ121" s="7"/>
      <c r="QKA121" s="7"/>
      <c r="QKB121" s="7"/>
      <c r="QKC121" s="7"/>
      <c r="QKD121" s="7"/>
      <c r="QKE121" s="7"/>
      <c r="QKF121" s="7"/>
      <c r="QKG121" s="7"/>
      <c r="QKH121" s="7"/>
      <c r="QKI121" s="7"/>
      <c r="QKJ121" s="7"/>
      <c r="QKK121" s="7"/>
      <c r="QKL121" s="7"/>
      <c r="QKM121" s="7"/>
      <c r="QKN121" s="7"/>
      <c r="QKO121" s="7"/>
      <c r="QKP121" s="7"/>
      <c r="QKQ121" s="7"/>
      <c r="QKR121" s="7"/>
      <c r="QKS121" s="7"/>
      <c r="QKT121" s="7"/>
      <c r="QKU121" s="7"/>
      <c r="QKV121" s="7"/>
      <c r="QKW121" s="7"/>
      <c r="QKX121" s="7"/>
      <c r="QKY121" s="7"/>
      <c r="QKZ121" s="7"/>
      <c r="QLA121" s="7"/>
      <c r="QLB121" s="7"/>
      <c r="QLC121" s="7"/>
      <c r="QLD121" s="7"/>
      <c r="QLE121" s="7"/>
      <c r="QLF121" s="7"/>
      <c r="QLG121" s="7"/>
      <c r="QLH121" s="7"/>
      <c r="QLI121" s="7"/>
      <c r="QLJ121" s="7"/>
      <c r="QLK121" s="7"/>
      <c r="QLL121" s="7"/>
      <c r="QLM121" s="7"/>
      <c r="QLN121" s="7"/>
      <c r="QLO121" s="7"/>
      <c r="QLP121" s="7"/>
      <c r="QLQ121" s="7"/>
      <c r="QLR121" s="7"/>
      <c r="QLS121" s="7"/>
      <c r="QLT121" s="7"/>
      <c r="QLU121" s="7"/>
      <c r="QLV121" s="7"/>
      <c r="QLW121" s="7"/>
      <c r="QLX121" s="7"/>
      <c r="QLY121" s="7"/>
      <c r="QLZ121" s="7"/>
      <c r="QMA121" s="7"/>
      <c r="QMB121" s="7"/>
      <c r="QMC121" s="7"/>
      <c r="QMD121" s="7"/>
      <c r="QME121" s="7"/>
      <c r="QMF121" s="7"/>
      <c r="QMG121" s="7"/>
      <c r="QMH121" s="7"/>
      <c r="QMI121" s="7"/>
      <c r="QMJ121" s="7"/>
      <c r="QMK121" s="7"/>
      <c r="QML121" s="7"/>
      <c r="QMM121" s="7"/>
      <c r="QMN121" s="7"/>
      <c r="QMO121" s="7"/>
      <c r="QMP121" s="7"/>
      <c r="QMQ121" s="7"/>
      <c r="QMR121" s="7"/>
      <c r="QMS121" s="7"/>
      <c r="QMT121" s="7"/>
      <c r="QMU121" s="7"/>
      <c r="QMV121" s="7"/>
      <c r="QMW121" s="7"/>
      <c r="QMX121" s="7"/>
      <c r="QMY121" s="7"/>
      <c r="QMZ121" s="7"/>
      <c r="QNA121" s="7"/>
      <c r="QNB121" s="7"/>
      <c r="QNC121" s="7"/>
      <c r="QND121" s="7"/>
      <c r="QNE121" s="7"/>
      <c r="QNF121" s="7"/>
      <c r="QNG121" s="7"/>
      <c r="QNH121" s="7"/>
      <c r="QNI121" s="7"/>
      <c r="QNJ121" s="7"/>
      <c r="QNK121" s="7"/>
      <c r="QNL121" s="7"/>
      <c r="QNM121" s="7"/>
      <c r="QNN121" s="7"/>
      <c r="QNO121" s="7"/>
      <c r="QNP121" s="7"/>
      <c r="QNQ121" s="7"/>
      <c r="QNR121" s="7"/>
      <c r="QNS121" s="7"/>
      <c r="QNT121" s="7"/>
      <c r="QNU121" s="7"/>
      <c r="QNV121" s="7"/>
      <c r="QNW121" s="7"/>
      <c r="QNX121" s="7"/>
      <c r="QNY121" s="7"/>
      <c r="QNZ121" s="7"/>
      <c r="QOA121" s="7"/>
      <c r="QOB121" s="7"/>
      <c r="QOC121" s="7"/>
      <c r="QOD121" s="7"/>
      <c r="QOE121" s="7"/>
      <c r="QOF121" s="7"/>
      <c r="QOG121" s="7"/>
      <c r="QOH121" s="7"/>
      <c r="QOI121" s="7"/>
      <c r="QOJ121" s="7"/>
      <c r="QOK121" s="7"/>
      <c r="QOL121" s="7"/>
      <c r="QOM121" s="7"/>
      <c r="QON121" s="7"/>
      <c r="QOO121" s="7"/>
      <c r="QOP121" s="7"/>
      <c r="QOQ121" s="7"/>
      <c r="QOR121" s="7"/>
      <c r="QOS121" s="7"/>
      <c r="QOT121" s="7"/>
      <c r="QOU121" s="7"/>
      <c r="QOV121" s="7"/>
      <c r="QOW121" s="7"/>
      <c r="QOX121" s="7"/>
      <c r="QOY121" s="7"/>
      <c r="QOZ121" s="7"/>
      <c r="QPA121" s="7"/>
      <c r="QPB121" s="7"/>
      <c r="QPC121" s="7"/>
      <c r="QPD121" s="7"/>
      <c r="QPE121" s="7"/>
      <c r="QPF121" s="7"/>
      <c r="QPG121" s="7"/>
      <c r="QPH121" s="7"/>
      <c r="QPI121" s="7"/>
      <c r="QPJ121" s="7"/>
      <c r="QPK121" s="7"/>
      <c r="QPL121" s="7"/>
      <c r="QPM121" s="7"/>
      <c r="QPN121" s="7"/>
      <c r="QPO121" s="7"/>
      <c r="QPP121" s="7"/>
      <c r="QPQ121" s="7"/>
      <c r="QPR121" s="7"/>
      <c r="QPS121" s="7"/>
      <c r="QPT121" s="7"/>
      <c r="QPU121" s="7"/>
      <c r="QPV121" s="7"/>
      <c r="QPW121" s="7"/>
      <c r="QPX121" s="7"/>
      <c r="QPY121" s="7"/>
      <c r="QPZ121" s="7"/>
      <c r="QQA121" s="7"/>
      <c r="QQB121" s="7"/>
      <c r="QQC121" s="7"/>
      <c r="QQD121" s="7"/>
      <c r="QQE121" s="7"/>
      <c r="QQF121" s="7"/>
      <c r="QQG121" s="7"/>
      <c r="QQH121" s="7"/>
      <c r="QQI121" s="7"/>
      <c r="QQJ121" s="7"/>
      <c r="QQK121" s="7"/>
      <c r="QQL121" s="7"/>
      <c r="QQM121" s="7"/>
      <c r="QQN121" s="7"/>
      <c r="QQO121" s="7"/>
      <c r="QQP121" s="7"/>
      <c r="QQQ121" s="7"/>
      <c r="QQR121" s="7"/>
      <c r="QQS121" s="7"/>
      <c r="QQT121" s="7"/>
      <c r="QQU121" s="7"/>
      <c r="QQV121" s="7"/>
      <c r="QQW121" s="7"/>
      <c r="QQX121" s="7"/>
      <c r="QQY121" s="7"/>
      <c r="QQZ121" s="7"/>
      <c r="QRA121" s="7"/>
      <c r="QRB121" s="7"/>
      <c r="QRC121" s="7"/>
      <c r="QRD121" s="7"/>
      <c r="QRE121" s="7"/>
      <c r="QRF121" s="7"/>
      <c r="QRG121" s="7"/>
      <c r="QRH121" s="7"/>
      <c r="QRI121" s="7"/>
      <c r="QRJ121" s="7"/>
      <c r="QRK121" s="7"/>
      <c r="QRL121" s="7"/>
      <c r="QRM121" s="7"/>
      <c r="QRN121" s="7"/>
      <c r="QRO121" s="7"/>
      <c r="QRP121" s="7"/>
      <c r="QRQ121" s="7"/>
      <c r="QRR121" s="7"/>
      <c r="QRS121" s="7"/>
      <c r="QRT121" s="7"/>
      <c r="QRU121" s="7"/>
      <c r="QRV121" s="7"/>
      <c r="QRW121" s="7"/>
      <c r="QRX121" s="7"/>
      <c r="QRY121" s="7"/>
      <c r="QRZ121" s="7"/>
      <c r="QSA121" s="7"/>
      <c r="QSB121" s="7"/>
      <c r="QSC121" s="7"/>
      <c r="QSD121" s="7"/>
      <c r="QSE121" s="7"/>
      <c r="QSF121" s="7"/>
      <c r="QSG121" s="7"/>
      <c r="QSH121" s="7"/>
      <c r="QSI121" s="7"/>
      <c r="QSJ121" s="7"/>
      <c r="QSK121" s="7"/>
      <c r="QSL121" s="7"/>
      <c r="QSM121" s="7"/>
      <c r="QSN121" s="7"/>
      <c r="QSO121" s="7"/>
      <c r="QSP121" s="7"/>
      <c r="QSQ121" s="7"/>
      <c r="QSR121" s="7"/>
      <c r="QSS121" s="7"/>
      <c r="QST121" s="7"/>
      <c r="QSU121" s="7"/>
      <c r="QSV121" s="7"/>
      <c r="QSW121" s="7"/>
      <c r="QSX121" s="7"/>
      <c r="QSY121" s="7"/>
      <c r="QSZ121" s="7"/>
      <c r="QTA121" s="7"/>
      <c r="QTB121" s="7"/>
      <c r="QTC121" s="7"/>
      <c r="QTD121" s="7"/>
      <c r="QTE121" s="7"/>
      <c r="QTF121" s="7"/>
      <c r="QTG121" s="7"/>
      <c r="QTH121" s="7"/>
      <c r="QTI121" s="7"/>
      <c r="QTJ121" s="7"/>
      <c r="QTK121" s="7"/>
      <c r="QTL121" s="7"/>
      <c r="QTM121" s="7"/>
      <c r="QTN121" s="7"/>
      <c r="QTO121" s="7"/>
      <c r="QTP121" s="7"/>
      <c r="QTQ121" s="7"/>
      <c r="QTR121" s="7"/>
      <c r="QTS121" s="7"/>
      <c r="QTT121" s="7"/>
      <c r="QTU121" s="7"/>
      <c r="QTV121" s="7"/>
      <c r="QTW121" s="7"/>
      <c r="QTX121" s="7"/>
      <c r="QTY121" s="7"/>
      <c r="QTZ121" s="7"/>
      <c r="QUA121" s="7"/>
      <c r="QUB121" s="7"/>
      <c r="QUC121" s="7"/>
      <c r="QUD121" s="7"/>
      <c r="QUE121" s="7"/>
      <c r="QUF121" s="7"/>
      <c r="QUG121" s="7"/>
      <c r="QUH121" s="7"/>
      <c r="QUI121" s="7"/>
      <c r="QUJ121" s="7"/>
      <c r="QUK121" s="7"/>
      <c r="QUL121" s="7"/>
      <c r="QUM121" s="7"/>
      <c r="QUN121" s="7"/>
      <c r="QUO121" s="7"/>
      <c r="QUP121" s="7"/>
      <c r="QUQ121" s="7"/>
      <c r="QUR121" s="7"/>
      <c r="QUS121" s="7"/>
      <c r="QUT121" s="7"/>
      <c r="QUU121" s="7"/>
      <c r="QUV121" s="7"/>
      <c r="QUW121" s="7"/>
      <c r="QUX121" s="7"/>
      <c r="QUY121" s="7"/>
      <c r="QUZ121" s="7"/>
      <c r="QVA121" s="7"/>
      <c r="QVB121" s="7"/>
      <c r="QVC121" s="7"/>
      <c r="QVD121" s="7"/>
      <c r="QVE121" s="7"/>
      <c r="QVF121" s="7"/>
      <c r="QVG121" s="7"/>
      <c r="QVH121" s="7"/>
      <c r="QVI121" s="7"/>
      <c r="QVJ121" s="7"/>
      <c r="QVK121" s="7"/>
      <c r="QVL121" s="7"/>
      <c r="QVM121" s="7"/>
      <c r="QVN121" s="7"/>
      <c r="QVO121" s="7"/>
      <c r="QVP121" s="7"/>
      <c r="QVQ121" s="7"/>
      <c r="QVR121" s="7"/>
      <c r="QVS121" s="7"/>
      <c r="QVT121" s="7"/>
      <c r="QVU121" s="7"/>
      <c r="QVV121" s="7"/>
      <c r="QVW121" s="7"/>
      <c r="QVX121" s="7"/>
      <c r="QVY121" s="7"/>
      <c r="QVZ121" s="7"/>
      <c r="QWA121" s="7"/>
      <c r="QWB121" s="7"/>
      <c r="QWC121" s="7"/>
      <c r="QWD121" s="7"/>
      <c r="QWE121" s="7"/>
      <c r="QWF121" s="7"/>
      <c r="QWG121" s="7"/>
      <c r="QWH121" s="7"/>
      <c r="QWI121" s="7"/>
      <c r="QWJ121" s="7"/>
      <c r="QWK121" s="7"/>
      <c r="QWL121" s="7"/>
      <c r="QWM121" s="7"/>
      <c r="QWN121" s="7"/>
      <c r="QWO121" s="7"/>
      <c r="QWP121" s="7"/>
      <c r="QWQ121" s="7"/>
      <c r="QWR121" s="7"/>
      <c r="QWS121" s="7"/>
      <c r="QWT121" s="7"/>
      <c r="QWU121" s="7"/>
      <c r="QWV121" s="7"/>
      <c r="QWW121" s="7"/>
      <c r="QWX121" s="7"/>
      <c r="QWY121" s="7"/>
      <c r="QWZ121" s="7"/>
      <c r="QXA121" s="7"/>
      <c r="QXB121" s="7"/>
      <c r="QXC121" s="7"/>
      <c r="QXD121" s="7"/>
      <c r="QXE121" s="7"/>
      <c r="QXF121" s="7"/>
      <c r="QXG121" s="7"/>
      <c r="QXH121" s="7"/>
      <c r="QXI121" s="7"/>
      <c r="QXJ121" s="7"/>
      <c r="QXK121" s="7"/>
      <c r="QXL121" s="7"/>
      <c r="QXM121" s="7"/>
      <c r="QXN121" s="7"/>
      <c r="QXO121" s="7"/>
      <c r="QXP121" s="7"/>
      <c r="QXQ121" s="7"/>
      <c r="QXR121" s="7"/>
      <c r="QXS121" s="7"/>
      <c r="QXT121" s="7"/>
      <c r="QXU121" s="7"/>
      <c r="QXV121" s="7"/>
      <c r="QXW121" s="7"/>
      <c r="QXX121" s="7"/>
      <c r="QXY121" s="7"/>
      <c r="QXZ121" s="7"/>
      <c r="QYA121" s="7"/>
      <c r="QYB121" s="7"/>
      <c r="QYC121" s="7"/>
      <c r="QYD121" s="7"/>
      <c r="QYE121" s="7"/>
      <c r="QYF121" s="7"/>
      <c r="QYG121" s="7"/>
      <c r="QYH121" s="7"/>
      <c r="QYI121" s="7"/>
      <c r="QYJ121" s="7"/>
      <c r="QYK121" s="7"/>
      <c r="QYL121" s="7"/>
      <c r="QYM121" s="7"/>
      <c r="QYN121" s="7"/>
      <c r="QYO121" s="7"/>
      <c r="QYP121" s="7"/>
      <c r="QYQ121" s="7"/>
      <c r="QYR121" s="7"/>
      <c r="QYS121" s="7"/>
      <c r="QYT121" s="7"/>
      <c r="QYU121" s="7"/>
      <c r="QYV121" s="7"/>
      <c r="QYW121" s="7"/>
      <c r="QYX121" s="7"/>
      <c r="QYY121" s="7"/>
      <c r="QYZ121" s="7"/>
      <c r="QZA121" s="7"/>
      <c r="QZB121" s="7"/>
      <c r="QZC121" s="7"/>
      <c r="QZD121" s="7"/>
      <c r="QZE121" s="7"/>
      <c r="QZF121" s="7"/>
      <c r="QZG121" s="7"/>
      <c r="QZH121" s="7"/>
      <c r="QZI121" s="7"/>
      <c r="QZJ121" s="7"/>
      <c r="QZK121" s="7"/>
      <c r="QZL121" s="7"/>
      <c r="QZM121" s="7"/>
      <c r="QZN121" s="7"/>
      <c r="QZO121" s="7"/>
      <c r="QZP121" s="7"/>
      <c r="QZQ121" s="7"/>
      <c r="QZR121" s="7"/>
      <c r="QZS121" s="7"/>
      <c r="QZT121" s="7"/>
      <c r="QZU121" s="7"/>
      <c r="QZV121" s="7"/>
      <c r="QZW121" s="7"/>
      <c r="QZX121" s="7"/>
      <c r="QZY121" s="7"/>
      <c r="QZZ121" s="7"/>
      <c r="RAA121" s="7"/>
      <c r="RAB121" s="7"/>
      <c r="RAC121" s="7"/>
      <c r="RAD121" s="7"/>
      <c r="RAE121" s="7"/>
      <c r="RAF121" s="7"/>
      <c r="RAG121" s="7"/>
      <c r="RAH121" s="7"/>
      <c r="RAI121" s="7"/>
      <c r="RAJ121" s="7"/>
      <c r="RAK121" s="7"/>
      <c r="RAL121" s="7"/>
      <c r="RAM121" s="7"/>
      <c r="RAN121" s="7"/>
      <c r="RAO121" s="7"/>
      <c r="RAP121" s="7"/>
      <c r="RAQ121" s="7"/>
      <c r="RAR121" s="7"/>
      <c r="RAS121" s="7"/>
      <c r="RAT121" s="7"/>
      <c r="RAU121" s="7"/>
      <c r="RAV121" s="7"/>
      <c r="RAW121" s="7"/>
      <c r="RAX121" s="7"/>
      <c r="RAY121" s="7"/>
      <c r="RAZ121" s="7"/>
      <c r="RBA121" s="7"/>
      <c r="RBB121" s="7"/>
      <c r="RBC121" s="7"/>
      <c r="RBD121" s="7"/>
      <c r="RBE121" s="7"/>
      <c r="RBF121" s="7"/>
      <c r="RBG121" s="7"/>
      <c r="RBH121" s="7"/>
      <c r="RBI121" s="7"/>
      <c r="RBJ121" s="7"/>
      <c r="RBK121" s="7"/>
      <c r="RBL121" s="7"/>
      <c r="RBM121" s="7"/>
      <c r="RBN121" s="7"/>
      <c r="RBO121" s="7"/>
      <c r="RBP121" s="7"/>
      <c r="RBQ121" s="7"/>
      <c r="RBR121" s="7"/>
      <c r="RBS121" s="7"/>
      <c r="RBT121" s="7"/>
      <c r="RBU121" s="7"/>
      <c r="RBV121" s="7"/>
      <c r="RBW121" s="7"/>
      <c r="RBX121" s="7"/>
      <c r="RBY121" s="7"/>
      <c r="RBZ121" s="7"/>
      <c r="RCA121" s="7"/>
      <c r="RCB121" s="7"/>
      <c r="RCC121" s="7"/>
      <c r="RCD121" s="7"/>
      <c r="RCE121" s="7"/>
      <c r="RCF121" s="7"/>
      <c r="RCG121" s="7"/>
      <c r="RCH121" s="7"/>
      <c r="RCI121" s="7"/>
      <c r="RCJ121" s="7"/>
      <c r="RCK121" s="7"/>
      <c r="RCL121" s="7"/>
      <c r="RCM121" s="7"/>
      <c r="RCN121" s="7"/>
      <c r="RCO121" s="7"/>
      <c r="RCP121" s="7"/>
      <c r="RCQ121" s="7"/>
      <c r="RCR121" s="7"/>
      <c r="RCS121" s="7"/>
      <c r="RCT121" s="7"/>
      <c r="RCU121" s="7"/>
      <c r="RCV121" s="7"/>
      <c r="RCW121" s="7"/>
      <c r="RCX121" s="7"/>
      <c r="RCY121" s="7"/>
      <c r="RCZ121" s="7"/>
      <c r="RDA121" s="7"/>
      <c r="RDB121" s="7"/>
      <c r="RDC121" s="7"/>
      <c r="RDD121" s="7"/>
      <c r="RDE121" s="7"/>
      <c r="RDF121" s="7"/>
      <c r="RDG121" s="7"/>
      <c r="RDH121" s="7"/>
      <c r="RDI121" s="7"/>
      <c r="RDJ121" s="7"/>
      <c r="RDK121" s="7"/>
      <c r="RDL121" s="7"/>
      <c r="RDM121" s="7"/>
      <c r="RDN121" s="7"/>
      <c r="RDO121" s="7"/>
      <c r="RDP121" s="7"/>
      <c r="RDQ121" s="7"/>
      <c r="RDR121" s="7"/>
      <c r="RDS121" s="7"/>
      <c r="RDT121" s="7"/>
      <c r="RDU121" s="7"/>
      <c r="RDV121" s="7"/>
      <c r="RDW121" s="7"/>
      <c r="RDX121" s="7"/>
      <c r="RDY121" s="7"/>
      <c r="RDZ121" s="7"/>
      <c r="REA121" s="7"/>
      <c r="REB121" s="7"/>
      <c r="REC121" s="7"/>
      <c r="RED121" s="7"/>
      <c r="REE121" s="7"/>
      <c r="REF121" s="7"/>
      <c r="REG121" s="7"/>
      <c r="REH121" s="7"/>
      <c r="REI121" s="7"/>
      <c r="REJ121" s="7"/>
      <c r="REK121" s="7"/>
      <c r="REL121" s="7"/>
      <c r="REM121" s="7"/>
      <c r="REN121" s="7"/>
      <c r="REO121" s="7"/>
      <c r="REP121" s="7"/>
      <c r="REQ121" s="7"/>
      <c r="RER121" s="7"/>
      <c r="RES121" s="7"/>
      <c r="RET121" s="7"/>
      <c r="REU121" s="7"/>
      <c r="REV121" s="7"/>
      <c r="REW121" s="7"/>
      <c r="REX121" s="7"/>
      <c r="REY121" s="7"/>
      <c r="REZ121" s="7"/>
      <c r="RFA121" s="7"/>
      <c r="RFB121" s="7"/>
      <c r="RFC121" s="7"/>
      <c r="RFD121" s="7"/>
      <c r="RFE121" s="7"/>
      <c r="RFF121" s="7"/>
      <c r="RFG121" s="7"/>
      <c r="RFH121" s="7"/>
      <c r="RFI121" s="7"/>
      <c r="RFJ121" s="7"/>
      <c r="RFK121" s="7"/>
      <c r="RFL121" s="7"/>
      <c r="RFM121" s="7"/>
      <c r="RFN121" s="7"/>
      <c r="RFO121" s="7"/>
      <c r="RFP121" s="7"/>
      <c r="RFQ121" s="7"/>
      <c r="RFR121" s="7"/>
      <c r="RFS121" s="7"/>
      <c r="RFT121" s="7"/>
      <c r="RFU121" s="7"/>
      <c r="RFV121" s="7"/>
      <c r="RFW121" s="7"/>
      <c r="RFX121" s="7"/>
      <c r="RFY121" s="7"/>
      <c r="RFZ121" s="7"/>
      <c r="RGA121" s="7"/>
      <c r="RGB121" s="7"/>
      <c r="RGC121" s="7"/>
      <c r="RGD121" s="7"/>
      <c r="RGE121" s="7"/>
      <c r="RGF121" s="7"/>
      <c r="RGG121" s="7"/>
      <c r="RGH121" s="7"/>
      <c r="RGI121" s="7"/>
      <c r="RGJ121" s="7"/>
      <c r="RGK121" s="7"/>
      <c r="RGL121" s="7"/>
      <c r="RGM121" s="7"/>
      <c r="RGN121" s="7"/>
      <c r="RGO121" s="7"/>
      <c r="RGP121" s="7"/>
      <c r="RGQ121" s="7"/>
      <c r="RGR121" s="7"/>
      <c r="RGS121" s="7"/>
      <c r="RGT121" s="7"/>
      <c r="RGU121" s="7"/>
      <c r="RGV121" s="7"/>
      <c r="RGW121" s="7"/>
      <c r="RGX121" s="7"/>
      <c r="RGY121" s="7"/>
      <c r="RGZ121" s="7"/>
      <c r="RHA121" s="7"/>
      <c r="RHB121" s="7"/>
      <c r="RHC121" s="7"/>
      <c r="RHD121" s="7"/>
      <c r="RHE121" s="7"/>
      <c r="RHF121" s="7"/>
      <c r="RHG121" s="7"/>
      <c r="RHH121" s="7"/>
      <c r="RHI121" s="7"/>
      <c r="RHJ121" s="7"/>
      <c r="RHK121" s="7"/>
      <c r="RHL121" s="7"/>
      <c r="RHM121" s="7"/>
      <c r="RHN121" s="7"/>
      <c r="RHO121" s="7"/>
      <c r="RHP121" s="7"/>
      <c r="RHQ121" s="7"/>
      <c r="RHR121" s="7"/>
      <c r="RHS121" s="7"/>
      <c r="RHT121" s="7"/>
      <c r="RHU121" s="7"/>
      <c r="RHV121" s="7"/>
      <c r="RHW121" s="7"/>
      <c r="RHX121" s="7"/>
      <c r="RHY121" s="7"/>
      <c r="RHZ121" s="7"/>
      <c r="RIA121" s="7"/>
      <c r="RIB121" s="7"/>
      <c r="RIC121" s="7"/>
      <c r="RID121" s="7"/>
      <c r="RIE121" s="7"/>
      <c r="RIF121" s="7"/>
      <c r="RIG121" s="7"/>
      <c r="RIH121" s="7"/>
      <c r="RII121" s="7"/>
      <c r="RIJ121" s="7"/>
      <c r="RIK121" s="7"/>
      <c r="RIL121" s="7"/>
      <c r="RIM121" s="7"/>
      <c r="RIN121" s="7"/>
      <c r="RIO121" s="7"/>
      <c r="RIP121" s="7"/>
      <c r="RIQ121" s="7"/>
      <c r="RIR121" s="7"/>
      <c r="RIS121" s="7"/>
      <c r="RIT121" s="7"/>
      <c r="RIU121" s="7"/>
      <c r="RIV121" s="7"/>
      <c r="RIW121" s="7"/>
      <c r="RIX121" s="7"/>
      <c r="RIY121" s="7"/>
      <c r="RIZ121" s="7"/>
      <c r="RJA121" s="7"/>
      <c r="RJB121" s="7"/>
      <c r="RJC121" s="7"/>
      <c r="RJD121" s="7"/>
      <c r="RJE121" s="7"/>
      <c r="RJF121" s="7"/>
      <c r="RJG121" s="7"/>
      <c r="RJH121" s="7"/>
      <c r="RJI121" s="7"/>
      <c r="RJJ121" s="7"/>
      <c r="RJK121" s="7"/>
      <c r="RJL121" s="7"/>
      <c r="RJM121" s="7"/>
      <c r="RJN121" s="7"/>
      <c r="RJO121" s="7"/>
      <c r="RJP121" s="7"/>
      <c r="RJQ121" s="7"/>
      <c r="RJR121" s="7"/>
      <c r="RJS121" s="7"/>
      <c r="RJT121" s="7"/>
      <c r="RJU121" s="7"/>
      <c r="RJV121" s="7"/>
      <c r="RJW121" s="7"/>
      <c r="RJX121" s="7"/>
      <c r="RJY121" s="7"/>
      <c r="RJZ121" s="7"/>
      <c r="RKA121" s="7"/>
      <c r="RKB121" s="7"/>
      <c r="RKC121" s="7"/>
      <c r="RKD121" s="7"/>
      <c r="RKE121" s="7"/>
      <c r="RKF121" s="7"/>
      <c r="RKG121" s="7"/>
      <c r="RKH121" s="7"/>
      <c r="RKI121" s="7"/>
      <c r="RKJ121" s="7"/>
      <c r="RKK121" s="7"/>
      <c r="RKL121" s="7"/>
      <c r="RKM121" s="7"/>
      <c r="RKN121" s="7"/>
      <c r="RKO121" s="7"/>
      <c r="RKP121" s="7"/>
      <c r="RKQ121" s="7"/>
      <c r="RKR121" s="7"/>
      <c r="RKS121" s="7"/>
      <c r="RKT121" s="7"/>
      <c r="RKU121" s="7"/>
      <c r="RKV121" s="7"/>
      <c r="RKW121" s="7"/>
      <c r="RKX121" s="7"/>
      <c r="RKY121" s="7"/>
      <c r="RKZ121" s="7"/>
      <c r="RLA121" s="7"/>
      <c r="RLB121" s="7"/>
      <c r="RLC121" s="7"/>
      <c r="RLD121" s="7"/>
      <c r="RLE121" s="7"/>
      <c r="RLF121" s="7"/>
      <c r="RLG121" s="7"/>
      <c r="RLH121" s="7"/>
      <c r="RLI121" s="7"/>
      <c r="RLJ121" s="7"/>
      <c r="RLK121" s="7"/>
      <c r="RLL121" s="7"/>
      <c r="RLM121" s="7"/>
      <c r="RLN121" s="7"/>
      <c r="RLO121" s="7"/>
      <c r="RLP121" s="7"/>
      <c r="RLQ121" s="7"/>
      <c r="RLR121" s="7"/>
      <c r="RLS121" s="7"/>
      <c r="RLT121" s="7"/>
      <c r="RLU121" s="7"/>
      <c r="RLV121" s="7"/>
      <c r="RLW121" s="7"/>
      <c r="RLX121" s="7"/>
      <c r="RLY121" s="7"/>
      <c r="RLZ121" s="7"/>
      <c r="RMA121" s="7"/>
      <c r="RMB121" s="7"/>
      <c r="RMC121" s="7"/>
      <c r="RMD121" s="7"/>
      <c r="RME121" s="7"/>
      <c r="RMF121" s="7"/>
      <c r="RMG121" s="7"/>
      <c r="RMH121" s="7"/>
      <c r="RMI121" s="7"/>
      <c r="RMJ121" s="7"/>
      <c r="RMK121" s="7"/>
      <c r="RML121" s="7"/>
      <c r="RMM121" s="7"/>
      <c r="RMN121" s="7"/>
      <c r="RMO121" s="7"/>
      <c r="RMP121" s="7"/>
      <c r="RMQ121" s="7"/>
      <c r="RMR121" s="7"/>
      <c r="RMS121" s="7"/>
      <c r="RMT121" s="7"/>
      <c r="RMU121" s="7"/>
      <c r="RMV121" s="7"/>
      <c r="RMW121" s="7"/>
      <c r="RMX121" s="7"/>
      <c r="RMY121" s="7"/>
      <c r="RMZ121" s="7"/>
      <c r="RNA121" s="7"/>
      <c r="RNB121" s="7"/>
      <c r="RNC121" s="7"/>
      <c r="RND121" s="7"/>
      <c r="RNE121" s="7"/>
      <c r="RNF121" s="7"/>
      <c r="RNG121" s="7"/>
      <c r="RNH121" s="7"/>
      <c r="RNI121" s="7"/>
      <c r="RNJ121" s="7"/>
      <c r="RNK121" s="7"/>
      <c r="RNL121" s="7"/>
      <c r="RNM121" s="7"/>
      <c r="RNN121" s="7"/>
      <c r="RNO121" s="7"/>
      <c r="RNP121" s="7"/>
      <c r="RNQ121" s="7"/>
      <c r="RNR121" s="7"/>
      <c r="RNS121" s="7"/>
      <c r="RNT121" s="7"/>
      <c r="RNU121" s="7"/>
      <c r="RNV121" s="7"/>
      <c r="RNW121" s="7"/>
      <c r="RNX121" s="7"/>
      <c r="RNY121" s="7"/>
      <c r="RNZ121" s="7"/>
      <c r="ROA121" s="7"/>
      <c r="ROB121" s="7"/>
      <c r="ROC121" s="7"/>
      <c r="ROD121" s="7"/>
      <c r="ROE121" s="7"/>
      <c r="ROF121" s="7"/>
      <c r="ROG121" s="7"/>
      <c r="ROH121" s="7"/>
      <c r="ROI121" s="7"/>
      <c r="ROJ121" s="7"/>
      <c r="ROK121" s="7"/>
      <c r="ROL121" s="7"/>
      <c r="ROM121" s="7"/>
      <c r="RON121" s="7"/>
      <c r="ROO121" s="7"/>
      <c r="ROP121" s="7"/>
      <c r="ROQ121" s="7"/>
      <c r="ROR121" s="7"/>
      <c r="ROS121" s="7"/>
      <c r="ROT121" s="7"/>
      <c r="ROU121" s="7"/>
      <c r="ROV121" s="7"/>
      <c r="ROW121" s="7"/>
      <c r="ROX121" s="7"/>
      <c r="ROY121" s="7"/>
      <c r="ROZ121" s="7"/>
      <c r="RPA121" s="7"/>
      <c r="RPB121" s="7"/>
      <c r="RPC121" s="7"/>
      <c r="RPD121" s="7"/>
      <c r="RPE121" s="7"/>
      <c r="RPF121" s="7"/>
      <c r="RPG121" s="7"/>
      <c r="RPH121" s="7"/>
      <c r="RPI121" s="7"/>
      <c r="RPJ121" s="7"/>
      <c r="RPK121" s="7"/>
      <c r="RPL121" s="7"/>
      <c r="RPM121" s="7"/>
      <c r="RPN121" s="7"/>
      <c r="RPO121" s="7"/>
      <c r="RPP121" s="7"/>
      <c r="RPQ121" s="7"/>
      <c r="RPR121" s="7"/>
      <c r="RPS121" s="7"/>
      <c r="RPT121" s="7"/>
      <c r="RPU121" s="7"/>
      <c r="RPV121" s="7"/>
      <c r="RPW121" s="7"/>
      <c r="RPX121" s="7"/>
      <c r="RPY121" s="7"/>
      <c r="RPZ121" s="7"/>
      <c r="RQA121" s="7"/>
      <c r="RQB121" s="7"/>
      <c r="RQC121" s="7"/>
      <c r="RQD121" s="7"/>
      <c r="RQE121" s="7"/>
      <c r="RQF121" s="7"/>
      <c r="RQG121" s="7"/>
      <c r="RQH121" s="7"/>
      <c r="RQI121" s="7"/>
      <c r="RQJ121" s="7"/>
      <c r="RQK121" s="7"/>
      <c r="RQL121" s="7"/>
      <c r="RQM121" s="7"/>
      <c r="RQN121" s="7"/>
      <c r="RQO121" s="7"/>
      <c r="RQP121" s="7"/>
      <c r="RQQ121" s="7"/>
      <c r="RQR121" s="7"/>
      <c r="RQS121" s="7"/>
      <c r="RQT121" s="7"/>
      <c r="RQU121" s="7"/>
      <c r="RQV121" s="7"/>
      <c r="RQW121" s="7"/>
      <c r="RQX121" s="7"/>
      <c r="RQY121" s="7"/>
      <c r="RQZ121" s="7"/>
      <c r="RRA121" s="7"/>
      <c r="RRB121" s="7"/>
      <c r="RRC121" s="7"/>
      <c r="RRD121" s="7"/>
      <c r="RRE121" s="7"/>
      <c r="RRF121" s="7"/>
      <c r="RRG121" s="7"/>
      <c r="RRH121" s="7"/>
      <c r="RRI121" s="7"/>
      <c r="RRJ121" s="7"/>
      <c r="RRK121" s="7"/>
      <c r="RRL121" s="7"/>
      <c r="RRM121" s="7"/>
      <c r="RRN121" s="7"/>
      <c r="RRO121" s="7"/>
      <c r="RRP121" s="7"/>
      <c r="RRQ121" s="7"/>
      <c r="RRR121" s="7"/>
      <c r="RRS121" s="7"/>
      <c r="RRT121" s="7"/>
      <c r="RRU121" s="7"/>
      <c r="RRV121" s="7"/>
      <c r="RRW121" s="7"/>
      <c r="RRX121" s="7"/>
      <c r="RRY121" s="7"/>
      <c r="RRZ121" s="7"/>
      <c r="RSA121" s="7"/>
      <c r="RSB121" s="7"/>
      <c r="RSC121" s="7"/>
      <c r="RSD121" s="7"/>
      <c r="RSE121" s="7"/>
      <c r="RSF121" s="7"/>
      <c r="RSG121" s="7"/>
      <c r="RSH121" s="7"/>
      <c r="RSI121" s="7"/>
      <c r="RSJ121" s="7"/>
      <c r="RSK121" s="7"/>
      <c r="RSL121" s="7"/>
      <c r="RSM121" s="7"/>
      <c r="RSN121" s="7"/>
      <c r="RSO121" s="7"/>
      <c r="RSP121" s="7"/>
      <c r="RSQ121" s="7"/>
      <c r="RSR121" s="7"/>
      <c r="RSS121" s="7"/>
      <c r="RST121" s="7"/>
      <c r="RSU121" s="7"/>
      <c r="RSV121" s="7"/>
      <c r="RSW121" s="7"/>
      <c r="RSX121" s="7"/>
      <c r="RSY121" s="7"/>
      <c r="RSZ121" s="7"/>
      <c r="RTA121" s="7"/>
      <c r="RTB121" s="7"/>
      <c r="RTC121" s="7"/>
      <c r="RTD121" s="7"/>
      <c r="RTE121" s="7"/>
      <c r="RTF121" s="7"/>
      <c r="RTG121" s="7"/>
      <c r="RTH121" s="7"/>
      <c r="RTI121" s="7"/>
      <c r="RTJ121" s="7"/>
      <c r="RTK121" s="7"/>
      <c r="RTL121" s="7"/>
      <c r="RTM121" s="7"/>
      <c r="RTN121" s="7"/>
      <c r="RTO121" s="7"/>
      <c r="RTP121" s="7"/>
      <c r="RTQ121" s="7"/>
      <c r="RTR121" s="7"/>
      <c r="RTS121" s="7"/>
      <c r="RTT121" s="7"/>
      <c r="RTU121" s="7"/>
      <c r="RTV121" s="7"/>
      <c r="RTW121" s="7"/>
      <c r="RTX121" s="7"/>
      <c r="RTY121" s="7"/>
      <c r="RTZ121" s="7"/>
      <c r="RUA121" s="7"/>
      <c r="RUB121" s="7"/>
      <c r="RUC121" s="7"/>
      <c r="RUD121" s="7"/>
      <c r="RUE121" s="7"/>
      <c r="RUF121" s="7"/>
      <c r="RUG121" s="7"/>
      <c r="RUH121" s="7"/>
      <c r="RUI121" s="7"/>
      <c r="RUJ121" s="7"/>
      <c r="RUK121" s="7"/>
      <c r="RUL121" s="7"/>
      <c r="RUM121" s="7"/>
      <c r="RUN121" s="7"/>
      <c r="RUO121" s="7"/>
      <c r="RUP121" s="7"/>
      <c r="RUQ121" s="7"/>
      <c r="RUR121" s="7"/>
      <c r="RUS121" s="7"/>
      <c r="RUT121" s="7"/>
      <c r="RUU121" s="7"/>
      <c r="RUV121" s="7"/>
      <c r="RUW121" s="7"/>
      <c r="RUX121" s="7"/>
      <c r="RUY121" s="7"/>
      <c r="RUZ121" s="7"/>
      <c r="RVA121" s="7"/>
      <c r="RVB121" s="7"/>
      <c r="RVC121" s="7"/>
      <c r="RVD121" s="7"/>
      <c r="RVE121" s="7"/>
      <c r="RVF121" s="7"/>
      <c r="RVG121" s="7"/>
      <c r="RVH121" s="7"/>
      <c r="RVI121" s="7"/>
      <c r="RVJ121" s="7"/>
      <c r="RVK121" s="7"/>
      <c r="RVL121" s="7"/>
      <c r="RVM121" s="7"/>
      <c r="RVN121" s="7"/>
      <c r="RVO121" s="7"/>
      <c r="RVP121" s="7"/>
      <c r="RVQ121" s="7"/>
      <c r="RVR121" s="7"/>
      <c r="RVS121" s="7"/>
      <c r="RVT121" s="7"/>
      <c r="RVU121" s="7"/>
      <c r="RVV121" s="7"/>
      <c r="RVW121" s="7"/>
      <c r="RVX121" s="7"/>
      <c r="RVY121" s="7"/>
      <c r="RVZ121" s="7"/>
      <c r="RWA121" s="7"/>
      <c r="RWB121" s="7"/>
      <c r="RWC121" s="7"/>
      <c r="RWD121" s="7"/>
      <c r="RWE121" s="7"/>
      <c r="RWF121" s="7"/>
      <c r="RWG121" s="7"/>
      <c r="RWH121" s="7"/>
      <c r="RWI121" s="7"/>
      <c r="RWJ121" s="7"/>
      <c r="RWK121" s="7"/>
      <c r="RWL121" s="7"/>
      <c r="RWM121" s="7"/>
      <c r="RWN121" s="7"/>
      <c r="RWO121" s="7"/>
      <c r="RWP121" s="7"/>
      <c r="RWQ121" s="7"/>
      <c r="RWR121" s="7"/>
      <c r="RWS121" s="7"/>
      <c r="RWT121" s="7"/>
      <c r="RWU121" s="7"/>
      <c r="RWV121" s="7"/>
      <c r="RWW121" s="7"/>
      <c r="RWX121" s="7"/>
      <c r="RWY121" s="7"/>
      <c r="RWZ121" s="7"/>
      <c r="RXA121" s="7"/>
      <c r="RXB121" s="7"/>
      <c r="RXC121" s="7"/>
      <c r="RXD121" s="7"/>
      <c r="RXE121" s="7"/>
      <c r="RXF121" s="7"/>
      <c r="RXG121" s="7"/>
      <c r="RXH121" s="7"/>
      <c r="RXI121" s="7"/>
      <c r="RXJ121" s="7"/>
      <c r="RXK121" s="7"/>
      <c r="RXL121" s="7"/>
      <c r="RXM121" s="7"/>
      <c r="RXN121" s="7"/>
      <c r="RXO121" s="7"/>
      <c r="RXP121" s="7"/>
      <c r="RXQ121" s="7"/>
      <c r="RXR121" s="7"/>
      <c r="RXS121" s="7"/>
      <c r="RXT121" s="7"/>
      <c r="RXU121" s="7"/>
      <c r="RXV121" s="7"/>
      <c r="RXW121" s="7"/>
      <c r="RXX121" s="7"/>
      <c r="RXY121" s="7"/>
      <c r="RXZ121" s="7"/>
      <c r="RYA121" s="7"/>
      <c r="RYB121" s="7"/>
      <c r="RYC121" s="7"/>
      <c r="RYD121" s="7"/>
      <c r="RYE121" s="7"/>
      <c r="RYF121" s="7"/>
      <c r="RYG121" s="7"/>
      <c r="RYH121" s="7"/>
      <c r="RYI121" s="7"/>
      <c r="RYJ121" s="7"/>
      <c r="RYK121" s="7"/>
      <c r="RYL121" s="7"/>
      <c r="RYM121" s="7"/>
      <c r="RYN121" s="7"/>
      <c r="RYO121" s="7"/>
      <c r="RYP121" s="7"/>
      <c r="RYQ121" s="7"/>
      <c r="RYR121" s="7"/>
      <c r="RYS121" s="7"/>
      <c r="RYT121" s="7"/>
      <c r="RYU121" s="7"/>
      <c r="RYV121" s="7"/>
      <c r="RYW121" s="7"/>
      <c r="RYX121" s="7"/>
      <c r="RYY121" s="7"/>
      <c r="RYZ121" s="7"/>
      <c r="RZA121" s="7"/>
      <c r="RZB121" s="7"/>
      <c r="RZC121" s="7"/>
      <c r="RZD121" s="7"/>
      <c r="RZE121" s="7"/>
      <c r="RZF121" s="7"/>
      <c r="RZG121" s="7"/>
      <c r="RZH121" s="7"/>
      <c r="RZI121" s="7"/>
      <c r="RZJ121" s="7"/>
      <c r="RZK121" s="7"/>
      <c r="RZL121" s="7"/>
      <c r="RZM121" s="7"/>
      <c r="RZN121" s="7"/>
      <c r="RZO121" s="7"/>
      <c r="RZP121" s="7"/>
      <c r="RZQ121" s="7"/>
      <c r="RZR121" s="7"/>
      <c r="RZS121" s="7"/>
      <c r="RZT121" s="7"/>
      <c r="RZU121" s="7"/>
      <c r="RZV121" s="7"/>
      <c r="RZW121" s="7"/>
      <c r="RZX121" s="7"/>
      <c r="RZY121" s="7"/>
      <c r="RZZ121" s="7"/>
      <c r="SAA121" s="7"/>
      <c r="SAB121" s="7"/>
      <c r="SAC121" s="7"/>
      <c r="SAD121" s="7"/>
      <c r="SAE121" s="7"/>
      <c r="SAF121" s="7"/>
      <c r="SAG121" s="7"/>
      <c r="SAH121" s="7"/>
      <c r="SAI121" s="7"/>
      <c r="SAJ121" s="7"/>
      <c r="SAK121" s="7"/>
      <c r="SAL121" s="7"/>
      <c r="SAM121" s="7"/>
      <c r="SAN121" s="7"/>
      <c r="SAO121" s="7"/>
      <c r="SAP121" s="7"/>
      <c r="SAQ121" s="7"/>
      <c r="SAR121" s="7"/>
      <c r="SAS121" s="7"/>
      <c r="SAT121" s="7"/>
      <c r="SAU121" s="7"/>
      <c r="SAV121" s="7"/>
      <c r="SAW121" s="7"/>
      <c r="SAX121" s="7"/>
      <c r="SAY121" s="7"/>
      <c r="SAZ121" s="7"/>
      <c r="SBA121" s="7"/>
      <c r="SBB121" s="7"/>
      <c r="SBC121" s="7"/>
      <c r="SBD121" s="7"/>
      <c r="SBE121" s="7"/>
      <c r="SBF121" s="7"/>
      <c r="SBG121" s="7"/>
      <c r="SBH121" s="7"/>
      <c r="SBI121" s="7"/>
      <c r="SBJ121" s="7"/>
      <c r="SBK121" s="7"/>
      <c r="SBL121" s="7"/>
      <c r="SBM121" s="7"/>
      <c r="SBN121" s="7"/>
      <c r="SBO121" s="7"/>
      <c r="SBP121" s="7"/>
      <c r="SBQ121" s="7"/>
      <c r="SBR121" s="7"/>
      <c r="SBS121" s="7"/>
      <c r="SBT121" s="7"/>
      <c r="SBU121" s="7"/>
      <c r="SBV121" s="7"/>
      <c r="SBW121" s="7"/>
      <c r="SBX121" s="7"/>
      <c r="SBY121" s="7"/>
      <c r="SBZ121" s="7"/>
      <c r="SCA121" s="7"/>
      <c r="SCB121" s="7"/>
      <c r="SCC121" s="7"/>
      <c r="SCD121" s="7"/>
      <c r="SCE121" s="7"/>
      <c r="SCF121" s="7"/>
      <c r="SCG121" s="7"/>
      <c r="SCH121" s="7"/>
      <c r="SCI121" s="7"/>
      <c r="SCJ121" s="7"/>
      <c r="SCK121" s="7"/>
      <c r="SCL121" s="7"/>
      <c r="SCM121" s="7"/>
      <c r="SCN121" s="7"/>
      <c r="SCO121" s="7"/>
      <c r="SCP121" s="7"/>
      <c r="SCQ121" s="7"/>
      <c r="SCR121" s="7"/>
      <c r="SCS121" s="7"/>
      <c r="SCT121" s="7"/>
      <c r="SCU121" s="7"/>
      <c r="SCV121" s="7"/>
      <c r="SCW121" s="7"/>
      <c r="SCX121" s="7"/>
      <c r="SCY121" s="7"/>
      <c r="SCZ121" s="7"/>
      <c r="SDA121" s="7"/>
      <c r="SDB121" s="7"/>
      <c r="SDC121" s="7"/>
      <c r="SDD121" s="7"/>
      <c r="SDE121" s="7"/>
      <c r="SDF121" s="7"/>
      <c r="SDG121" s="7"/>
      <c r="SDH121" s="7"/>
      <c r="SDI121" s="7"/>
      <c r="SDJ121" s="7"/>
      <c r="SDK121" s="7"/>
      <c r="SDL121" s="7"/>
      <c r="SDM121" s="7"/>
      <c r="SDN121" s="7"/>
      <c r="SDO121" s="7"/>
      <c r="SDP121" s="7"/>
      <c r="SDQ121" s="7"/>
      <c r="SDR121" s="7"/>
      <c r="SDS121" s="7"/>
      <c r="SDT121" s="7"/>
      <c r="SDU121" s="7"/>
      <c r="SDV121" s="7"/>
      <c r="SDW121" s="7"/>
      <c r="SDX121" s="7"/>
      <c r="SDY121" s="7"/>
      <c r="SDZ121" s="7"/>
      <c r="SEA121" s="7"/>
      <c r="SEB121" s="7"/>
      <c r="SEC121" s="7"/>
      <c r="SED121" s="7"/>
      <c r="SEE121" s="7"/>
      <c r="SEF121" s="7"/>
      <c r="SEG121" s="7"/>
      <c r="SEH121" s="7"/>
      <c r="SEI121" s="7"/>
      <c r="SEJ121" s="7"/>
      <c r="SEK121" s="7"/>
      <c r="SEL121" s="7"/>
      <c r="SEM121" s="7"/>
      <c r="SEN121" s="7"/>
      <c r="SEO121" s="7"/>
      <c r="SEP121" s="7"/>
      <c r="SEQ121" s="7"/>
      <c r="SER121" s="7"/>
      <c r="SES121" s="7"/>
      <c r="SET121" s="7"/>
      <c r="SEU121" s="7"/>
      <c r="SEV121" s="7"/>
      <c r="SEW121" s="7"/>
      <c r="SEX121" s="7"/>
      <c r="SEY121" s="7"/>
      <c r="SEZ121" s="7"/>
      <c r="SFA121" s="7"/>
      <c r="SFB121" s="7"/>
      <c r="SFC121" s="7"/>
      <c r="SFD121" s="7"/>
      <c r="SFE121" s="7"/>
      <c r="SFF121" s="7"/>
      <c r="SFG121" s="7"/>
      <c r="SFH121" s="7"/>
      <c r="SFI121" s="7"/>
      <c r="SFJ121" s="7"/>
      <c r="SFK121" s="7"/>
      <c r="SFL121" s="7"/>
      <c r="SFM121" s="7"/>
      <c r="SFN121" s="7"/>
      <c r="SFO121" s="7"/>
      <c r="SFP121" s="7"/>
      <c r="SFQ121" s="7"/>
      <c r="SFR121" s="7"/>
      <c r="SFS121" s="7"/>
      <c r="SFT121" s="7"/>
      <c r="SFU121" s="7"/>
      <c r="SFV121" s="7"/>
      <c r="SFW121" s="7"/>
      <c r="SFX121" s="7"/>
      <c r="SFY121" s="7"/>
      <c r="SFZ121" s="7"/>
      <c r="SGA121" s="7"/>
      <c r="SGB121" s="7"/>
      <c r="SGC121" s="7"/>
      <c r="SGD121" s="7"/>
      <c r="SGE121" s="7"/>
      <c r="SGF121" s="7"/>
      <c r="SGG121" s="7"/>
      <c r="SGH121" s="7"/>
      <c r="SGI121" s="7"/>
      <c r="SGJ121" s="7"/>
      <c r="SGK121" s="7"/>
      <c r="SGL121" s="7"/>
      <c r="SGM121" s="7"/>
      <c r="SGN121" s="7"/>
      <c r="SGO121" s="7"/>
      <c r="SGP121" s="7"/>
      <c r="SGQ121" s="7"/>
      <c r="SGR121" s="7"/>
      <c r="SGS121" s="7"/>
      <c r="SGT121" s="7"/>
      <c r="SGU121" s="7"/>
      <c r="SGV121" s="7"/>
      <c r="SGW121" s="7"/>
      <c r="SGX121" s="7"/>
      <c r="SGY121" s="7"/>
      <c r="SGZ121" s="7"/>
      <c r="SHA121" s="7"/>
      <c r="SHB121" s="7"/>
      <c r="SHC121" s="7"/>
      <c r="SHD121" s="7"/>
      <c r="SHE121" s="7"/>
      <c r="SHF121" s="7"/>
      <c r="SHG121" s="7"/>
      <c r="SHH121" s="7"/>
      <c r="SHI121" s="7"/>
      <c r="SHJ121" s="7"/>
      <c r="SHK121" s="7"/>
      <c r="SHL121" s="7"/>
      <c r="SHM121" s="7"/>
      <c r="SHN121" s="7"/>
      <c r="SHO121" s="7"/>
      <c r="SHP121" s="7"/>
      <c r="SHQ121" s="7"/>
      <c r="SHR121" s="7"/>
      <c r="SHS121" s="7"/>
      <c r="SHT121" s="7"/>
      <c r="SHU121" s="7"/>
      <c r="SHV121" s="7"/>
      <c r="SHW121" s="7"/>
      <c r="SHX121" s="7"/>
      <c r="SHY121" s="7"/>
      <c r="SHZ121" s="7"/>
      <c r="SIA121" s="7"/>
      <c r="SIB121" s="7"/>
      <c r="SIC121" s="7"/>
      <c r="SID121" s="7"/>
      <c r="SIE121" s="7"/>
      <c r="SIF121" s="7"/>
      <c r="SIG121" s="7"/>
      <c r="SIH121" s="7"/>
      <c r="SII121" s="7"/>
      <c r="SIJ121" s="7"/>
      <c r="SIK121" s="7"/>
      <c r="SIL121" s="7"/>
      <c r="SIM121" s="7"/>
      <c r="SIN121" s="7"/>
      <c r="SIO121" s="7"/>
      <c r="SIP121" s="7"/>
      <c r="SIQ121" s="7"/>
      <c r="SIR121" s="7"/>
      <c r="SIS121" s="7"/>
      <c r="SIT121" s="7"/>
      <c r="SIU121" s="7"/>
      <c r="SIV121" s="7"/>
      <c r="SIW121" s="7"/>
      <c r="SIX121" s="7"/>
      <c r="SIY121" s="7"/>
      <c r="SIZ121" s="7"/>
      <c r="SJA121" s="7"/>
      <c r="SJB121" s="7"/>
      <c r="SJC121" s="7"/>
      <c r="SJD121" s="7"/>
      <c r="SJE121" s="7"/>
      <c r="SJF121" s="7"/>
      <c r="SJG121" s="7"/>
      <c r="SJH121" s="7"/>
      <c r="SJI121" s="7"/>
      <c r="SJJ121" s="7"/>
      <c r="SJK121" s="7"/>
      <c r="SJL121" s="7"/>
      <c r="SJM121" s="7"/>
      <c r="SJN121" s="7"/>
      <c r="SJO121" s="7"/>
      <c r="SJP121" s="7"/>
      <c r="SJQ121" s="7"/>
      <c r="SJR121" s="7"/>
      <c r="SJS121" s="7"/>
      <c r="SJT121" s="7"/>
      <c r="SJU121" s="7"/>
      <c r="SJV121" s="7"/>
      <c r="SJW121" s="7"/>
      <c r="SJX121" s="7"/>
      <c r="SJY121" s="7"/>
      <c r="SJZ121" s="7"/>
      <c r="SKA121" s="7"/>
      <c r="SKB121" s="7"/>
      <c r="SKC121" s="7"/>
      <c r="SKD121" s="7"/>
      <c r="SKE121" s="7"/>
      <c r="SKF121" s="7"/>
      <c r="SKG121" s="7"/>
      <c r="SKH121" s="7"/>
      <c r="SKI121" s="7"/>
      <c r="SKJ121" s="7"/>
      <c r="SKK121" s="7"/>
      <c r="SKL121" s="7"/>
      <c r="SKM121" s="7"/>
      <c r="SKN121" s="7"/>
      <c r="SKO121" s="7"/>
      <c r="SKP121" s="7"/>
      <c r="SKQ121" s="7"/>
      <c r="SKR121" s="7"/>
      <c r="SKS121" s="7"/>
      <c r="SKT121" s="7"/>
      <c r="SKU121" s="7"/>
      <c r="SKV121" s="7"/>
      <c r="SKW121" s="7"/>
      <c r="SKX121" s="7"/>
      <c r="SKY121" s="7"/>
      <c r="SKZ121" s="7"/>
      <c r="SLA121" s="7"/>
      <c r="SLB121" s="7"/>
      <c r="SLC121" s="7"/>
      <c r="SLD121" s="7"/>
      <c r="SLE121" s="7"/>
      <c r="SLF121" s="7"/>
      <c r="SLG121" s="7"/>
      <c r="SLH121" s="7"/>
      <c r="SLI121" s="7"/>
      <c r="SLJ121" s="7"/>
      <c r="SLK121" s="7"/>
      <c r="SLL121" s="7"/>
      <c r="SLM121" s="7"/>
      <c r="SLN121" s="7"/>
      <c r="SLO121" s="7"/>
      <c r="SLP121" s="7"/>
      <c r="SLQ121" s="7"/>
      <c r="SLR121" s="7"/>
      <c r="SLS121" s="7"/>
      <c r="SLT121" s="7"/>
      <c r="SLU121" s="7"/>
      <c r="SLV121" s="7"/>
      <c r="SLW121" s="7"/>
      <c r="SLX121" s="7"/>
      <c r="SLY121" s="7"/>
      <c r="SLZ121" s="7"/>
      <c r="SMA121" s="7"/>
      <c r="SMB121" s="7"/>
      <c r="SMC121" s="7"/>
      <c r="SMD121" s="7"/>
      <c r="SME121" s="7"/>
      <c r="SMF121" s="7"/>
      <c r="SMG121" s="7"/>
      <c r="SMH121" s="7"/>
      <c r="SMI121" s="7"/>
      <c r="SMJ121" s="7"/>
      <c r="SMK121" s="7"/>
      <c r="SML121" s="7"/>
      <c r="SMM121" s="7"/>
      <c r="SMN121" s="7"/>
      <c r="SMO121" s="7"/>
      <c r="SMP121" s="7"/>
      <c r="SMQ121" s="7"/>
      <c r="SMR121" s="7"/>
      <c r="SMS121" s="7"/>
      <c r="SMT121" s="7"/>
      <c r="SMU121" s="7"/>
      <c r="SMV121" s="7"/>
      <c r="SMW121" s="7"/>
      <c r="SMX121" s="7"/>
      <c r="SMY121" s="7"/>
      <c r="SMZ121" s="7"/>
      <c r="SNA121" s="7"/>
      <c r="SNB121" s="7"/>
      <c r="SNC121" s="7"/>
      <c r="SND121" s="7"/>
      <c r="SNE121" s="7"/>
      <c r="SNF121" s="7"/>
      <c r="SNG121" s="7"/>
      <c r="SNH121" s="7"/>
      <c r="SNI121" s="7"/>
      <c r="SNJ121" s="7"/>
      <c r="SNK121" s="7"/>
      <c r="SNL121" s="7"/>
      <c r="SNM121" s="7"/>
      <c r="SNN121" s="7"/>
      <c r="SNO121" s="7"/>
      <c r="SNP121" s="7"/>
      <c r="SNQ121" s="7"/>
      <c r="SNR121" s="7"/>
      <c r="SNS121" s="7"/>
      <c r="SNT121" s="7"/>
      <c r="SNU121" s="7"/>
      <c r="SNV121" s="7"/>
      <c r="SNW121" s="7"/>
      <c r="SNX121" s="7"/>
      <c r="SNY121" s="7"/>
      <c r="SNZ121" s="7"/>
      <c r="SOA121" s="7"/>
      <c r="SOB121" s="7"/>
      <c r="SOC121" s="7"/>
      <c r="SOD121" s="7"/>
      <c r="SOE121" s="7"/>
      <c r="SOF121" s="7"/>
      <c r="SOG121" s="7"/>
      <c r="SOH121" s="7"/>
      <c r="SOI121" s="7"/>
      <c r="SOJ121" s="7"/>
      <c r="SOK121" s="7"/>
      <c r="SOL121" s="7"/>
      <c r="SOM121" s="7"/>
      <c r="SON121" s="7"/>
      <c r="SOO121" s="7"/>
      <c r="SOP121" s="7"/>
      <c r="SOQ121" s="7"/>
      <c r="SOR121" s="7"/>
      <c r="SOS121" s="7"/>
      <c r="SOT121" s="7"/>
      <c r="SOU121" s="7"/>
      <c r="SOV121" s="7"/>
      <c r="SOW121" s="7"/>
      <c r="SOX121" s="7"/>
      <c r="SOY121" s="7"/>
      <c r="SOZ121" s="7"/>
      <c r="SPA121" s="7"/>
      <c r="SPB121" s="7"/>
      <c r="SPC121" s="7"/>
      <c r="SPD121" s="7"/>
      <c r="SPE121" s="7"/>
      <c r="SPF121" s="7"/>
      <c r="SPG121" s="7"/>
      <c r="SPH121" s="7"/>
      <c r="SPI121" s="7"/>
      <c r="SPJ121" s="7"/>
      <c r="SPK121" s="7"/>
      <c r="SPL121" s="7"/>
      <c r="SPM121" s="7"/>
      <c r="SPN121" s="7"/>
      <c r="SPO121" s="7"/>
      <c r="SPP121" s="7"/>
      <c r="SPQ121" s="7"/>
      <c r="SPR121" s="7"/>
      <c r="SPS121" s="7"/>
      <c r="SPT121" s="7"/>
      <c r="SPU121" s="7"/>
      <c r="SPV121" s="7"/>
      <c r="SPW121" s="7"/>
      <c r="SPX121" s="7"/>
      <c r="SPY121" s="7"/>
      <c r="SPZ121" s="7"/>
      <c r="SQA121" s="7"/>
      <c r="SQB121" s="7"/>
      <c r="SQC121" s="7"/>
      <c r="SQD121" s="7"/>
      <c r="SQE121" s="7"/>
      <c r="SQF121" s="7"/>
      <c r="SQG121" s="7"/>
      <c r="SQH121" s="7"/>
      <c r="SQI121" s="7"/>
      <c r="SQJ121" s="7"/>
      <c r="SQK121" s="7"/>
      <c r="SQL121" s="7"/>
      <c r="SQM121" s="7"/>
      <c r="SQN121" s="7"/>
      <c r="SQO121" s="7"/>
      <c r="SQP121" s="7"/>
      <c r="SQQ121" s="7"/>
      <c r="SQR121" s="7"/>
      <c r="SQS121" s="7"/>
      <c r="SQT121" s="7"/>
      <c r="SQU121" s="7"/>
      <c r="SQV121" s="7"/>
      <c r="SQW121" s="7"/>
      <c r="SQX121" s="7"/>
      <c r="SQY121" s="7"/>
      <c r="SQZ121" s="7"/>
      <c r="SRA121" s="7"/>
      <c r="SRB121" s="7"/>
      <c r="SRC121" s="7"/>
      <c r="SRD121" s="7"/>
      <c r="SRE121" s="7"/>
      <c r="SRF121" s="7"/>
      <c r="SRG121" s="7"/>
      <c r="SRH121" s="7"/>
      <c r="SRI121" s="7"/>
      <c r="SRJ121" s="7"/>
      <c r="SRK121" s="7"/>
      <c r="SRL121" s="7"/>
      <c r="SRM121" s="7"/>
      <c r="SRN121" s="7"/>
      <c r="SRO121" s="7"/>
      <c r="SRP121" s="7"/>
      <c r="SRQ121" s="7"/>
      <c r="SRR121" s="7"/>
      <c r="SRS121" s="7"/>
      <c r="SRT121" s="7"/>
      <c r="SRU121" s="7"/>
      <c r="SRV121" s="7"/>
      <c r="SRW121" s="7"/>
      <c r="SRX121" s="7"/>
      <c r="SRY121" s="7"/>
      <c r="SRZ121" s="7"/>
      <c r="SSA121" s="7"/>
      <c r="SSB121" s="7"/>
      <c r="SSC121" s="7"/>
      <c r="SSD121" s="7"/>
      <c r="SSE121" s="7"/>
      <c r="SSF121" s="7"/>
      <c r="SSG121" s="7"/>
      <c r="SSH121" s="7"/>
      <c r="SSI121" s="7"/>
      <c r="SSJ121" s="7"/>
      <c r="SSK121" s="7"/>
      <c r="SSL121" s="7"/>
      <c r="SSM121" s="7"/>
      <c r="SSN121" s="7"/>
      <c r="SSO121" s="7"/>
      <c r="SSP121" s="7"/>
      <c r="SSQ121" s="7"/>
      <c r="SSR121" s="7"/>
      <c r="SSS121" s="7"/>
      <c r="SST121" s="7"/>
      <c r="SSU121" s="7"/>
      <c r="SSV121" s="7"/>
      <c r="SSW121" s="7"/>
      <c r="SSX121" s="7"/>
      <c r="SSY121" s="7"/>
      <c r="SSZ121" s="7"/>
      <c r="STA121" s="7"/>
      <c r="STB121" s="7"/>
      <c r="STC121" s="7"/>
      <c r="STD121" s="7"/>
      <c r="STE121" s="7"/>
      <c r="STF121" s="7"/>
      <c r="STG121" s="7"/>
      <c r="STH121" s="7"/>
      <c r="STI121" s="7"/>
      <c r="STJ121" s="7"/>
      <c r="STK121" s="7"/>
      <c r="STL121" s="7"/>
      <c r="STM121" s="7"/>
      <c r="STN121" s="7"/>
      <c r="STO121" s="7"/>
      <c r="STP121" s="7"/>
      <c r="STQ121" s="7"/>
      <c r="STR121" s="7"/>
      <c r="STS121" s="7"/>
      <c r="STT121" s="7"/>
      <c r="STU121" s="7"/>
      <c r="STV121" s="7"/>
      <c r="STW121" s="7"/>
      <c r="STX121" s="7"/>
      <c r="STY121" s="7"/>
      <c r="STZ121" s="7"/>
      <c r="SUA121" s="7"/>
      <c r="SUB121" s="7"/>
      <c r="SUC121" s="7"/>
      <c r="SUD121" s="7"/>
      <c r="SUE121" s="7"/>
      <c r="SUF121" s="7"/>
      <c r="SUG121" s="7"/>
      <c r="SUH121" s="7"/>
      <c r="SUI121" s="7"/>
      <c r="SUJ121" s="7"/>
      <c r="SUK121" s="7"/>
      <c r="SUL121" s="7"/>
      <c r="SUM121" s="7"/>
      <c r="SUN121" s="7"/>
      <c r="SUO121" s="7"/>
      <c r="SUP121" s="7"/>
      <c r="SUQ121" s="7"/>
      <c r="SUR121" s="7"/>
      <c r="SUS121" s="7"/>
      <c r="SUT121" s="7"/>
      <c r="SUU121" s="7"/>
      <c r="SUV121" s="7"/>
      <c r="SUW121" s="7"/>
      <c r="SUX121" s="7"/>
      <c r="SUY121" s="7"/>
      <c r="SUZ121" s="7"/>
      <c r="SVA121" s="7"/>
      <c r="SVB121" s="7"/>
      <c r="SVC121" s="7"/>
      <c r="SVD121" s="7"/>
      <c r="SVE121" s="7"/>
      <c r="SVF121" s="7"/>
      <c r="SVG121" s="7"/>
      <c r="SVH121" s="7"/>
      <c r="SVI121" s="7"/>
      <c r="SVJ121" s="7"/>
      <c r="SVK121" s="7"/>
      <c r="SVL121" s="7"/>
      <c r="SVM121" s="7"/>
      <c r="SVN121" s="7"/>
      <c r="SVO121" s="7"/>
      <c r="SVP121" s="7"/>
      <c r="SVQ121" s="7"/>
      <c r="SVR121" s="7"/>
      <c r="SVS121" s="7"/>
      <c r="SVT121" s="7"/>
      <c r="SVU121" s="7"/>
      <c r="SVV121" s="7"/>
      <c r="SVW121" s="7"/>
      <c r="SVX121" s="7"/>
      <c r="SVY121" s="7"/>
      <c r="SVZ121" s="7"/>
      <c r="SWA121" s="7"/>
      <c r="SWB121" s="7"/>
      <c r="SWC121" s="7"/>
      <c r="SWD121" s="7"/>
      <c r="SWE121" s="7"/>
      <c r="SWF121" s="7"/>
      <c r="SWG121" s="7"/>
      <c r="SWH121" s="7"/>
      <c r="SWI121" s="7"/>
      <c r="SWJ121" s="7"/>
      <c r="SWK121" s="7"/>
      <c r="SWL121" s="7"/>
      <c r="SWM121" s="7"/>
      <c r="SWN121" s="7"/>
      <c r="SWO121" s="7"/>
      <c r="SWP121" s="7"/>
      <c r="SWQ121" s="7"/>
      <c r="SWR121" s="7"/>
      <c r="SWS121" s="7"/>
      <c r="SWT121" s="7"/>
      <c r="SWU121" s="7"/>
      <c r="SWV121" s="7"/>
      <c r="SWW121" s="7"/>
      <c r="SWX121" s="7"/>
      <c r="SWY121" s="7"/>
      <c r="SWZ121" s="7"/>
      <c r="SXA121" s="7"/>
      <c r="SXB121" s="7"/>
      <c r="SXC121" s="7"/>
      <c r="SXD121" s="7"/>
      <c r="SXE121" s="7"/>
      <c r="SXF121" s="7"/>
      <c r="SXG121" s="7"/>
      <c r="SXH121" s="7"/>
      <c r="SXI121" s="7"/>
      <c r="SXJ121" s="7"/>
      <c r="SXK121" s="7"/>
      <c r="SXL121" s="7"/>
      <c r="SXM121" s="7"/>
      <c r="SXN121" s="7"/>
      <c r="SXO121" s="7"/>
      <c r="SXP121" s="7"/>
      <c r="SXQ121" s="7"/>
      <c r="SXR121" s="7"/>
      <c r="SXS121" s="7"/>
      <c r="SXT121" s="7"/>
      <c r="SXU121" s="7"/>
      <c r="SXV121" s="7"/>
      <c r="SXW121" s="7"/>
      <c r="SXX121" s="7"/>
      <c r="SXY121" s="7"/>
      <c r="SXZ121" s="7"/>
      <c r="SYA121" s="7"/>
      <c r="SYB121" s="7"/>
      <c r="SYC121" s="7"/>
      <c r="SYD121" s="7"/>
      <c r="SYE121" s="7"/>
      <c r="SYF121" s="7"/>
      <c r="SYG121" s="7"/>
      <c r="SYH121" s="7"/>
      <c r="SYI121" s="7"/>
      <c r="SYJ121" s="7"/>
      <c r="SYK121" s="7"/>
      <c r="SYL121" s="7"/>
      <c r="SYM121" s="7"/>
      <c r="SYN121" s="7"/>
      <c r="SYO121" s="7"/>
      <c r="SYP121" s="7"/>
      <c r="SYQ121" s="7"/>
      <c r="SYR121" s="7"/>
      <c r="SYS121" s="7"/>
      <c r="SYT121" s="7"/>
      <c r="SYU121" s="7"/>
      <c r="SYV121" s="7"/>
      <c r="SYW121" s="7"/>
      <c r="SYX121" s="7"/>
      <c r="SYY121" s="7"/>
      <c r="SYZ121" s="7"/>
      <c r="SZA121" s="7"/>
      <c r="SZB121" s="7"/>
      <c r="SZC121" s="7"/>
      <c r="SZD121" s="7"/>
      <c r="SZE121" s="7"/>
      <c r="SZF121" s="7"/>
      <c r="SZG121" s="7"/>
      <c r="SZH121" s="7"/>
      <c r="SZI121" s="7"/>
      <c r="SZJ121" s="7"/>
      <c r="SZK121" s="7"/>
      <c r="SZL121" s="7"/>
      <c r="SZM121" s="7"/>
      <c r="SZN121" s="7"/>
      <c r="SZO121" s="7"/>
      <c r="SZP121" s="7"/>
      <c r="SZQ121" s="7"/>
      <c r="SZR121" s="7"/>
      <c r="SZS121" s="7"/>
      <c r="SZT121" s="7"/>
      <c r="SZU121" s="7"/>
      <c r="SZV121" s="7"/>
      <c r="SZW121" s="7"/>
      <c r="SZX121" s="7"/>
      <c r="SZY121" s="7"/>
      <c r="SZZ121" s="7"/>
      <c r="TAA121" s="7"/>
      <c r="TAB121" s="7"/>
      <c r="TAC121" s="7"/>
      <c r="TAD121" s="7"/>
      <c r="TAE121" s="7"/>
      <c r="TAF121" s="7"/>
      <c r="TAG121" s="7"/>
      <c r="TAH121" s="7"/>
      <c r="TAI121" s="7"/>
      <c r="TAJ121" s="7"/>
      <c r="TAK121" s="7"/>
      <c r="TAL121" s="7"/>
      <c r="TAM121" s="7"/>
      <c r="TAN121" s="7"/>
      <c r="TAO121" s="7"/>
      <c r="TAP121" s="7"/>
      <c r="TAQ121" s="7"/>
      <c r="TAR121" s="7"/>
      <c r="TAS121" s="7"/>
      <c r="TAT121" s="7"/>
      <c r="TAU121" s="7"/>
      <c r="TAV121" s="7"/>
      <c r="TAW121" s="7"/>
      <c r="TAX121" s="7"/>
      <c r="TAY121" s="7"/>
      <c r="TAZ121" s="7"/>
      <c r="TBA121" s="7"/>
      <c r="TBB121" s="7"/>
      <c r="TBC121" s="7"/>
      <c r="TBD121" s="7"/>
      <c r="TBE121" s="7"/>
      <c r="TBF121" s="7"/>
      <c r="TBG121" s="7"/>
      <c r="TBH121" s="7"/>
      <c r="TBI121" s="7"/>
      <c r="TBJ121" s="7"/>
      <c r="TBK121" s="7"/>
      <c r="TBL121" s="7"/>
      <c r="TBM121" s="7"/>
      <c r="TBN121" s="7"/>
      <c r="TBO121" s="7"/>
      <c r="TBP121" s="7"/>
      <c r="TBQ121" s="7"/>
      <c r="TBR121" s="7"/>
      <c r="TBS121" s="7"/>
      <c r="TBT121" s="7"/>
      <c r="TBU121" s="7"/>
      <c r="TBV121" s="7"/>
      <c r="TBW121" s="7"/>
      <c r="TBX121" s="7"/>
      <c r="TBY121" s="7"/>
      <c r="TBZ121" s="7"/>
      <c r="TCA121" s="7"/>
      <c r="TCB121" s="7"/>
      <c r="TCC121" s="7"/>
      <c r="TCD121" s="7"/>
      <c r="TCE121" s="7"/>
      <c r="TCF121" s="7"/>
      <c r="TCG121" s="7"/>
      <c r="TCH121" s="7"/>
      <c r="TCI121" s="7"/>
      <c r="TCJ121" s="7"/>
      <c r="TCK121" s="7"/>
      <c r="TCL121" s="7"/>
      <c r="TCM121" s="7"/>
      <c r="TCN121" s="7"/>
      <c r="TCO121" s="7"/>
      <c r="TCP121" s="7"/>
      <c r="TCQ121" s="7"/>
      <c r="TCR121" s="7"/>
      <c r="TCS121" s="7"/>
      <c r="TCT121" s="7"/>
      <c r="TCU121" s="7"/>
      <c r="TCV121" s="7"/>
      <c r="TCW121" s="7"/>
      <c r="TCX121" s="7"/>
      <c r="TCY121" s="7"/>
      <c r="TCZ121" s="7"/>
      <c r="TDA121" s="7"/>
      <c r="TDB121" s="7"/>
      <c r="TDC121" s="7"/>
      <c r="TDD121" s="7"/>
      <c r="TDE121" s="7"/>
      <c r="TDF121" s="7"/>
      <c r="TDG121" s="7"/>
      <c r="TDH121" s="7"/>
      <c r="TDI121" s="7"/>
      <c r="TDJ121" s="7"/>
      <c r="TDK121" s="7"/>
      <c r="TDL121" s="7"/>
      <c r="TDM121" s="7"/>
      <c r="TDN121" s="7"/>
      <c r="TDO121" s="7"/>
      <c r="TDP121" s="7"/>
      <c r="TDQ121" s="7"/>
      <c r="TDR121" s="7"/>
      <c r="TDS121" s="7"/>
      <c r="TDT121" s="7"/>
      <c r="TDU121" s="7"/>
      <c r="TDV121" s="7"/>
      <c r="TDW121" s="7"/>
      <c r="TDX121" s="7"/>
      <c r="TDY121" s="7"/>
      <c r="TDZ121" s="7"/>
      <c r="TEA121" s="7"/>
      <c r="TEB121" s="7"/>
      <c r="TEC121" s="7"/>
      <c r="TED121" s="7"/>
      <c r="TEE121" s="7"/>
      <c r="TEF121" s="7"/>
      <c r="TEG121" s="7"/>
      <c r="TEH121" s="7"/>
      <c r="TEI121" s="7"/>
      <c r="TEJ121" s="7"/>
      <c r="TEK121" s="7"/>
      <c r="TEL121" s="7"/>
      <c r="TEM121" s="7"/>
      <c r="TEN121" s="7"/>
      <c r="TEO121" s="7"/>
      <c r="TEP121" s="7"/>
      <c r="TEQ121" s="7"/>
      <c r="TER121" s="7"/>
      <c r="TES121" s="7"/>
      <c r="TET121" s="7"/>
      <c r="TEU121" s="7"/>
      <c r="TEV121" s="7"/>
      <c r="TEW121" s="7"/>
      <c r="TEX121" s="7"/>
      <c r="TEY121" s="7"/>
      <c r="TEZ121" s="7"/>
      <c r="TFA121" s="7"/>
      <c r="TFB121" s="7"/>
      <c r="TFC121" s="7"/>
      <c r="TFD121" s="7"/>
      <c r="TFE121" s="7"/>
      <c r="TFF121" s="7"/>
      <c r="TFG121" s="7"/>
      <c r="TFH121" s="7"/>
      <c r="TFI121" s="7"/>
      <c r="TFJ121" s="7"/>
      <c r="TFK121" s="7"/>
      <c r="TFL121" s="7"/>
      <c r="TFM121" s="7"/>
      <c r="TFN121" s="7"/>
      <c r="TFO121" s="7"/>
      <c r="TFP121" s="7"/>
      <c r="TFQ121" s="7"/>
      <c r="TFR121" s="7"/>
      <c r="TFS121" s="7"/>
      <c r="TFT121" s="7"/>
      <c r="TFU121" s="7"/>
      <c r="TFV121" s="7"/>
      <c r="TFW121" s="7"/>
      <c r="TFX121" s="7"/>
      <c r="TFY121" s="7"/>
      <c r="TFZ121" s="7"/>
      <c r="TGA121" s="7"/>
      <c r="TGB121" s="7"/>
      <c r="TGC121" s="7"/>
      <c r="TGD121" s="7"/>
      <c r="TGE121" s="7"/>
      <c r="TGF121" s="7"/>
      <c r="TGG121" s="7"/>
      <c r="TGH121" s="7"/>
      <c r="TGI121" s="7"/>
      <c r="TGJ121" s="7"/>
      <c r="TGK121" s="7"/>
      <c r="TGL121" s="7"/>
      <c r="TGM121" s="7"/>
      <c r="TGN121" s="7"/>
      <c r="TGO121" s="7"/>
      <c r="TGP121" s="7"/>
      <c r="TGQ121" s="7"/>
      <c r="TGR121" s="7"/>
      <c r="TGS121" s="7"/>
      <c r="TGT121" s="7"/>
      <c r="TGU121" s="7"/>
      <c r="TGV121" s="7"/>
      <c r="TGW121" s="7"/>
      <c r="TGX121" s="7"/>
      <c r="TGY121" s="7"/>
      <c r="TGZ121" s="7"/>
      <c r="THA121" s="7"/>
      <c r="THB121" s="7"/>
      <c r="THC121" s="7"/>
      <c r="THD121" s="7"/>
      <c r="THE121" s="7"/>
      <c r="THF121" s="7"/>
      <c r="THG121" s="7"/>
      <c r="THH121" s="7"/>
      <c r="THI121" s="7"/>
      <c r="THJ121" s="7"/>
      <c r="THK121" s="7"/>
      <c r="THL121" s="7"/>
      <c r="THM121" s="7"/>
      <c r="THN121" s="7"/>
      <c r="THO121" s="7"/>
      <c r="THP121" s="7"/>
      <c r="THQ121" s="7"/>
      <c r="THR121" s="7"/>
      <c r="THS121" s="7"/>
      <c r="THT121" s="7"/>
      <c r="THU121" s="7"/>
      <c r="THV121" s="7"/>
      <c r="THW121" s="7"/>
      <c r="THX121" s="7"/>
      <c r="THY121" s="7"/>
      <c r="THZ121" s="7"/>
      <c r="TIA121" s="7"/>
      <c r="TIB121" s="7"/>
      <c r="TIC121" s="7"/>
      <c r="TID121" s="7"/>
      <c r="TIE121" s="7"/>
      <c r="TIF121" s="7"/>
      <c r="TIG121" s="7"/>
      <c r="TIH121" s="7"/>
      <c r="TII121" s="7"/>
      <c r="TIJ121" s="7"/>
      <c r="TIK121" s="7"/>
      <c r="TIL121" s="7"/>
      <c r="TIM121" s="7"/>
      <c r="TIN121" s="7"/>
      <c r="TIO121" s="7"/>
      <c r="TIP121" s="7"/>
      <c r="TIQ121" s="7"/>
      <c r="TIR121" s="7"/>
      <c r="TIS121" s="7"/>
      <c r="TIT121" s="7"/>
      <c r="TIU121" s="7"/>
      <c r="TIV121" s="7"/>
      <c r="TIW121" s="7"/>
      <c r="TIX121" s="7"/>
      <c r="TIY121" s="7"/>
      <c r="TIZ121" s="7"/>
      <c r="TJA121" s="7"/>
      <c r="TJB121" s="7"/>
      <c r="TJC121" s="7"/>
      <c r="TJD121" s="7"/>
      <c r="TJE121" s="7"/>
      <c r="TJF121" s="7"/>
      <c r="TJG121" s="7"/>
      <c r="TJH121" s="7"/>
      <c r="TJI121" s="7"/>
      <c r="TJJ121" s="7"/>
      <c r="TJK121" s="7"/>
      <c r="TJL121" s="7"/>
      <c r="TJM121" s="7"/>
      <c r="TJN121" s="7"/>
      <c r="TJO121" s="7"/>
      <c r="TJP121" s="7"/>
      <c r="TJQ121" s="7"/>
      <c r="TJR121" s="7"/>
      <c r="TJS121" s="7"/>
      <c r="TJT121" s="7"/>
      <c r="TJU121" s="7"/>
      <c r="TJV121" s="7"/>
      <c r="TJW121" s="7"/>
      <c r="TJX121" s="7"/>
      <c r="TJY121" s="7"/>
      <c r="TJZ121" s="7"/>
      <c r="TKA121" s="7"/>
      <c r="TKB121" s="7"/>
      <c r="TKC121" s="7"/>
      <c r="TKD121" s="7"/>
      <c r="TKE121" s="7"/>
      <c r="TKF121" s="7"/>
      <c r="TKG121" s="7"/>
      <c r="TKH121" s="7"/>
      <c r="TKI121" s="7"/>
      <c r="TKJ121" s="7"/>
      <c r="TKK121" s="7"/>
      <c r="TKL121" s="7"/>
      <c r="TKM121" s="7"/>
      <c r="TKN121" s="7"/>
      <c r="TKO121" s="7"/>
      <c r="TKP121" s="7"/>
      <c r="TKQ121" s="7"/>
      <c r="TKR121" s="7"/>
      <c r="TKS121" s="7"/>
      <c r="TKT121" s="7"/>
      <c r="TKU121" s="7"/>
      <c r="TKV121" s="7"/>
      <c r="TKW121" s="7"/>
      <c r="TKX121" s="7"/>
      <c r="TKY121" s="7"/>
      <c r="TKZ121" s="7"/>
      <c r="TLA121" s="7"/>
      <c r="TLB121" s="7"/>
      <c r="TLC121" s="7"/>
      <c r="TLD121" s="7"/>
      <c r="TLE121" s="7"/>
      <c r="TLF121" s="7"/>
      <c r="TLG121" s="7"/>
      <c r="TLH121" s="7"/>
      <c r="TLI121" s="7"/>
      <c r="TLJ121" s="7"/>
      <c r="TLK121" s="7"/>
      <c r="TLL121" s="7"/>
      <c r="TLM121" s="7"/>
      <c r="TLN121" s="7"/>
      <c r="TLO121" s="7"/>
      <c r="TLP121" s="7"/>
      <c r="TLQ121" s="7"/>
      <c r="TLR121" s="7"/>
      <c r="TLS121" s="7"/>
      <c r="TLT121" s="7"/>
      <c r="TLU121" s="7"/>
      <c r="TLV121" s="7"/>
      <c r="TLW121" s="7"/>
      <c r="TLX121" s="7"/>
      <c r="TLY121" s="7"/>
      <c r="TLZ121" s="7"/>
      <c r="TMA121" s="7"/>
      <c r="TMB121" s="7"/>
      <c r="TMC121" s="7"/>
      <c r="TMD121" s="7"/>
      <c r="TME121" s="7"/>
      <c r="TMF121" s="7"/>
      <c r="TMG121" s="7"/>
      <c r="TMH121" s="7"/>
      <c r="TMI121" s="7"/>
      <c r="TMJ121" s="7"/>
      <c r="TMK121" s="7"/>
      <c r="TML121" s="7"/>
      <c r="TMM121" s="7"/>
      <c r="TMN121" s="7"/>
      <c r="TMO121" s="7"/>
      <c r="TMP121" s="7"/>
      <c r="TMQ121" s="7"/>
      <c r="TMR121" s="7"/>
      <c r="TMS121" s="7"/>
      <c r="TMT121" s="7"/>
      <c r="TMU121" s="7"/>
      <c r="TMV121" s="7"/>
      <c r="TMW121" s="7"/>
      <c r="TMX121" s="7"/>
      <c r="TMY121" s="7"/>
      <c r="TMZ121" s="7"/>
      <c r="TNA121" s="7"/>
      <c r="TNB121" s="7"/>
      <c r="TNC121" s="7"/>
      <c r="TND121" s="7"/>
      <c r="TNE121" s="7"/>
      <c r="TNF121" s="7"/>
      <c r="TNG121" s="7"/>
      <c r="TNH121" s="7"/>
      <c r="TNI121" s="7"/>
      <c r="TNJ121" s="7"/>
      <c r="TNK121" s="7"/>
      <c r="TNL121" s="7"/>
      <c r="TNM121" s="7"/>
      <c r="TNN121" s="7"/>
      <c r="TNO121" s="7"/>
      <c r="TNP121" s="7"/>
      <c r="TNQ121" s="7"/>
      <c r="TNR121" s="7"/>
      <c r="TNS121" s="7"/>
      <c r="TNT121" s="7"/>
      <c r="TNU121" s="7"/>
      <c r="TNV121" s="7"/>
      <c r="TNW121" s="7"/>
      <c r="TNX121" s="7"/>
      <c r="TNY121" s="7"/>
      <c r="TNZ121" s="7"/>
      <c r="TOA121" s="7"/>
      <c r="TOB121" s="7"/>
      <c r="TOC121" s="7"/>
      <c r="TOD121" s="7"/>
      <c r="TOE121" s="7"/>
      <c r="TOF121" s="7"/>
      <c r="TOG121" s="7"/>
      <c r="TOH121" s="7"/>
      <c r="TOI121" s="7"/>
      <c r="TOJ121" s="7"/>
      <c r="TOK121" s="7"/>
      <c r="TOL121" s="7"/>
      <c r="TOM121" s="7"/>
      <c r="TON121" s="7"/>
      <c r="TOO121" s="7"/>
      <c r="TOP121" s="7"/>
      <c r="TOQ121" s="7"/>
      <c r="TOR121" s="7"/>
      <c r="TOS121" s="7"/>
      <c r="TOT121" s="7"/>
      <c r="TOU121" s="7"/>
      <c r="TOV121" s="7"/>
      <c r="TOW121" s="7"/>
      <c r="TOX121" s="7"/>
      <c r="TOY121" s="7"/>
      <c r="TOZ121" s="7"/>
      <c r="TPA121" s="7"/>
      <c r="TPB121" s="7"/>
      <c r="TPC121" s="7"/>
      <c r="TPD121" s="7"/>
      <c r="TPE121" s="7"/>
      <c r="TPF121" s="7"/>
      <c r="TPG121" s="7"/>
      <c r="TPH121" s="7"/>
      <c r="TPI121" s="7"/>
      <c r="TPJ121" s="7"/>
      <c r="TPK121" s="7"/>
      <c r="TPL121" s="7"/>
      <c r="TPM121" s="7"/>
      <c r="TPN121" s="7"/>
      <c r="TPO121" s="7"/>
      <c r="TPP121" s="7"/>
      <c r="TPQ121" s="7"/>
      <c r="TPR121" s="7"/>
      <c r="TPS121" s="7"/>
      <c r="TPT121" s="7"/>
      <c r="TPU121" s="7"/>
      <c r="TPV121" s="7"/>
      <c r="TPW121" s="7"/>
      <c r="TPX121" s="7"/>
      <c r="TPY121" s="7"/>
      <c r="TPZ121" s="7"/>
      <c r="TQA121" s="7"/>
      <c r="TQB121" s="7"/>
      <c r="TQC121" s="7"/>
      <c r="TQD121" s="7"/>
      <c r="TQE121" s="7"/>
      <c r="TQF121" s="7"/>
      <c r="TQG121" s="7"/>
      <c r="TQH121" s="7"/>
      <c r="TQI121" s="7"/>
      <c r="TQJ121" s="7"/>
      <c r="TQK121" s="7"/>
      <c r="TQL121" s="7"/>
      <c r="TQM121" s="7"/>
      <c r="TQN121" s="7"/>
      <c r="TQO121" s="7"/>
      <c r="TQP121" s="7"/>
      <c r="TQQ121" s="7"/>
      <c r="TQR121" s="7"/>
      <c r="TQS121" s="7"/>
      <c r="TQT121" s="7"/>
      <c r="TQU121" s="7"/>
      <c r="TQV121" s="7"/>
      <c r="TQW121" s="7"/>
      <c r="TQX121" s="7"/>
      <c r="TQY121" s="7"/>
      <c r="TQZ121" s="7"/>
      <c r="TRA121" s="7"/>
      <c r="TRB121" s="7"/>
      <c r="TRC121" s="7"/>
      <c r="TRD121" s="7"/>
      <c r="TRE121" s="7"/>
      <c r="TRF121" s="7"/>
      <c r="TRG121" s="7"/>
      <c r="TRH121" s="7"/>
      <c r="TRI121" s="7"/>
      <c r="TRJ121" s="7"/>
      <c r="TRK121" s="7"/>
      <c r="TRL121" s="7"/>
      <c r="TRM121" s="7"/>
      <c r="TRN121" s="7"/>
      <c r="TRO121" s="7"/>
      <c r="TRP121" s="7"/>
      <c r="TRQ121" s="7"/>
      <c r="TRR121" s="7"/>
      <c r="TRS121" s="7"/>
      <c r="TRT121" s="7"/>
      <c r="TRU121" s="7"/>
      <c r="TRV121" s="7"/>
      <c r="TRW121" s="7"/>
      <c r="TRX121" s="7"/>
      <c r="TRY121" s="7"/>
      <c r="TRZ121" s="7"/>
      <c r="TSA121" s="7"/>
      <c r="TSB121" s="7"/>
      <c r="TSC121" s="7"/>
      <c r="TSD121" s="7"/>
      <c r="TSE121" s="7"/>
      <c r="TSF121" s="7"/>
      <c r="TSG121" s="7"/>
      <c r="TSH121" s="7"/>
      <c r="TSI121" s="7"/>
      <c r="TSJ121" s="7"/>
      <c r="TSK121" s="7"/>
      <c r="TSL121" s="7"/>
      <c r="TSM121" s="7"/>
      <c r="TSN121" s="7"/>
      <c r="TSO121" s="7"/>
      <c r="TSP121" s="7"/>
      <c r="TSQ121" s="7"/>
      <c r="TSR121" s="7"/>
      <c r="TSS121" s="7"/>
      <c r="TST121" s="7"/>
      <c r="TSU121" s="7"/>
      <c r="TSV121" s="7"/>
      <c r="TSW121" s="7"/>
      <c r="TSX121" s="7"/>
      <c r="TSY121" s="7"/>
      <c r="TSZ121" s="7"/>
      <c r="TTA121" s="7"/>
      <c r="TTB121" s="7"/>
      <c r="TTC121" s="7"/>
      <c r="TTD121" s="7"/>
      <c r="TTE121" s="7"/>
      <c r="TTF121" s="7"/>
      <c r="TTG121" s="7"/>
      <c r="TTH121" s="7"/>
      <c r="TTI121" s="7"/>
      <c r="TTJ121" s="7"/>
      <c r="TTK121" s="7"/>
      <c r="TTL121" s="7"/>
      <c r="TTM121" s="7"/>
      <c r="TTN121" s="7"/>
      <c r="TTO121" s="7"/>
      <c r="TTP121" s="7"/>
      <c r="TTQ121" s="7"/>
      <c r="TTR121" s="7"/>
      <c r="TTS121" s="7"/>
      <c r="TTT121" s="7"/>
      <c r="TTU121" s="7"/>
      <c r="TTV121" s="7"/>
      <c r="TTW121" s="7"/>
      <c r="TTX121" s="7"/>
      <c r="TTY121" s="7"/>
      <c r="TTZ121" s="7"/>
      <c r="TUA121" s="7"/>
      <c r="TUB121" s="7"/>
      <c r="TUC121" s="7"/>
      <c r="TUD121" s="7"/>
      <c r="TUE121" s="7"/>
      <c r="TUF121" s="7"/>
      <c r="TUG121" s="7"/>
      <c r="TUH121" s="7"/>
      <c r="TUI121" s="7"/>
      <c r="TUJ121" s="7"/>
      <c r="TUK121" s="7"/>
      <c r="TUL121" s="7"/>
      <c r="TUM121" s="7"/>
      <c r="TUN121" s="7"/>
      <c r="TUO121" s="7"/>
      <c r="TUP121" s="7"/>
      <c r="TUQ121" s="7"/>
      <c r="TUR121" s="7"/>
      <c r="TUS121" s="7"/>
      <c r="TUT121" s="7"/>
      <c r="TUU121" s="7"/>
      <c r="TUV121" s="7"/>
      <c r="TUW121" s="7"/>
      <c r="TUX121" s="7"/>
      <c r="TUY121" s="7"/>
      <c r="TUZ121" s="7"/>
      <c r="TVA121" s="7"/>
      <c r="TVB121" s="7"/>
      <c r="TVC121" s="7"/>
      <c r="TVD121" s="7"/>
      <c r="TVE121" s="7"/>
      <c r="TVF121" s="7"/>
      <c r="TVG121" s="7"/>
      <c r="TVH121" s="7"/>
      <c r="TVI121" s="7"/>
      <c r="TVJ121" s="7"/>
      <c r="TVK121" s="7"/>
      <c r="TVL121" s="7"/>
      <c r="TVM121" s="7"/>
      <c r="TVN121" s="7"/>
      <c r="TVO121" s="7"/>
      <c r="TVP121" s="7"/>
      <c r="TVQ121" s="7"/>
      <c r="TVR121" s="7"/>
      <c r="TVS121" s="7"/>
      <c r="TVT121" s="7"/>
      <c r="TVU121" s="7"/>
      <c r="TVV121" s="7"/>
      <c r="TVW121" s="7"/>
      <c r="TVX121" s="7"/>
      <c r="TVY121" s="7"/>
      <c r="TVZ121" s="7"/>
      <c r="TWA121" s="7"/>
      <c r="TWB121" s="7"/>
      <c r="TWC121" s="7"/>
      <c r="TWD121" s="7"/>
      <c r="TWE121" s="7"/>
      <c r="TWF121" s="7"/>
      <c r="TWG121" s="7"/>
      <c r="TWH121" s="7"/>
      <c r="TWI121" s="7"/>
      <c r="TWJ121" s="7"/>
      <c r="TWK121" s="7"/>
      <c r="TWL121" s="7"/>
      <c r="TWM121" s="7"/>
      <c r="TWN121" s="7"/>
      <c r="TWO121" s="7"/>
      <c r="TWP121" s="7"/>
      <c r="TWQ121" s="7"/>
      <c r="TWR121" s="7"/>
      <c r="TWS121" s="7"/>
      <c r="TWT121" s="7"/>
      <c r="TWU121" s="7"/>
      <c r="TWV121" s="7"/>
      <c r="TWW121" s="7"/>
      <c r="TWX121" s="7"/>
      <c r="TWY121" s="7"/>
      <c r="TWZ121" s="7"/>
      <c r="TXA121" s="7"/>
      <c r="TXB121" s="7"/>
      <c r="TXC121" s="7"/>
      <c r="TXD121" s="7"/>
      <c r="TXE121" s="7"/>
      <c r="TXF121" s="7"/>
      <c r="TXG121" s="7"/>
      <c r="TXH121" s="7"/>
      <c r="TXI121" s="7"/>
      <c r="TXJ121" s="7"/>
      <c r="TXK121" s="7"/>
      <c r="TXL121" s="7"/>
      <c r="TXM121" s="7"/>
      <c r="TXN121" s="7"/>
      <c r="TXO121" s="7"/>
      <c r="TXP121" s="7"/>
      <c r="TXQ121" s="7"/>
      <c r="TXR121" s="7"/>
      <c r="TXS121" s="7"/>
      <c r="TXT121" s="7"/>
      <c r="TXU121" s="7"/>
      <c r="TXV121" s="7"/>
      <c r="TXW121" s="7"/>
      <c r="TXX121" s="7"/>
      <c r="TXY121" s="7"/>
      <c r="TXZ121" s="7"/>
      <c r="TYA121" s="7"/>
      <c r="TYB121" s="7"/>
      <c r="TYC121" s="7"/>
      <c r="TYD121" s="7"/>
      <c r="TYE121" s="7"/>
      <c r="TYF121" s="7"/>
      <c r="TYG121" s="7"/>
      <c r="TYH121" s="7"/>
      <c r="TYI121" s="7"/>
      <c r="TYJ121" s="7"/>
      <c r="TYK121" s="7"/>
      <c r="TYL121" s="7"/>
      <c r="TYM121" s="7"/>
      <c r="TYN121" s="7"/>
      <c r="TYO121" s="7"/>
      <c r="TYP121" s="7"/>
      <c r="TYQ121" s="7"/>
      <c r="TYR121" s="7"/>
      <c r="TYS121" s="7"/>
      <c r="TYT121" s="7"/>
      <c r="TYU121" s="7"/>
      <c r="TYV121" s="7"/>
      <c r="TYW121" s="7"/>
      <c r="TYX121" s="7"/>
      <c r="TYY121" s="7"/>
      <c r="TYZ121" s="7"/>
      <c r="TZA121" s="7"/>
      <c r="TZB121" s="7"/>
      <c r="TZC121" s="7"/>
      <c r="TZD121" s="7"/>
      <c r="TZE121" s="7"/>
      <c r="TZF121" s="7"/>
      <c r="TZG121" s="7"/>
      <c r="TZH121" s="7"/>
      <c r="TZI121" s="7"/>
      <c r="TZJ121" s="7"/>
      <c r="TZK121" s="7"/>
      <c r="TZL121" s="7"/>
      <c r="TZM121" s="7"/>
      <c r="TZN121" s="7"/>
      <c r="TZO121" s="7"/>
      <c r="TZP121" s="7"/>
      <c r="TZQ121" s="7"/>
      <c r="TZR121" s="7"/>
      <c r="TZS121" s="7"/>
      <c r="TZT121" s="7"/>
      <c r="TZU121" s="7"/>
      <c r="TZV121" s="7"/>
      <c r="TZW121" s="7"/>
      <c r="TZX121" s="7"/>
      <c r="TZY121" s="7"/>
      <c r="TZZ121" s="7"/>
      <c r="UAA121" s="7"/>
      <c r="UAB121" s="7"/>
      <c r="UAC121" s="7"/>
      <c r="UAD121" s="7"/>
      <c r="UAE121" s="7"/>
      <c r="UAF121" s="7"/>
      <c r="UAG121" s="7"/>
      <c r="UAH121" s="7"/>
      <c r="UAI121" s="7"/>
      <c r="UAJ121" s="7"/>
      <c r="UAK121" s="7"/>
      <c r="UAL121" s="7"/>
      <c r="UAM121" s="7"/>
      <c r="UAN121" s="7"/>
      <c r="UAO121" s="7"/>
      <c r="UAP121" s="7"/>
      <c r="UAQ121" s="7"/>
      <c r="UAR121" s="7"/>
      <c r="UAS121" s="7"/>
      <c r="UAT121" s="7"/>
      <c r="UAU121" s="7"/>
      <c r="UAV121" s="7"/>
      <c r="UAW121" s="7"/>
      <c r="UAX121" s="7"/>
      <c r="UAY121" s="7"/>
      <c r="UAZ121" s="7"/>
      <c r="UBA121" s="7"/>
      <c r="UBB121" s="7"/>
      <c r="UBC121" s="7"/>
      <c r="UBD121" s="7"/>
      <c r="UBE121" s="7"/>
      <c r="UBF121" s="7"/>
      <c r="UBG121" s="7"/>
      <c r="UBH121" s="7"/>
      <c r="UBI121" s="7"/>
      <c r="UBJ121" s="7"/>
      <c r="UBK121" s="7"/>
      <c r="UBL121" s="7"/>
      <c r="UBM121" s="7"/>
      <c r="UBN121" s="7"/>
      <c r="UBO121" s="7"/>
      <c r="UBP121" s="7"/>
      <c r="UBQ121" s="7"/>
      <c r="UBR121" s="7"/>
      <c r="UBS121" s="7"/>
      <c r="UBT121" s="7"/>
      <c r="UBU121" s="7"/>
      <c r="UBV121" s="7"/>
      <c r="UBW121" s="7"/>
      <c r="UBX121" s="7"/>
      <c r="UBY121" s="7"/>
      <c r="UBZ121" s="7"/>
      <c r="UCA121" s="7"/>
      <c r="UCB121" s="7"/>
      <c r="UCC121" s="7"/>
      <c r="UCD121" s="7"/>
      <c r="UCE121" s="7"/>
      <c r="UCF121" s="7"/>
      <c r="UCG121" s="7"/>
      <c r="UCH121" s="7"/>
      <c r="UCI121" s="7"/>
      <c r="UCJ121" s="7"/>
      <c r="UCK121" s="7"/>
      <c r="UCL121" s="7"/>
      <c r="UCM121" s="7"/>
      <c r="UCN121" s="7"/>
      <c r="UCO121" s="7"/>
      <c r="UCP121" s="7"/>
      <c r="UCQ121" s="7"/>
      <c r="UCR121" s="7"/>
      <c r="UCS121" s="7"/>
      <c r="UCT121" s="7"/>
      <c r="UCU121" s="7"/>
      <c r="UCV121" s="7"/>
      <c r="UCW121" s="7"/>
      <c r="UCX121" s="7"/>
      <c r="UCY121" s="7"/>
      <c r="UCZ121" s="7"/>
      <c r="UDA121" s="7"/>
      <c r="UDB121" s="7"/>
      <c r="UDC121" s="7"/>
      <c r="UDD121" s="7"/>
      <c r="UDE121" s="7"/>
      <c r="UDF121" s="7"/>
      <c r="UDG121" s="7"/>
      <c r="UDH121" s="7"/>
      <c r="UDI121" s="7"/>
      <c r="UDJ121" s="7"/>
      <c r="UDK121" s="7"/>
      <c r="UDL121" s="7"/>
      <c r="UDM121" s="7"/>
      <c r="UDN121" s="7"/>
      <c r="UDO121" s="7"/>
      <c r="UDP121" s="7"/>
      <c r="UDQ121" s="7"/>
      <c r="UDR121" s="7"/>
      <c r="UDS121" s="7"/>
      <c r="UDT121" s="7"/>
      <c r="UDU121" s="7"/>
      <c r="UDV121" s="7"/>
      <c r="UDW121" s="7"/>
      <c r="UDX121" s="7"/>
      <c r="UDY121" s="7"/>
      <c r="UDZ121" s="7"/>
      <c r="UEA121" s="7"/>
      <c r="UEB121" s="7"/>
      <c r="UEC121" s="7"/>
      <c r="UED121" s="7"/>
      <c r="UEE121" s="7"/>
      <c r="UEF121" s="7"/>
      <c r="UEG121" s="7"/>
      <c r="UEH121" s="7"/>
      <c r="UEI121" s="7"/>
      <c r="UEJ121" s="7"/>
      <c r="UEK121" s="7"/>
      <c r="UEL121" s="7"/>
      <c r="UEM121" s="7"/>
      <c r="UEN121" s="7"/>
      <c r="UEO121" s="7"/>
      <c r="UEP121" s="7"/>
      <c r="UEQ121" s="7"/>
      <c r="UER121" s="7"/>
      <c r="UES121" s="7"/>
      <c r="UET121" s="7"/>
      <c r="UEU121" s="7"/>
      <c r="UEV121" s="7"/>
      <c r="UEW121" s="7"/>
      <c r="UEX121" s="7"/>
      <c r="UEY121" s="7"/>
      <c r="UEZ121" s="7"/>
      <c r="UFA121" s="7"/>
      <c r="UFB121" s="7"/>
      <c r="UFC121" s="7"/>
      <c r="UFD121" s="7"/>
      <c r="UFE121" s="7"/>
      <c r="UFF121" s="7"/>
      <c r="UFG121" s="7"/>
      <c r="UFH121" s="7"/>
      <c r="UFI121" s="7"/>
      <c r="UFJ121" s="7"/>
      <c r="UFK121" s="7"/>
      <c r="UFL121" s="7"/>
      <c r="UFM121" s="7"/>
      <c r="UFN121" s="7"/>
      <c r="UFO121" s="7"/>
      <c r="UFP121" s="7"/>
      <c r="UFQ121" s="7"/>
      <c r="UFR121" s="7"/>
      <c r="UFS121" s="7"/>
      <c r="UFT121" s="7"/>
      <c r="UFU121" s="7"/>
      <c r="UFV121" s="7"/>
      <c r="UFW121" s="7"/>
      <c r="UFX121" s="7"/>
      <c r="UFY121" s="7"/>
      <c r="UFZ121" s="7"/>
      <c r="UGA121" s="7"/>
      <c r="UGB121" s="7"/>
      <c r="UGC121" s="7"/>
      <c r="UGD121" s="7"/>
      <c r="UGE121" s="7"/>
      <c r="UGF121" s="7"/>
      <c r="UGG121" s="7"/>
      <c r="UGH121" s="7"/>
      <c r="UGI121" s="7"/>
      <c r="UGJ121" s="7"/>
      <c r="UGK121" s="7"/>
      <c r="UGL121" s="7"/>
      <c r="UGM121" s="7"/>
      <c r="UGN121" s="7"/>
      <c r="UGO121" s="7"/>
      <c r="UGP121" s="7"/>
      <c r="UGQ121" s="7"/>
      <c r="UGR121" s="7"/>
      <c r="UGS121" s="7"/>
      <c r="UGT121" s="7"/>
      <c r="UGU121" s="7"/>
      <c r="UGV121" s="7"/>
      <c r="UGW121" s="7"/>
      <c r="UGX121" s="7"/>
      <c r="UGY121" s="7"/>
      <c r="UGZ121" s="7"/>
      <c r="UHA121" s="7"/>
      <c r="UHB121" s="7"/>
      <c r="UHC121" s="7"/>
      <c r="UHD121" s="7"/>
      <c r="UHE121" s="7"/>
      <c r="UHF121" s="7"/>
      <c r="UHG121" s="7"/>
      <c r="UHH121" s="7"/>
      <c r="UHI121" s="7"/>
      <c r="UHJ121" s="7"/>
      <c r="UHK121" s="7"/>
      <c r="UHL121" s="7"/>
      <c r="UHM121" s="7"/>
      <c r="UHN121" s="7"/>
      <c r="UHO121" s="7"/>
      <c r="UHP121" s="7"/>
      <c r="UHQ121" s="7"/>
      <c r="UHR121" s="7"/>
      <c r="UHS121" s="7"/>
      <c r="UHT121" s="7"/>
      <c r="UHU121" s="7"/>
      <c r="UHV121" s="7"/>
      <c r="UHW121" s="7"/>
      <c r="UHX121" s="7"/>
      <c r="UHY121" s="7"/>
      <c r="UHZ121" s="7"/>
      <c r="UIA121" s="7"/>
      <c r="UIB121" s="7"/>
      <c r="UIC121" s="7"/>
      <c r="UID121" s="7"/>
      <c r="UIE121" s="7"/>
      <c r="UIF121" s="7"/>
      <c r="UIG121" s="7"/>
      <c r="UIH121" s="7"/>
      <c r="UII121" s="7"/>
      <c r="UIJ121" s="7"/>
      <c r="UIK121" s="7"/>
      <c r="UIL121" s="7"/>
      <c r="UIM121" s="7"/>
      <c r="UIN121" s="7"/>
      <c r="UIO121" s="7"/>
      <c r="UIP121" s="7"/>
      <c r="UIQ121" s="7"/>
      <c r="UIR121" s="7"/>
      <c r="UIS121" s="7"/>
      <c r="UIT121" s="7"/>
      <c r="UIU121" s="7"/>
      <c r="UIV121" s="7"/>
      <c r="UIW121" s="7"/>
      <c r="UIX121" s="7"/>
      <c r="UIY121" s="7"/>
      <c r="UIZ121" s="7"/>
      <c r="UJA121" s="7"/>
      <c r="UJB121" s="7"/>
      <c r="UJC121" s="7"/>
      <c r="UJD121" s="7"/>
      <c r="UJE121" s="7"/>
      <c r="UJF121" s="7"/>
      <c r="UJG121" s="7"/>
      <c r="UJH121" s="7"/>
      <c r="UJI121" s="7"/>
      <c r="UJJ121" s="7"/>
      <c r="UJK121" s="7"/>
      <c r="UJL121" s="7"/>
      <c r="UJM121" s="7"/>
      <c r="UJN121" s="7"/>
      <c r="UJO121" s="7"/>
      <c r="UJP121" s="7"/>
      <c r="UJQ121" s="7"/>
      <c r="UJR121" s="7"/>
      <c r="UJS121" s="7"/>
      <c r="UJT121" s="7"/>
      <c r="UJU121" s="7"/>
      <c r="UJV121" s="7"/>
      <c r="UJW121" s="7"/>
      <c r="UJX121" s="7"/>
      <c r="UJY121" s="7"/>
      <c r="UJZ121" s="7"/>
      <c r="UKA121" s="7"/>
      <c r="UKB121" s="7"/>
      <c r="UKC121" s="7"/>
      <c r="UKD121" s="7"/>
      <c r="UKE121" s="7"/>
      <c r="UKF121" s="7"/>
      <c r="UKG121" s="7"/>
      <c r="UKH121" s="7"/>
      <c r="UKI121" s="7"/>
      <c r="UKJ121" s="7"/>
      <c r="UKK121" s="7"/>
      <c r="UKL121" s="7"/>
      <c r="UKM121" s="7"/>
      <c r="UKN121" s="7"/>
      <c r="UKO121" s="7"/>
      <c r="UKP121" s="7"/>
      <c r="UKQ121" s="7"/>
      <c r="UKR121" s="7"/>
      <c r="UKS121" s="7"/>
      <c r="UKT121" s="7"/>
      <c r="UKU121" s="7"/>
      <c r="UKV121" s="7"/>
      <c r="UKW121" s="7"/>
      <c r="UKX121" s="7"/>
      <c r="UKY121" s="7"/>
      <c r="UKZ121" s="7"/>
      <c r="ULA121" s="7"/>
      <c r="ULB121" s="7"/>
      <c r="ULC121" s="7"/>
      <c r="ULD121" s="7"/>
      <c r="ULE121" s="7"/>
      <c r="ULF121" s="7"/>
      <c r="ULG121" s="7"/>
      <c r="ULH121" s="7"/>
      <c r="ULI121" s="7"/>
      <c r="ULJ121" s="7"/>
      <c r="ULK121" s="7"/>
      <c r="ULL121" s="7"/>
      <c r="ULM121" s="7"/>
      <c r="ULN121" s="7"/>
      <c r="ULO121" s="7"/>
      <c r="ULP121" s="7"/>
      <c r="ULQ121" s="7"/>
      <c r="ULR121" s="7"/>
      <c r="ULS121" s="7"/>
      <c r="ULT121" s="7"/>
      <c r="ULU121" s="7"/>
      <c r="ULV121" s="7"/>
      <c r="ULW121" s="7"/>
      <c r="ULX121" s="7"/>
      <c r="ULY121" s="7"/>
      <c r="ULZ121" s="7"/>
      <c r="UMA121" s="7"/>
      <c r="UMB121" s="7"/>
      <c r="UMC121" s="7"/>
      <c r="UMD121" s="7"/>
      <c r="UME121" s="7"/>
      <c r="UMF121" s="7"/>
      <c r="UMG121" s="7"/>
      <c r="UMH121" s="7"/>
      <c r="UMI121" s="7"/>
      <c r="UMJ121" s="7"/>
      <c r="UMK121" s="7"/>
      <c r="UML121" s="7"/>
      <c r="UMM121" s="7"/>
      <c r="UMN121" s="7"/>
      <c r="UMO121" s="7"/>
      <c r="UMP121" s="7"/>
      <c r="UMQ121" s="7"/>
      <c r="UMR121" s="7"/>
      <c r="UMS121" s="7"/>
      <c r="UMT121" s="7"/>
      <c r="UMU121" s="7"/>
      <c r="UMV121" s="7"/>
      <c r="UMW121" s="7"/>
      <c r="UMX121" s="7"/>
      <c r="UMY121" s="7"/>
      <c r="UMZ121" s="7"/>
      <c r="UNA121" s="7"/>
      <c r="UNB121" s="7"/>
      <c r="UNC121" s="7"/>
      <c r="UND121" s="7"/>
      <c r="UNE121" s="7"/>
      <c r="UNF121" s="7"/>
      <c r="UNG121" s="7"/>
      <c r="UNH121" s="7"/>
      <c r="UNI121" s="7"/>
      <c r="UNJ121" s="7"/>
      <c r="UNK121" s="7"/>
      <c r="UNL121" s="7"/>
      <c r="UNM121" s="7"/>
      <c r="UNN121" s="7"/>
      <c r="UNO121" s="7"/>
      <c r="UNP121" s="7"/>
      <c r="UNQ121" s="7"/>
      <c r="UNR121" s="7"/>
      <c r="UNS121" s="7"/>
      <c r="UNT121" s="7"/>
      <c r="UNU121" s="7"/>
      <c r="UNV121" s="7"/>
      <c r="UNW121" s="7"/>
      <c r="UNX121" s="7"/>
      <c r="UNY121" s="7"/>
      <c r="UNZ121" s="7"/>
      <c r="UOA121" s="7"/>
      <c r="UOB121" s="7"/>
      <c r="UOC121" s="7"/>
      <c r="UOD121" s="7"/>
      <c r="UOE121" s="7"/>
      <c r="UOF121" s="7"/>
      <c r="UOG121" s="7"/>
      <c r="UOH121" s="7"/>
      <c r="UOI121" s="7"/>
      <c r="UOJ121" s="7"/>
      <c r="UOK121" s="7"/>
      <c r="UOL121" s="7"/>
      <c r="UOM121" s="7"/>
      <c r="UON121" s="7"/>
      <c r="UOO121" s="7"/>
      <c r="UOP121" s="7"/>
      <c r="UOQ121" s="7"/>
      <c r="UOR121" s="7"/>
      <c r="UOS121" s="7"/>
      <c r="UOT121" s="7"/>
      <c r="UOU121" s="7"/>
      <c r="UOV121" s="7"/>
      <c r="UOW121" s="7"/>
      <c r="UOX121" s="7"/>
      <c r="UOY121" s="7"/>
      <c r="UOZ121" s="7"/>
      <c r="UPA121" s="7"/>
      <c r="UPB121" s="7"/>
      <c r="UPC121" s="7"/>
      <c r="UPD121" s="7"/>
      <c r="UPE121" s="7"/>
      <c r="UPF121" s="7"/>
      <c r="UPG121" s="7"/>
      <c r="UPH121" s="7"/>
      <c r="UPI121" s="7"/>
      <c r="UPJ121" s="7"/>
      <c r="UPK121" s="7"/>
      <c r="UPL121" s="7"/>
      <c r="UPM121" s="7"/>
      <c r="UPN121" s="7"/>
      <c r="UPO121" s="7"/>
      <c r="UPP121" s="7"/>
      <c r="UPQ121" s="7"/>
      <c r="UPR121" s="7"/>
      <c r="UPS121" s="7"/>
      <c r="UPT121" s="7"/>
      <c r="UPU121" s="7"/>
      <c r="UPV121" s="7"/>
      <c r="UPW121" s="7"/>
      <c r="UPX121" s="7"/>
      <c r="UPY121" s="7"/>
      <c r="UPZ121" s="7"/>
      <c r="UQA121" s="7"/>
      <c r="UQB121" s="7"/>
      <c r="UQC121" s="7"/>
      <c r="UQD121" s="7"/>
      <c r="UQE121" s="7"/>
      <c r="UQF121" s="7"/>
      <c r="UQG121" s="7"/>
      <c r="UQH121" s="7"/>
      <c r="UQI121" s="7"/>
      <c r="UQJ121" s="7"/>
      <c r="UQK121" s="7"/>
      <c r="UQL121" s="7"/>
      <c r="UQM121" s="7"/>
      <c r="UQN121" s="7"/>
      <c r="UQO121" s="7"/>
      <c r="UQP121" s="7"/>
      <c r="UQQ121" s="7"/>
      <c r="UQR121" s="7"/>
      <c r="UQS121" s="7"/>
      <c r="UQT121" s="7"/>
      <c r="UQU121" s="7"/>
      <c r="UQV121" s="7"/>
      <c r="UQW121" s="7"/>
      <c r="UQX121" s="7"/>
      <c r="UQY121" s="7"/>
      <c r="UQZ121" s="7"/>
      <c r="URA121" s="7"/>
      <c r="URB121" s="7"/>
      <c r="URC121" s="7"/>
      <c r="URD121" s="7"/>
      <c r="URE121" s="7"/>
      <c r="URF121" s="7"/>
      <c r="URG121" s="7"/>
      <c r="URH121" s="7"/>
      <c r="URI121" s="7"/>
      <c r="URJ121" s="7"/>
      <c r="URK121" s="7"/>
      <c r="URL121" s="7"/>
      <c r="URM121" s="7"/>
      <c r="URN121" s="7"/>
      <c r="URO121" s="7"/>
      <c r="URP121" s="7"/>
      <c r="URQ121" s="7"/>
      <c r="URR121" s="7"/>
      <c r="URS121" s="7"/>
      <c r="URT121" s="7"/>
      <c r="URU121" s="7"/>
      <c r="URV121" s="7"/>
      <c r="URW121" s="7"/>
      <c r="URX121" s="7"/>
      <c r="URY121" s="7"/>
      <c r="URZ121" s="7"/>
      <c r="USA121" s="7"/>
      <c r="USB121" s="7"/>
      <c r="USC121" s="7"/>
      <c r="USD121" s="7"/>
      <c r="USE121" s="7"/>
      <c r="USF121" s="7"/>
      <c r="USG121" s="7"/>
      <c r="USH121" s="7"/>
      <c r="USI121" s="7"/>
      <c r="USJ121" s="7"/>
      <c r="USK121" s="7"/>
      <c r="USL121" s="7"/>
      <c r="USM121" s="7"/>
      <c r="USN121" s="7"/>
      <c r="USO121" s="7"/>
      <c r="USP121" s="7"/>
      <c r="USQ121" s="7"/>
      <c r="USR121" s="7"/>
      <c r="USS121" s="7"/>
      <c r="UST121" s="7"/>
      <c r="USU121" s="7"/>
      <c r="USV121" s="7"/>
      <c r="USW121" s="7"/>
      <c r="USX121" s="7"/>
      <c r="USY121" s="7"/>
      <c r="USZ121" s="7"/>
      <c r="UTA121" s="7"/>
      <c r="UTB121" s="7"/>
      <c r="UTC121" s="7"/>
      <c r="UTD121" s="7"/>
      <c r="UTE121" s="7"/>
      <c r="UTF121" s="7"/>
      <c r="UTG121" s="7"/>
      <c r="UTH121" s="7"/>
      <c r="UTI121" s="7"/>
      <c r="UTJ121" s="7"/>
      <c r="UTK121" s="7"/>
      <c r="UTL121" s="7"/>
      <c r="UTM121" s="7"/>
      <c r="UTN121" s="7"/>
      <c r="UTO121" s="7"/>
      <c r="UTP121" s="7"/>
      <c r="UTQ121" s="7"/>
      <c r="UTR121" s="7"/>
      <c r="UTS121" s="7"/>
      <c r="UTT121" s="7"/>
      <c r="UTU121" s="7"/>
      <c r="UTV121" s="7"/>
      <c r="UTW121" s="7"/>
      <c r="UTX121" s="7"/>
      <c r="UTY121" s="7"/>
      <c r="UTZ121" s="7"/>
      <c r="UUA121" s="7"/>
      <c r="UUB121" s="7"/>
      <c r="UUC121" s="7"/>
      <c r="UUD121" s="7"/>
      <c r="UUE121" s="7"/>
      <c r="UUF121" s="7"/>
      <c r="UUG121" s="7"/>
      <c r="UUH121" s="7"/>
      <c r="UUI121" s="7"/>
      <c r="UUJ121" s="7"/>
      <c r="UUK121" s="7"/>
      <c r="UUL121" s="7"/>
      <c r="UUM121" s="7"/>
      <c r="UUN121" s="7"/>
      <c r="UUO121" s="7"/>
      <c r="UUP121" s="7"/>
      <c r="UUQ121" s="7"/>
      <c r="UUR121" s="7"/>
      <c r="UUS121" s="7"/>
      <c r="UUT121" s="7"/>
      <c r="UUU121" s="7"/>
      <c r="UUV121" s="7"/>
      <c r="UUW121" s="7"/>
      <c r="UUX121" s="7"/>
      <c r="UUY121" s="7"/>
      <c r="UUZ121" s="7"/>
      <c r="UVA121" s="7"/>
      <c r="UVB121" s="7"/>
      <c r="UVC121" s="7"/>
      <c r="UVD121" s="7"/>
      <c r="UVE121" s="7"/>
      <c r="UVF121" s="7"/>
      <c r="UVG121" s="7"/>
      <c r="UVH121" s="7"/>
      <c r="UVI121" s="7"/>
      <c r="UVJ121" s="7"/>
      <c r="UVK121" s="7"/>
      <c r="UVL121" s="7"/>
      <c r="UVM121" s="7"/>
      <c r="UVN121" s="7"/>
      <c r="UVO121" s="7"/>
      <c r="UVP121" s="7"/>
      <c r="UVQ121" s="7"/>
      <c r="UVR121" s="7"/>
      <c r="UVS121" s="7"/>
      <c r="UVT121" s="7"/>
      <c r="UVU121" s="7"/>
      <c r="UVV121" s="7"/>
      <c r="UVW121" s="7"/>
      <c r="UVX121" s="7"/>
      <c r="UVY121" s="7"/>
      <c r="UVZ121" s="7"/>
      <c r="UWA121" s="7"/>
      <c r="UWB121" s="7"/>
      <c r="UWC121" s="7"/>
      <c r="UWD121" s="7"/>
      <c r="UWE121" s="7"/>
      <c r="UWF121" s="7"/>
      <c r="UWG121" s="7"/>
      <c r="UWH121" s="7"/>
      <c r="UWI121" s="7"/>
      <c r="UWJ121" s="7"/>
      <c r="UWK121" s="7"/>
      <c r="UWL121" s="7"/>
      <c r="UWM121" s="7"/>
      <c r="UWN121" s="7"/>
      <c r="UWO121" s="7"/>
      <c r="UWP121" s="7"/>
      <c r="UWQ121" s="7"/>
      <c r="UWR121" s="7"/>
      <c r="UWS121" s="7"/>
      <c r="UWT121" s="7"/>
      <c r="UWU121" s="7"/>
      <c r="UWV121" s="7"/>
      <c r="UWW121" s="7"/>
      <c r="UWX121" s="7"/>
      <c r="UWY121" s="7"/>
      <c r="UWZ121" s="7"/>
      <c r="UXA121" s="7"/>
      <c r="UXB121" s="7"/>
      <c r="UXC121" s="7"/>
      <c r="UXD121" s="7"/>
      <c r="UXE121" s="7"/>
      <c r="UXF121" s="7"/>
      <c r="UXG121" s="7"/>
      <c r="UXH121" s="7"/>
      <c r="UXI121" s="7"/>
      <c r="UXJ121" s="7"/>
      <c r="UXK121" s="7"/>
      <c r="UXL121" s="7"/>
      <c r="UXM121" s="7"/>
      <c r="UXN121" s="7"/>
      <c r="UXO121" s="7"/>
      <c r="UXP121" s="7"/>
      <c r="UXQ121" s="7"/>
      <c r="UXR121" s="7"/>
      <c r="UXS121" s="7"/>
      <c r="UXT121" s="7"/>
      <c r="UXU121" s="7"/>
      <c r="UXV121" s="7"/>
      <c r="UXW121" s="7"/>
      <c r="UXX121" s="7"/>
      <c r="UXY121" s="7"/>
      <c r="UXZ121" s="7"/>
      <c r="UYA121" s="7"/>
      <c r="UYB121" s="7"/>
      <c r="UYC121" s="7"/>
      <c r="UYD121" s="7"/>
      <c r="UYE121" s="7"/>
      <c r="UYF121" s="7"/>
      <c r="UYG121" s="7"/>
      <c r="UYH121" s="7"/>
      <c r="UYI121" s="7"/>
      <c r="UYJ121" s="7"/>
      <c r="UYK121" s="7"/>
      <c r="UYL121" s="7"/>
      <c r="UYM121" s="7"/>
      <c r="UYN121" s="7"/>
      <c r="UYO121" s="7"/>
      <c r="UYP121" s="7"/>
      <c r="UYQ121" s="7"/>
      <c r="UYR121" s="7"/>
      <c r="UYS121" s="7"/>
      <c r="UYT121" s="7"/>
      <c r="UYU121" s="7"/>
      <c r="UYV121" s="7"/>
      <c r="UYW121" s="7"/>
      <c r="UYX121" s="7"/>
      <c r="UYY121" s="7"/>
      <c r="UYZ121" s="7"/>
      <c r="UZA121" s="7"/>
      <c r="UZB121" s="7"/>
      <c r="UZC121" s="7"/>
      <c r="UZD121" s="7"/>
      <c r="UZE121" s="7"/>
      <c r="UZF121" s="7"/>
      <c r="UZG121" s="7"/>
      <c r="UZH121" s="7"/>
      <c r="UZI121" s="7"/>
      <c r="UZJ121" s="7"/>
      <c r="UZK121" s="7"/>
      <c r="UZL121" s="7"/>
      <c r="UZM121" s="7"/>
      <c r="UZN121" s="7"/>
      <c r="UZO121" s="7"/>
      <c r="UZP121" s="7"/>
      <c r="UZQ121" s="7"/>
      <c r="UZR121" s="7"/>
      <c r="UZS121" s="7"/>
      <c r="UZT121" s="7"/>
      <c r="UZU121" s="7"/>
      <c r="UZV121" s="7"/>
      <c r="UZW121" s="7"/>
      <c r="UZX121" s="7"/>
      <c r="UZY121" s="7"/>
      <c r="UZZ121" s="7"/>
      <c r="VAA121" s="7"/>
      <c r="VAB121" s="7"/>
      <c r="VAC121" s="7"/>
      <c r="VAD121" s="7"/>
      <c r="VAE121" s="7"/>
      <c r="VAF121" s="7"/>
      <c r="VAG121" s="7"/>
      <c r="VAH121" s="7"/>
      <c r="VAI121" s="7"/>
      <c r="VAJ121" s="7"/>
      <c r="VAK121" s="7"/>
      <c r="VAL121" s="7"/>
      <c r="VAM121" s="7"/>
      <c r="VAN121" s="7"/>
      <c r="VAO121" s="7"/>
      <c r="VAP121" s="7"/>
      <c r="VAQ121" s="7"/>
      <c r="VAR121" s="7"/>
      <c r="VAS121" s="7"/>
      <c r="VAT121" s="7"/>
      <c r="VAU121" s="7"/>
      <c r="VAV121" s="7"/>
      <c r="VAW121" s="7"/>
      <c r="VAX121" s="7"/>
      <c r="VAY121" s="7"/>
      <c r="VAZ121" s="7"/>
      <c r="VBA121" s="7"/>
      <c r="VBB121" s="7"/>
      <c r="VBC121" s="7"/>
      <c r="VBD121" s="7"/>
      <c r="VBE121" s="7"/>
      <c r="VBF121" s="7"/>
      <c r="VBG121" s="7"/>
      <c r="VBH121" s="7"/>
      <c r="VBI121" s="7"/>
      <c r="VBJ121" s="7"/>
      <c r="VBK121" s="7"/>
      <c r="VBL121" s="7"/>
      <c r="VBM121" s="7"/>
      <c r="VBN121" s="7"/>
      <c r="VBO121" s="7"/>
      <c r="VBP121" s="7"/>
      <c r="VBQ121" s="7"/>
      <c r="VBR121" s="7"/>
      <c r="VBS121" s="7"/>
      <c r="VBT121" s="7"/>
      <c r="VBU121" s="7"/>
      <c r="VBV121" s="7"/>
      <c r="VBW121" s="7"/>
      <c r="VBX121" s="7"/>
      <c r="VBY121" s="7"/>
      <c r="VBZ121" s="7"/>
      <c r="VCA121" s="7"/>
      <c r="VCB121" s="7"/>
      <c r="VCC121" s="7"/>
      <c r="VCD121" s="7"/>
      <c r="VCE121" s="7"/>
      <c r="VCF121" s="7"/>
      <c r="VCG121" s="7"/>
      <c r="VCH121" s="7"/>
      <c r="VCI121" s="7"/>
      <c r="VCJ121" s="7"/>
      <c r="VCK121" s="7"/>
      <c r="VCL121" s="7"/>
      <c r="VCM121" s="7"/>
      <c r="VCN121" s="7"/>
      <c r="VCO121" s="7"/>
      <c r="VCP121" s="7"/>
      <c r="VCQ121" s="7"/>
      <c r="VCR121" s="7"/>
      <c r="VCS121" s="7"/>
      <c r="VCT121" s="7"/>
      <c r="VCU121" s="7"/>
      <c r="VCV121" s="7"/>
      <c r="VCW121" s="7"/>
      <c r="VCX121" s="7"/>
      <c r="VCY121" s="7"/>
      <c r="VCZ121" s="7"/>
      <c r="VDA121" s="7"/>
      <c r="VDB121" s="7"/>
      <c r="VDC121" s="7"/>
      <c r="VDD121" s="7"/>
      <c r="VDE121" s="7"/>
      <c r="VDF121" s="7"/>
      <c r="VDG121" s="7"/>
      <c r="VDH121" s="7"/>
      <c r="VDI121" s="7"/>
      <c r="VDJ121" s="7"/>
      <c r="VDK121" s="7"/>
      <c r="VDL121" s="7"/>
      <c r="VDM121" s="7"/>
      <c r="VDN121" s="7"/>
      <c r="VDO121" s="7"/>
      <c r="VDP121" s="7"/>
      <c r="VDQ121" s="7"/>
      <c r="VDR121" s="7"/>
      <c r="VDS121" s="7"/>
      <c r="VDT121" s="7"/>
      <c r="VDU121" s="7"/>
      <c r="VDV121" s="7"/>
      <c r="VDW121" s="7"/>
      <c r="VDX121" s="7"/>
      <c r="VDY121" s="7"/>
      <c r="VDZ121" s="7"/>
      <c r="VEA121" s="7"/>
      <c r="VEB121" s="7"/>
      <c r="VEC121" s="7"/>
      <c r="VED121" s="7"/>
      <c r="VEE121" s="7"/>
      <c r="VEF121" s="7"/>
      <c r="VEG121" s="7"/>
      <c r="VEH121" s="7"/>
      <c r="VEI121" s="7"/>
      <c r="VEJ121" s="7"/>
      <c r="VEK121" s="7"/>
      <c r="VEL121" s="7"/>
      <c r="VEM121" s="7"/>
      <c r="VEN121" s="7"/>
      <c r="VEO121" s="7"/>
      <c r="VEP121" s="7"/>
      <c r="VEQ121" s="7"/>
      <c r="VER121" s="7"/>
      <c r="VES121" s="7"/>
      <c r="VET121" s="7"/>
      <c r="VEU121" s="7"/>
      <c r="VEV121" s="7"/>
      <c r="VEW121" s="7"/>
      <c r="VEX121" s="7"/>
      <c r="VEY121" s="7"/>
      <c r="VEZ121" s="7"/>
      <c r="VFA121" s="7"/>
      <c r="VFB121" s="7"/>
      <c r="VFC121" s="7"/>
      <c r="VFD121" s="7"/>
      <c r="VFE121" s="7"/>
      <c r="VFF121" s="7"/>
      <c r="VFG121" s="7"/>
      <c r="VFH121" s="7"/>
      <c r="VFI121" s="7"/>
      <c r="VFJ121" s="7"/>
      <c r="VFK121" s="7"/>
      <c r="VFL121" s="7"/>
      <c r="VFM121" s="7"/>
      <c r="VFN121" s="7"/>
      <c r="VFO121" s="7"/>
      <c r="VFP121" s="7"/>
      <c r="VFQ121" s="7"/>
      <c r="VFR121" s="7"/>
      <c r="VFS121" s="7"/>
      <c r="VFT121" s="7"/>
      <c r="VFU121" s="7"/>
      <c r="VFV121" s="7"/>
      <c r="VFW121" s="7"/>
      <c r="VFX121" s="7"/>
      <c r="VFY121" s="7"/>
      <c r="VFZ121" s="7"/>
      <c r="VGA121" s="7"/>
      <c r="VGB121" s="7"/>
      <c r="VGC121" s="7"/>
      <c r="VGD121" s="7"/>
      <c r="VGE121" s="7"/>
      <c r="VGF121" s="7"/>
      <c r="VGG121" s="7"/>
      <c r="VGH121" s="7"/>
      <c r="VGI121" s="7"/>
      <c r="VGJ121" s="7"/>
      <c r="VGK121" s="7"/>
      <c r="VGL121" s="7"/>
      <c r="VGM121" s="7"/>
      <c r="VGN121" s="7"/>
      <c r="VGO121" s="7"/>
      <c r="VGP121" s="7"/>
      <c r="VGQ121" s="7"/>
      <c r="VGR121" s="7"/>
      <c r="VGS121" s="7"/>
      <c r="VGT121" s="7"/>
      <c r="VGU121" s="7"/>
      <c r="VGV121" s="7"/>
      <c r="VGW121" s="7"/>
      <c r="VGX121" s="7"/>
      <c r="VGY121" s="7"/>
      <c r="VGZ121" s="7"/>
      <c r="VHA121" s="7"/>
      <c r="VHB121" s="7"/>
      <c r="VHC121" s="7"/>
      <c r="VHD121" s="7"/>
      <c r="VHE121" s="7"/>
      <c r="VHF121" s="7"/>
      <c r="VHG121" s="7"/>
      <c r="VHH121" s="7"/>
      <c r="VHI121" s="7"/>
      <c r="VHJ121" s="7"/>
      <c r="VHK121" s="7"/>
      <c r="VHL121" s="7"/>
      <c r="VHM121" s="7"/>
      <c r="VHN121" s="7"/>
      <c r="VHO121" s="7"/>
      <c r="VHP121" s="7"/>
      <c r="VHQ121" s="7"/>
      <c r="VHR121" s="7"/>
      <c r="VHS121" s="7"/>
      <c r="VHT121" s="7"/>
      <c r="VHU121" s="7"/>
      <c r="VHV121" s="7"/>
      <c r="VHW121" s="7"/>
      <c r="VHX121" s="7"/>
      <c r="VHY121" s="7"/>
      <c r="VHZ121" s="7"/>
      <c r="VIA121" s="7"/>
      <c r="VIB121" s="7"/>
      <c r="VIC121" s="7"/>
      <c r="VID121" s="7"/>
      <c r="VIE121" s="7"/>
      <c r="VIF121" s="7"/>
      <c r="VIG121" s="7"/>
      <c r="VIH121" s="7"/>
      <c r="VII121" s="7"/>
      <c r="VIJ121" s="7"/>
      <c r="VIK121" s="7"/>
      <c r="VIL121" s="7"/>
      <c r="VIM121" s="7"/>
      <c r="VIN121" s="7"/>
      <c r="VIO121" s="7"/>
      <c r="VIP121" s="7"/>
      <c r="VIQ121" s="7"/>
      <c r="VIR121" s="7"/>
      <c r="VIS121" s="7"/>
      <c r="VIT121" s="7"/>
      <c r="VIU121" s="7"/>
      <c r="VIV121" s="7"/>
      <c r="VIW121" s="7"/>
      <c r="VIX121" s="7"/>
      <c r="VIY121" s="7"/>
      <c r="VIZ121" s="7"/>
      <c r="VJA121" s="7"/>
      <c r="VJB121" s="7"/>
      <c r="VJC121" s="7"/>
      <c r="VJD121" s="7"/>
      <c r="VJE121" s="7"/>
      <c r="VJF121" s="7"/>
      <c r="VJG121" s="7"/>
      <c r="VJH121" s="7"/>
      <c r="VJI121" s="7"/>
      <c r="VJJ121" s="7"/>
      <c r="VJK121" s="7"/>
      <c r="VJL121" s="7"/>
      <c r="VJM121" s="7"/>
      <c r="VJN121" s="7"/>
      <c r="VJO121" s="7"/>
      <c r="VJP121" s="7"/>
      <c r="VJQ121" s="7"/>
      <c r="VJR121" s="7"/>
      <c r="VJS121" s="7"/>
      <c r="VJT121" s="7"/>
      <c r="VJU121" s="7"/>
      <c r="VJV121" s="7"/>
      <c r="VJW121" s="7"/>
      <c r="VJX121" s="7"/>
      <c r="VJY121" s="7"/>
      <c r="VJZ121" s="7"/>
      <c r="VKA121" s="7"/>
      <c r="VKB121" s="7"/>
      <c r="VKC121" s="7"/>
      <c r="VKD121" s="7"/>
      <c r="VKE121" s="7"/>
      <c r="VKF121" s="7"/>
      <c r="VKG121" s="7"/>
      <c r="VKH121" s="7"/>
      <c r="VKI121" s="7"/>
      <c r="VKJ121" s="7"/>
      <c r="VKK121" s="7"/>
      <c r="VKL121" s="7"/>
      <c r="VKM121" s="7"/>
      <c r="VKN121" s="7"/>
      <c r="VKO121" s="7"/>
      <c r="VKP121" s="7"/>
      <c r="VKQ121" s="7"/>
      <c r="VKR121" s="7"/>
      <c r="VKS121" s="7"/>
      <c r="VKT121" s="7"/>
      <c r="VKU121" s="7"/>
      <c r="VKV121" s="7"/>
      <c r="VKW121" s="7"/>
      <c r="VKX121" s="7"/>
      <c r="VKY121" s="7"/>
      <c r="VKZ121" s="7"/>
      <c r="VLA121" s="7"/>
      <c r="VLB121" s="7"/>
      <c r="VLC121" s="7"/>
      <c r="VLD121" s="7"/>
      <c r="VLE121" s="7"/>
      <c r="VLF121" s="7"/>
      <c r="VLG121" s="7"/>
      <c r="VLH121" s="7"/>
      <c r="VLI121" s="7"/>
      <c r="VLJ121" s="7"/>
      <c r="VLK121" s="7"/>
      <c r="VLL121" s="7"/>
      <c r="VLM121" s="7"/>
      <c r="VLN121" s="7"/>
      <c r="VLO121" s="7"/>
      <c r="VLP121" s="7"/>
      <c r="VLQ121" s="7"/>
      <c r="VLR121" s="7"/>
      <c r="VLS121" s="7"/>
      <c r="VLT121" s="7"/>
      <c r="VLU121" s="7"/>
      <c r="VLV121" s="7"/>
      <c r="VLW121" s="7"/>
      <c r="VLX121" s="7"/>
      <c r="VLY121" s="7"/>
      <c r="VLZ121" s="7"/>
      <c r="VMA121" s="7"/>
      <c r="VMB121" s="7"/>
      <c r="VMC121" s="7"/>
      <c r="VMD121" s="7"/>
      <c r="VME121" s="7"/>
      <c r="VMF121" s="7"/>
      <c r="VMG121" s="7"/>
      <c r="VMH121" s="7"/>
      <c r="VMI121" s="7"/>
      <c r="VMJ121" s="7"/>
      <c r="VMK121" s="7"/>
      <c r="VML121" s="7"/>
      <c r="VMM121" s="7"/>
      <c r="VMN121" s="7"/>
      <c r="VMO121" s="7"/>
      <c r="VMP121" s="7"/>
      <c r="VMQ121" s="7"/>
      <c r="VMR121" s="7"/>
      <c r="VMS121" s="7"/>
      <c r="VMT121" s="7"/>
      <c r="VMU121" s="7"/>
      <c r="VMV121" s="7"/>
      <c r="VMW121" s="7"/>
      <c r="VMX121" s="7"/>
      <c r="VMY121" s="7"/>
      <c r="VMZ121" s="7"/>
      <c r="VNA121" s="7"/>
      <c r="VNB121" s="7"/>
      <c r="VNC121" s="7"/>
      <c r="VND121" s="7"/>
      <c r="VNE121" s="7"/>
      <c r="VNF121" s="7"/>
      <c r="VNG121" s="7"/>
      <c r="VNH121" s="7"/>
      <c r="VNI121" s="7"/>
      <c r="VNJ121" s="7"/>
      <c r="VNK121" s="7"/>
      <c r="VNL121" s="7"/>
      <c r="VNM121" s="7"/>
      <c r="VNN121" s="7"/>
      <c r="VNO121" s="7"/>
      <c r="VNP121" s="7"/>
      <c r="VNQ121" s="7"/>
      <c r="VNR121" s="7"/>
      <c r="VNS121" s="7"/>
      <c r="VNT121" s="7"/>
      <c r="VNU121" s="7"/>
      <c r="VNV121" s="7"/>
      <c r="VNW121" s="7"/>
      <c r="VNX121" s="7"/>
      <c r="VNY121" s="7"/>
      <c r="VNZ121" s="7"/>
      <c r="VOA121" s="7"/>
      <c r="VOB121" s="7"/>
      <c r="VOC121" s="7"/>
      <c r="VOD121" s="7"/>
      <c r="VOE121" s="7"/>
      <c r="VOF121" s="7"/>
      <c r="VOG121" s="7"/>
      <c r="VOH121" s="7"/>
      <c r="VOI121" s="7"/>
      <c r="VOJ121" s="7"/>
      <c r="VOK121" s="7"/>
      <c r="VOL121" s="7"/>
      <c r="VOM121" s="7"/>
      <c r="VON121" s="7"/>
      <c r="VOO121" s="7"/>
      <c r="VOP121" s="7"/>
      <c r="VOQ121" s="7"/>
      <c r="VOR121" s="7"/>
      <c r="VOS121" s="7"/>
      <c r="VOT121" s="7"/>
      <c r="VOU121" s="7"/>
      <c r="VOV121" s="7"/>
      <c r="VOW121" s="7"/>
      <c r="VOX121" s="7"/>
      <c r="VOY121" s="7"/>
      <c r="VOZ121" s="7"/>
      <c r="VPA121" s="7"/>
      <c r="VPB121" s="7"/>
      <c r="VPC121" s="7"/>
      <c r="VPD121" s="7"/>
      <c r="VPE121" s="7"/>
      <c r="VPF121" s="7"/>
      <c r="VPG121" s="7"/>
      <c r="VPH121" s="7"/>
      <c r="VPI121" s="7"/>
      <c r="VPJ121" s="7"/>
      <c r="VPK121" s="7"/>
      <c r="VPL121" s="7"/>
      <c r="VPM121" s="7"/>
      <c r="VPN121" s="7"/>
      <c r="VPO121" s="7"/>
      <c r="VPP121" s="7"/>
      <c r="VPQ121" s="7"/>
      <c r="VPR121" s="7"/>
      <c r="VPS121" s="7"/>
      <c r="VPT121" s="7"/>
      <c r="VPU121" s="7"/>
      <c r="VPV121" s="7"/>
      <c r="VPW121" s="7"/>
      <c r="VPX121" s="7"/>
      <c r="VPY121" s="7"/>
      <c r="VPZ121" s="7"/>
      <c r="VQA121" s="7"/>
      <c r="VQB121" s="7"/>
      <c r="VQC121" s="7"/>
      <c r="VQD121" s="7"/>
      <c r="VQE121" s="7"/>
      <c r="VQF121" s="7"/>
      <c r="VQG121" s="7"/>
      <c r="VQH121" s="7"/>
      <c r="VQI121" s="7"/>
      <c r="VQJ121" s="7"/>
      <c r="VQK121" s="7"/>
      <c r="VQL121" s="7"/>
      <c r="VQM121" s="7"/>
      <c r="VQN121" s="7"/>
      <c r="VQO121" s="7"/>
      <c r="VQP121" s="7"/>
      <c r="VQQ121" s="7"/>
      <c r="VQR121" s="7"/>
      <c r="VQS121" s="7"/>
      <c r="VQT121" s="7"/>
      <c r="VQU121" s="7"/>
      <c r="VQV121" s="7"/>
      <c r="VQW121" s="7"/>
      <c r="VQX121" s="7"/>
      <c r="VQY121" s="7"/>
      <c r="VQZ121" s="7"/>
      <c r="VRA121" s="7"/>
      <c r="VRB121" s="7"/>
      <c r="VRC121" s="7"/>
      <c r="VRD121" s="7"/>
      <c r="VRE121" s="7"/>
      <c r="VRF121" s="7"/>
      <c r="VRG121" s="7"/>
      <c r="VRH121" s="7"/>
      <c r="VRI121" s="7"/>
      <c r="VRJ121" s="7"/>
      <c r="VRK121" s="7"/>
      <c r="VRL121" s="7"/>
      <c r="VRM121" s="7"/>
      <c r="VRN121" s="7"/>
      <c r="VRO121" s="7"/>
      <c r="VRP121" s="7"/>
      <c r="VRQ121" s="7"/>
      <c r="VRR121" s="7"/>
      <c r="VRS121" s="7"/>
      <c r="VRT121" s="7"/>
      <c r="VRU121" s="7"/>
      <c r="VRV121" s="7"/>
      <c r="VRW121" s="7"/>
      <c r="VRX121" s="7"/>
      <c r="VRY121" s="7"/>
      <c r="VRZ121" s="7"/>
      <c r="VSA121" s="7"/>
      <c r="VSB121" s="7"/>
      <c r="VSC121" s="7"/>
      <c r="VSD121" s="7"/>
      <c r="VSE121" s="7"/>
      <c r="VSF121" s="7"/>
      <c r="VSG121" s="7"/>
      <c r="VSH121" s="7"/>
      <c r="VSI121" s="7"/>
      <c r="VSJ121" s="7"/>
      <c r="VSK121" s="7"/>
      <c r="VSL121" s="7"/>
      <c r="VSM121" s="7"/>
      <c r="VSN121" s="7"/>
      <c r="VSO121" s="7"/>
      <c r="VSP121" s="7"/>
      <c r="VSQ121" s="7"/>
      <c r="VSR121" s="7"/>
      <c r="VSS121" s="7"/>
      <c r="VST121" s="7"/>
      <c r="VSU121" s="7"/>
      <c r="VSV121" s="7"/>
      <c r="VSW121" s="7"/>
      <c r="VSX121" s="7"/>
      <c r="VSY121" s="7"/>
      <c r="VSZ121" s="7"/>
      <c r="VTA121" s="7"/>
      <c r="VTB121" s="7"/>
      <c r="VTC121" s="7"/>
      <c r="VTD121" s="7"/>
      <c r="VTE121" s="7"/>
      <c r="VTF121" s="7"/>
      <c r="VTG121" s="7"/>
      <c r="VTH121" s="7"/>
      <c r="VTI121" s="7"/>
      <c r="VTJ121" s="7"/>
      <c r="VTK121" s="7"/>
      <c r="VTL121" s="7"/>
      <c r="VTM121" s="7"/>
      <c r="VTN121" s="7"/>
      <c r="VTO121" s="7"/>
      <c r="VTP121" s="7"/>
      <c r="VTQ121" s="7"/>
      <c r="VTR121" s="7"/>
      <c r="VTS121" s="7"/>
      <c r="VTT121" s="7"/>
      <c r="VTU121" s="7"/>
      <c r="VTV121" s="7"/>
      <c r="VTW121" s="7"/>
      <c r="VTX121" s="7"/>
      <c r="VTY121" s="7"/>
      <c r="VTZ121" s="7"/>
      <c r="VUA121" s="7"/>
      <c r="VUB121" s="7"/>
      <c r="VUC121" s="7"/>
      <c r="VUD121" s="7"/>
      <c r="VUE121" s="7"/>
      <c r="VUF121" s="7"/>
      <c r="VUG121" s="7"/>
      <c r="VUH121" s="7"/>
      <c r="VUI121" s="7"/>
      <c r="VUJ121" s="7"/>
      <c r="VUK121" s="7"/>
      <c r="VUL121" s="7"/>
      <c r="VUM121" s="7"/>
      <c r="VUN121" s="7"/>
      <c r="VUO121" s="7"/>
      <c r="VUP121" s="7"/>
      <c r="VUQ121" s="7"/>
      <c r="VUR121" s="7"/>
      <c r="VUS121" s="7"/>
      <c r="VUT121" s="7"/>
      <c r="VUU121" s="7"/>
      <c r="VUV121" s="7"/>
      <c r="VUW121" s="7"/>
      <c r="VUX121" s="7"/>
      <c r="VUY121" s="7"/>
      <c r="VUZ121" s="7"/>
      <c r="VVA121" s="7"/>
      <c r="VVB121" s="7"/>
      <c r="VVC121" s="7"/>
      <c r="VVD121" s="7"/>
      <c r="VVE121" s="7"/>
      <c r="VVF121" s="7"/>
      <c r="VVG121" s="7"/>
      <c r="VVH121" s="7"/>
      <c r="VVI121" s="7"/>
      <c r="VVJ121" s="7"/>
      <c r="VVK121" s="7"/>
      <c r="VVL121" s="7"/>
      <c r="VVM121" s="7"/>
      <c r="VVN121" s="7"/>
      <c r="VVO121" s="7"/>
      <c r="VVP121" s="7"/>
      <c r="VVQ121" s="7"/>
      <c r="VVR121" s="7"/>
      <c r="VVS121" s="7"/>
      <c r="VVT121" s="7"/>
      <c r="VVU121" s="7"/>
      <c r="VVV121" s="7"/>
      <c r="VVW121" s="7"/>
      <c r="VVX121" s="7"/>
      <c r="VVY121" s="7"/>
      <c r="VVZ121" s="7"/>
      <c r="VWA121" s="7"/>
      <c r="VWB121" s="7"/>
      <c r="VWC121" s="7"/>
      <c r="VWD121" s="7"/>
      <c r="VWE121" s="7"/>
      <c r="VWF121" s="7"/>
      <c r="VWG121" s="7"/>
      <c r="VWH121" s="7"/>
      <c r="VWI121" s="7"/>
      <c r="VWJ121" s="7"/>
      <c r="VWK121" s="7"/>
      <c r="VWL121" s="7"/>
      <c r="VWM121" s="7"/>
      <c r="VWN121" s="7"/>
      <c r="VWO121" s="7"/>
      <c r="VWP121" s="7"/>
      <c r="VWQ121" s="7"/>
      <c r="VWR121" s="7"/>
      <c r="VWS121" s="7"/>
      <c r="VWT121" s="7"/>
      <c r="VWU121" s="7"/>
      <c r="VWV121" s="7"/>
      <c r="VWW121" s="7"/>
      <c r="VWX121" s="7"/>
      <c r="VWY121" s="7"/>
      <c r="VWZ121" s="7"/>
      <c r="VXA121" s="7"/>
      <c r="VXB121" s="7"/>
      <c r="VXC121" s="7"/>
      <c r="VXD121" s="7"/>
      <c r="VXE121" s="7"/>
      <c r="VXF121" s="7"/>
      <c r="VXG121" s="7"/>
      <c r="VXH121" s="7"/>
      <c r="VXI121" s="7"/>
      <c r="VXJ121" s="7"/>
      <c r="VXK121" s="7"/>
      <c r="VXL121" s="7"/>
      <c r="VXM121" s="7"/>
      <c r="VXN121" s="7"/>
      <c r="VXO121" s="7"/>
      <c r="VXP121" s="7"/>
      <c r="VXQ121" s="7"/>
      <c r="VXR121" s="7"/>
      <c r="VXS121" s="7"/>
      <c r="VXT121" s="7"/>
      <c r="VXU121" s="7"/>
      <c r="VXV121" s="7"/>
      <c r="VXW121" s="7"/>
      <c r="VXX121" s="7"/>
      <c r="VXY121" s="7"/>
      <c r="VXZ121" s="7"/>
      <c r="VYA121" s="7"/>
      <c r="VYB121" s="7"/>
      <c r="VYC121" s="7"/>
      <c r="VYD121" s="7"/>
      <c r="VYE121" s="7"/>
      <c r="VYF121" s="7"/>
      <c r="VYG121" s="7"/>
      <c r="VYH121" s="7"/>
      <c r="VYI121" s="7"/>
      <c r="VYJ121" s="7"/>
      <c r="VYK121" s="7"/>
      <c r="VYL121" s="7"/>
      <c r="VYM121" s="7"/>
      <c r="VYN121" s="7"/>
      <c r="VYO121" s="7"/>
      <c r="VYP121" s="7"/>
      <c r="VYQ121" s="7"/>
      <c r="VYR121" s="7"/>
      <c r="VYS121" s="7"/>
      <c r="VYT121" s="7"/>
      <c r="VYU121" s="7"/>
      <c r="VYV121" s="7"/>
      <c r="VYW121" s="7"/>
      <c r="VYX121" s="7"/>
      <c r="VYY121" s="7"/>
      <c r="VYZ121" s="7"/>
      <c r="VZA121" s="7"/>
      <c r="VZB121" s="7"/>
      <c r="VZC121" s="7"/>
      <c r="VZD121" s="7"/>
      <c r="VZE121" s="7"/>
      <c r="VZF121" s="7"/>
      <c r="VZG121" s="7"/>
      <c r="VZH121" s="7"/>
      <c r="VZI121" s="7"/>
      <c r="VZJ121" s="7"/>
      <c r="VZK121" s="7"/>
      <c r="VZL121" s="7"/>
      <c r="VZM121" s="7"/>
      <c r="VZN121" s="7"/>
      <c r="VZO121" s="7"/>
      <c r="VZP121" s="7"/>
      <c r="VZQ121" s="7"/>
      <c r="VZR121" s="7"/>
      <c r="VZS121" s="7"/>
      <c r="VZT121" s="7"/>
      <c r="VZU121" s="7"/>
      <c r="VZV121" s="7"/>
      <c r="VZW121" s="7"/>
      <c r="VZX121" s="7"/>
      <c r="VZY121" s="7"/>
      <c r="VZZ121" s="7"/>
      <c r="WAA121" s="7"/>
      <c r="WAB121" s="7"/>
      <c r="WAC121" s="7"/>
      <c r="WAD121" s="7"/>
      <c r="WAE121" s="7"/>
      <c r="WAF121" s="7"/>
      <c r="WAG121" s="7"/>
      <c r="WAH121" s="7"/>
      <c r="WAI121" s="7"/>
      <c r="WAJ121" s="7"/>
      <c r="WAK121" s="7"/>
      <c r="WAL121" s="7"/>
      <c r="WAM121" s="7"/>
      <c r="WAN121" s="7"/>
      <c r="WAO121" s="7"/>
      <c r="WAP121" s="7"/>
      <c r="WAQ121" s="7"/>
      <c r="WAR121" s="7"/>
      <c r="WAS121" s="7"/>
      <c r="WAT121" s="7"/>
      <c r="WAU121" s="7"/>
      <c r="WAV121" s="7"/>
      <c r="WAW121" s="7"/>
      <c r="WAX121" s="7"/>
      <c r="WAY121" s="7"/>
      <c r="WAZ121" s="7"/>
      <c r="WBA121" s="7"/>
      <c r="WBB121" s="7"/>
      <c r="WBC121" s="7"/>
      <c r="WBD121" s="7"/>
      <c r="WBE121" s="7"/>
      <c r="WBF121" s="7"/>
      <c r="WBG121" s="7"/>
      <c r="WBH121" s="7"/>
      <c r="WBI121" s="7"/>
      <c r="WBJ121" s="7"/>
      <c r="WBK121" s="7"/>
      <c r="WBL121" s="7"/>
      <c r="WBM121" s="7"/>
      <c r="WBN121" s="7"/>
      <c r="WBO121" s="7"/>
      <c r="WBP121" s="7"/>
      <c r="WBQ121" s="7"/>
      <c r="WBR121" s="7"/>
      <c r="WBS121" s="7"/>
      <c r="WBT121" s="7"/>
      <c r="WBU121" s="7"/>
      <c r="WBV121" s="7"/>
      <c r="WBW121" s="7"/>
      <c r="WBX121" s="7"/>
      <c r="WBY121" s="7"/>
      <c r="WBZ121" s="7"/>
      <c r="WCA121" s="7"/>
      <c r="WCB121" s="7"/>
      <c r="WCC121" s="7"/>
      <c r="WCD121" s="7"/>
      <c r="WCE121" s="7"/>
      <c r="WCF121" s="7"/>
      <c r="WCG121" s="7"/>
      <c r="WCH121" s="7"/>
      <c r="WCI121" s="7"/>
      <c r="WCJ121" s="7"/>
      <c r="WCK121" s="7"/>
      <c r="WCL121" s="7"/>
      <c r="WCM121" s="7"/>
      <c r="WCN121" s="7"/>
      <c r="WCO121" s="7"/>
      <c r="WCP121" s="7"/>
      <c r="WCQ121" s="7"/>
      <c r="WCR121" s="7"/>
      <c r="WCS121" s="7"/>
      <c r="WCT121" s="7"/>
      <c r="WCU121" s="7"/>
      <c r="WCV121" s="7"/>
      <c r="WCW121" s="7"/>
      <c r="WCX121" s="7"/>
      <c r="WCY121" s="7"/>
      <c r="WCZ121" s="7"/>
      <c r="WDA121" s="7"/>
      <c r="WDB121" s="7"/>
      <c r="WDC121" s="7"/>
      <c r="WDD121" s="7"/>
      <c r="WDE121" s="7"/>
      <c r="WDF121" s="7"/>
      <c r="WDG121" s="7"/>
      <c r="WDH121" s="7"/>
      <c r="WDI121" s="7"/>
      <c r="WDJ121" s="7"/>
      <c r="WDK121" s="7"/>
      <c r="WDL121" s="7"/>
      <c r="WDM121" s="7"/>
      <c r="WDN121" s="7"/>
      <c r="WDO121" s="7"/>
      <c r="WDP121" s="7"/>
      <c r="WDQ121" s="7"/>
      <c r="WDR121" s="7"/>
      <c r="WDS121" s="7"/>
      <c r="WDT121" s="7"/>
      <c r="WDU121" s="7"/>
      <c r="WDV121" s="7"/>
      <c r="WDW121" s="7"/>
      <c r="WDX121" s="7"/>
      <c r="WDY121" s="7"/>
      <c r="WDZ121" s="7"/>
      <c r="WEA121" s="7"/>
      <c r="WEB121" s="7"/>
      <c r="WEC121" s="7"/>
      <c r="WED121" s="7"/>
      <c r="WEE121" s="7"/>
      <c r="WEF121" s="7"/>
      <c r="WEG121" s="7"/>
      <c r="WEH121" s="7"/>
      <c r="WEI121" s="7"/>
      <c r="WEJ121" s="7"/>
      <c r="WEK121" s="7"/>
      <c r="WEL121" s="7"/>
      <c r="WEM121" s="7"/>
      <c r="WEN121" s="7"/>
      <c r="WEO121" s="7"/>
      <c r="WEP121" s="7"/>
      <c r="WEQ121" s="7"/>
      <c r="WER121" s="7"/>
      <c r="WES121" s="7"/>
      <c r="WET121" s="7"/>
      <c r="WEU121" s="7"/>
      <c r="WEV121" s="7"/>
      <c r="WEW121" s="7"/>
      <c r="WEX121" s="7"/>
      <c r="WEY121" s="7"/>
      <c r="WEZ121" s="7"/>
      <c r="WFA121" s="7"/>
      <c r="WFB121" s="7"/>
      <c r="WFC121" s="7"/>
      <c r="WFD121" s="7"/>
      <c r="WFE121" s="7"/>
      <c r="WFF121" s="7"/>
      <c r="WFG121" s="7"/>
      <c r="WFH121" s="7"/>
      <c r="WFI121" s="7"/>
      <c r="WFJ121" s="7"/>
      <c r="WFK121" s="7"/>
      <c r="WFL121" s="7"/>
      <c r="WFM121" s="7"/>
      <c r="WFN121" s="7"/>
      <c r="WFO121" s="7"/>
      <c r="WFP121" s="7"/>
      <c r="WFQ121" s="7"/>
      <c r="WFR121" s="7"/>
      <c r="WFS121" s="7"/>
      <c r="WFT121" s="7"/>
      <c r="WFU121" s="7"/>
      <c r="WFV121" s="7"/>
      <c r="WFW121" s="7"/>
      <c r="WFX121" s="7"/>
      <c r="WFY121" s="7"/>
      <c r="WFZ121" s="7"/>
      <c r="WGA121" s="7"/>
      <c r="WGB121" s="7"/>
      <c r="WGC121" s="7"/>
      <c r="WGD121" s="7"/>
      <c r="WGE121" s="7"/>
      <c r="WGF121" s="7"/>
      <c r="WGG121" s="7"/>
      <c r="WGH121" s="7"/>
      <c r="WGI121" s="7"/>
      <c r="WGJ121" s="7"/>
      <c r="WGK121" s="7"/>
      <c r="WGL121" s="7"/>
      <c r="WGM121" s="7"/>
      <c r="WGN121" s="7"/>
      <c r="WGO121" s="7"/>
      <c r="WGP121" s="7"/>
      <c r="WGQ121" s="7"/>
      <c r="WGR121" s="7"/>
      <c r="WGS121" s="7"/>
      <c r="WGT121" s="7"/>
      <c r="WGU121" s="7"/>
      <c r="WGV121" s="7"/>
      <c r="WGW121" s="7"/>
      <c r="WGX121" s="7"/>
      <c r="WGY121" s="7"/>
      <c r="WGZ121" s="7"/>
      <c r="WHA121" s="7"/>
      <c r="WHB121" s="7"/>
      <c r="WHC121" s="7"/>
      <c r="WHD121" s="7"/>
      <c r="WHE121" s="7"/>
      <c r="WHF121" s="7"/>
      <c r="WHG121" s="7"/>
      <c r="WHH121" s="7"/>
      <c r="WHI121" s="7"/>
      <c r="WHJ121" s="7"/>
      <c r="WHK121" s="7"/>
      <c r="WHL121" s="7"/>
      <c r="WHM121" s="7"/>
      <c r="WHN121" s="7"/>
      <c r="WHO121" s="7"/>
      <c r="WHP121" s="7"/>
      <c r="WHQ121" s="7"/>
      <c r="WHR121" s="7"/>
      <c r="WHS121" s="7"/>
      <c r="WHT121" s="7"/>
      <c r="WHU121" s="7"/>
      <c r="WHV121" s="7"/>
      <c r="WHW121" s="7"/>
      <c r="WHX121" s="7"/>
      <c r="WHY121" s="7"/>
      <c r="WHZ121" s="7"/>
      <c r="WIA121" s="7"/>
      <c r="WIB121" s="7"/>
      <c r="WIC121" s="7"/>
      <c r="WID121" s="7"/>
      <c r="WIE121" s="7"/>
      <c r="WIF121" s="7"/>
      <c r="WIG121" s="7"/>
      <c r="WIH121" s="7"/>
      <c r="WII121" s="7"/>
      <c r="WIJ121" s="7"/>
      <c r="WIK121" s="7"/>
      <c r="WIL121" s="7"/>
      <c r="WIM121" s="7"/>
      <c r="WIN121" s="7"/>
      <c r="WIO121" s="7"/>
      <c r="WIP121" s="7"/>
      <c r="WIQ121" s="7"/>
      <c r="WIR121" s="7"/>
      <c r="WIS121" s="7"/>
      <c r="WIT121" s="7"/>
      <c r="WIU121" s="7"/>
      <c r="WIV121" s="7"/>
      <c r="WIW121" s="7"/>
      <c r="WIX121" s="7"/>
      <c r="WIY121" s="7"/>
      <c r="WIZ121" s="7"/>
      <c r="WJA121" s="7"/>
      <c r="WJB121" s="7"/>
      <c r="WJC121" s="7"/>
      <c r="WJD121" s="7"/>
      <c r="WJE121" s="7"/>
      <c r="WJF121" s="7"/>
      <c r="WJG121" s="7"/>
      <c r="WJH121" s="7"/>
      <c r="WJI121" s="7"/>
      <c r="WJJ121" s="7"/>
      <c r="WJK121" s="7"/>
      <c r="WJL121" s="7"/>
      <c r="WJM121" s="7"/>
      <c r="WJN121" s="7"/>
      <c r="WJO121" s="7"/>
      <c r="WJP121" s="7"/>
      <c r="WJQ121" s="7"/>
      <c r="WJR121" s="7"/>
      <c r="WJS121" s="7"/>
      <c r="WJT121" s="7"/>
      <c r="WJU121" s="7"/>
      <c r="WJV121" s="7"/>
      <c r="WJW121" s="7"/>
      <c r="WJX121" s="7"/>
      <c r="WJY121" s="7"/>
      <c r="WJZ121" s="7"/>
      <c r="WKA121" s="7"/>
      <c r="WKB121" s="7"/>
      <c r="WKC121" s="7"/>
      <c r="WKD121" s="7"/>
      <c r="WKE121" s="7"/>
      <c r="WKF121" s="7"/>
      <c r="WKG121" s="7"/>
      <c r="WKH121" s="7"/>
      <c r="WKI121" s="7"/>
      <c r="WKJ121" s="7"/>
      <c r="WKK121" s="7"/>
      <c r="WKL121" s="7"/>
      <c r="WKM121" s="7"/>
      <c r="WKN121" s="7"/>
      <c r="WKO121" s="7"/>
      <c r="WKP121" s="7"/>
      <c r="WKQ121" s="7"/>
      <c r="WKR121" s="7"/>
      <c r="WKS121" s="7"/>
      <c r="WKT121" s="7"/>
      <c r="WKU121" s="7"/>
      <c r="WKV121" s="7"/>
      <c r="WKW121" s="7"/>
      <c r="WKX121" s="7"/>
      <c r="WKY121" s="7"/>
      <c r="WKZ121" s="7"/>
      <c r="WLA121" s="7"/>
      <c r="WLB121" s="7"/>
      <c r="WLC121" s="7"/>
      <c r="WLD121" s="7"/>
      <c r="WLE121" s="7"/>
      <c r="WLF121" s="7"/>
      <c r="WLG121" s="7"/>
      <c r="WLH121" s="7"/>
      <c r="WLI121" s="7"/>
      <c r="WLJ121" s="7"/>
      <c r="WLK121" s="7"/>
      <c r="WLL121" s="7"/>
      <c r="WLM121" s="7"/>
      <c r="WLN121" s="7"/>
      <c r="WLO121" s="7"/>
      <c r="WLP121" s="7"/>
      <c r="WLQ121" s="7"/>
      <c r="WLR121" s="7"/>
      <c r="WLS121" s="7"/>
      <c r="WLT121" s="7"/>
      <c r="WLU121" s="7"/>
      <c r="WLV121" s="7"/>
      <c r="WLW121" s="7"/>
      <c r="WLX121" s="7"/>
      <c r="WLY121" s="7"/>
      <c r="WLZ121" s="7"/>
      <c r="WMA121" s="7"/>
      <c r="WMB121" s="7"/>
      <c r="WMC121" s="7"/>
      <c r="WMD121" s="7"/>
      <c r="WME121" s="7"/>
      <c r="WMF121" s="7"/>
      <c r="WMG121" s="7"/>
      <c r="WMH121" s="7"/>
      <c r="WMI121" s="7"/>
      <c r="WMJ121" s="7"/>
      <c r="WMK121" s="7"/>
      <c r="WML121" s="7"/>
      <c r="WMM121" s="7"/>
      <c r="WMN121" s="7"/>
      <c r="WMO121" s="7"/>
      <c r="WMP121" s="7"/>
      <c r="WMQ121" s="7"/>
      <c r="WMR121" s="7"/>
      <c r="WMS121" s="7"/>
      <c r="WMT121" s="7"/>
      <c r="WMU121" s="7"/>
      <c r="WMV121" s="7"/>
      <c r="WMW121" s="7"/>
      <c r="WMX121" s="7"/>
      <c r="WMY121" s="7"/>
      <c r="WMZ121" s="7"/>
      <c r="WNA121" s="7"/>
      <c r="WNB121" s="7"/>
      <c r="WNC121" s="7"/>
      <c r="WND121" s="7"/>
      <c r="WNE121" s="7"/>
      <c r="WNF121" s="7"/>
      <c r="WNG121" s="7"/>
      <c r="WNH121" s="7"/>
      <c r="WNI121" s="7"/>
      <c r="WNJ121" s="7"/>
      <c r="WNK121" s="7"/>
      <c r="WNL121" s="7"/>
      <c r="WNM121" s="7"/>
      <c r="WNN121" s="7"/>
      <c r="WNO121" s="7"/>
      <c r="WNP121" s="7"/>
      <c r="WNQ121" s="7"/>
      <c r="WNR121" s="7"/>
      <c r="WNS121" s="7"/>
      <c r="WNT121" s="7"/>
      <c r="WNU121" s="7"/>
      <c r="WNV121" s="7"/>
      <c r="WNW121" s="7"/>
      <c r="WNX121" s="7"/>
      <c r="WNY121" s="7"/>
      <c r="WNZ121" s="7"/>
      <c r="WOA121" s="7"/>
      <c r="WOB121" s="7"/>
      <c r="WOC121" s="7"/>
      <c r="WOD121" s="7"/>
      <c r="WOE121" s="7"/>
      <c r="WOF121" s="7"/>
      <c r="WOG121" s="7"/>
      <c r="WOH121" s="7"/>
      <c r="WOI121" s="7"/>
      <c r="WOJ121" s="7"/>
      <c r="WOK121" s="7"/>
      <c r="WOL121" s="7"/>
      <c r="WOM121" s="7"/>
      <c r="WON121" s="7"/>
      <c r="WOO121" s="7"/>
      <c r="WOP121" s="7"/>
      <c r="WOQ121" s="7"/>
      <c r="WOR121" s="7"/>
      <c r="WOS121" s="7"/>
      <c r="WOT121" s="7"/>
      <c r="WOU121" s="7"/>
      <c r="WOV121" s="7"/>
      <c r="WOW121" s="7"/>
      <c r="WOX121" s="7"/>
      <c r="WOY121" s="7"/>
      <c r="WOZ121" s="7"/>
      <c r="WPA121" s="7"/>
      <c r="WPB121" s="7"/>
      <c r="WPC121" s="7"/>
      <c r="WPD121" s="7"/>
      <c r="WPE121" s="7"/>
      <c r="WPF121" s="7"/>
      <c r="WPG121" s="7"/>
      <c r="WPH121" s="7"/>
      <c r="WPI121" s="7"/>
      <c r="WPJ121" s="7"/>
      <c r="WPK121" s="7"/>
      <c r="WPL121" s="7"/>
      <c r="WPM121" s="7"/>
      <c r="WPN121" s="7"/>
      <c r="WPO121" s="7"/>
      <c r="WPP121" s="7"/>
      <c r="WPQ121" s="7"/>
      <c r="WPR121" s="7"/>
      <c r="WPS121" s="7"/>
      <c r="WPT121" s="7"/>
      <c r="WPU121" s="7"/>
      <c r="WPV121" s="7"/>
      <c r="WPW121" s="7"/>
      <c r="WPX121" s="7"/>
      <c r="WPY121" s="7"/>
      <c r="WPZ121" s="7"/>
      <c r="WQA121" s="7"/>
      <c r="WQB121" s="7"/>
      <c r="WQC121" s="7"/>
      <c r="WQD121" s="7"/>
      <c r="WQE121" s="7"/>
      <c r="WQF121" s="7"/>
      <c r="WQG121" s="7"/>
      <c r="WQH121" s="7"/>
      <c r="WQI121" s="7"/>
      <c r="WQJ121" s="7"/>
      <c r="WQK121" s="7"/>
      <c r="WQL121" s="7"/>
      <c r="WQM121" s="7"/>
      <c r="WQN121" s="7"/>
      <c r="WQO121" s="7"/>
      <c r="WQP121" s="7"/>
      <c r="WQQ121" s="7"/>
      <c r="WQR121" s="7"/>
      <c r="WQS121" s="7"/>
      <c r="WQT121" s="7"/>
      <c r="WQU121" s="7"/>
      <c r="WQV121" s="7"/>
      <c r="WQW121" s="7"/>
      <c r="WQX121" s="7"/>
      <c r="WQY121" s="7"/>
      <c r="WQZ121" s="7"/>
      <c r="WRA121" s="7"/>
      <c r="WRB121" s="7"/>
      <c r="WRC121" s="7"/>
      <c r="WRD121" s="7"/>
      <c r="WRE121" s="7"/>
      <c r="WRF121" s="7"/>
      <c r="WRG121" s="7"/>
      <c r="WRH121" s="7"/>
      <c r="WRI121" s="7"/>
      <c r="WRJ121" s="7"/>
      <c r="WRK121" s="7"/>
      <c r="WRL121" s="7"/>
      <c r="WRM121" s="7"/>
      <c r="WRN121" s="7"/>
      <c r="WRO121" s="7"/>
      <c r="WRP121" s="7"/>
      <c r="WRQ121" s="7"/>
      <c r="WRR121" s="7"/>
      <c r="WRS121" s="7"/>
      <c r="WRT121" s="7"/>
      <c r="WRU121" s="7"/>
      <c r="WRV121" s="7"/>
      <c r="WRW121" s="7"/>
      <c r="WRX121" s="7"/>
      <c r="WRY121" s="7"/>
      <c r="WRZ121" s="7"/>
      <c r="WSA121" s="7"/>
      <c r="WSB121" s="7"/>
      <c r="WSC121" s="7"/>
      <c r="WSD121" s="7"/>
      <c r="WSE121" s="7"/>
      <c r="WSF121" s="7"/>
      <c r="WSG121" s="7"/>
      <c r="WSH121" s="7"/>
      <c r="WSI121" s="7"/>
      <c r="WSJ121" s="7"/>
      <c r="WSK121" s="7"/>
      <c r="WSL121" s="7"/>
      <c r="WSM121" s="7"/>
      <c r="WSN121" s="7"/>
      <c r="WSO121" s="7"/>
      <c r="WSP121" s="7"/>
      <c r="WSQ121" s="7"/>
      <c r="WSR121" s="7"/>
      <c r="WSS121" s="7"/>
      <c r="WST121" s="7"/>
      <c r="WSU121" s="7"/>
      <c r="WSV121" s="7"/>
      <c r="WSW121" s="7"/>
      <c r="WSX121" s="7"/>
      <c r="WSY121" s="7"/>
      <c r="WSZ121" s="7"/>
      <c r="WTA121" s="7"/>
      <c r="WTB121" s="7"/>
      <c r="WTC121" s="7"/>
      <c r="WTD121" s="7"/>
      <c r="WTE121" s="7"/>
      <c r="WTF121" s="7"/>
      <c r="WTG121" s="7"/>
      <c r="WTH121" s="7"/>
      <c r="WTI121" s="7"/>
      <c r="WTJ121" s="7"/>
      <c r="WTK121" s="7"/>
      <c r="WTL121" s="7"/>
      <c r="WTM121" s="7"/>
      <c r="WTN121" s="7"/>
      <c r="WTO121" s="7"/>
      <c r="WTP121" s="7"/>
      <c r="WTQ121" s="7"/>
      <c r="WTR121" s="7"/>
      <c r="WTS121" s="7"/>
      <c r="WTT121" s="7"/>
      <c r="WTU121" s="7"/>
      <c r="WTV121" s="7"/>
      <c r="WTW121" s="7"/>
      <c r="WTX121" s="7"/>
      <c r="WTY121" s="7"/>
      <c r="WTZ121" s="7"/>
      <c r="WUA121" s="7"/>
      <c r="WUB121" s="7"/>
      <c r="WUC121" s="7"/>
      <c r="WUD121" s="7"/>
      <c r="WUE121" s="7"/>
      <c r="WUF121" s="7"/>
      <c r="WUG121" s="7"/>
      <c r="WUH121" s="7"/>
      <c r="WUI121" s="7"/>
      <c r="WUJ121" s="7"/>
      <c r="WUK121" s="7"/>
      <c r="WUL121" s="7"/>
      <c r="WUM121" s="7"/>
      <c r="WUN121" s="7"/>
      <c r="WUO121" s="7"/>
      <c r="WUP121" s="7"/>
      <c r="WUQ121" s="7"/>
      <c r="WUR121" s="7"/>
      <c r="WUS121" s="7"/>
      <c r="WUT121" s="7"/>
      <c r="WUU121" s="7"/>
      <c r="WUV121" s="7"/>
      <c r="WUW121" s="7"/>
      <c r="WUX121" s="7"/>
      <c r="WUY121" s="7"/>
      <c r="WUZ121" s="7"/>
      <c r="WVA121" s="7"/>
      <c r="WVB121" s="7"/>
      <c r="WVC121" s="7"/>
      <c r="WVD121" s="7"/>
      <c r="WVE121" s="7"/>
      <c r="WVF121" s="7"/>
      <c r="WVG121" s="7"/>
      <c r="WVH121" s="7"/>
      <c r="WVI121" s="7"/>
      <c r="WVJ121" s="7"/>
      <c r="WVK121" s="7"/>
      <c r="WVL121" s="7"/>
      <c r="WVM121" s="7"/>
      <c r="WVN121" s="7"/>
      <c r="WVO121" s="7"/>
      <c r="WVP121" s="7"/>
      <c r="WVQ121" s="7"/>
      <c r="WVR121" s="7"/>
      <c r="WVS121" s="7"/>
      <c r="WVT121" s="7"/>
      <c r="WVU121" s="7"/>
      <c r="WVV121" s="7"/>
      <c r="WVW121" s="7"/>
      <c r="WVX121" s="7"/>
      <c r="WVY121" s="7"/>
      <c r="WVZ121" s="7"/>
      <c r="WWA121" s="7"/>
      <c r="WWB121" s="7"/>
      <c r="WWC121" s="7"/>
      <c r="WWD121" s="7"/>
      <c r="WWE121" s="7"/>
      <c r="WWF121" s="7"/>
      <c r="WWG121" s="7"/>
      <c r="WWH121" s="7"/>
      <c r="WWI121" s="7"/>
      <c r="WWJ121" s="7"/>
      <c r="WWK121" s="7"/>
      <c r="WWL121" s="7"/>
      <c r="WWM121" s="7"/>
      <c r="WWN121" s="7"/>
      <c r="WWO121" s="7"/>
      <c r="WWP121" s="7"/>
      <c r="WWQ121" s="7"/>
      <c r="WWR121" s="7"/>
      <c r="WWS121" s="7"/>
      <c r="WWT121" s="7"/>
      <c r="WWU121" s="7"/>
      <c r="WWV121" s="7"/>
      <c r="WWW121" s="7"/>
      <c r="WWX121" s="7"/>
      <c r="WWY121" s="7"/>
      <c r="WWZ121" s="7"/>
      <c r="WXA121" s="7"/>
      <c r="WXB121" s="7"/>
      <c r="WXC121" s="7"/>
      <c r="WXD121" s="7"/>
      <c r="WXE121" s="7"/>
      <c r="WXF121" s="7"/>
      <c r="WXG121" s="7"/>
      <c r="WXH121" s="7"/>
      <c r="WXI121" s="7"/>
      <c r="WXJ121" s="7"/>
      <c r="WXK121" s="7"/>
      <c r="WXL121" s="7"/>
      <c r="WXM121" s="7"/>
      <c r="WXN121" s="7"/>
      <c r="WXO121" s="7"/>
      <c r="WXP121" s="7"/>
      <c r="WXQ121" s="7"/>
      <c r="WXR121" s="7"/>
      <c r="WXS121" s="7"/>
      <c r="WXT121" s="7"/>
      <c r="WXU121" s="7"/>
      <c r="WXV121" s="7"/>
      <c r="WXW121" s="7"/>
      <c r="WXX121" s="7"/>
      <c r="WXY121" s="7"/>
      <c r="WXZ121" s="7"/>
      <c r="WYA121" s="7"/>
      <c r="WYB121" s="7"/>
      <c r="WYC121" s="7"/>
      <c r="WYD121" s="7"/>
      <c r="WYE121" s="7"/>
      <c r="WYF121" s="7"/>
      <c r="WYG121" s="7"/>
      <c r="WYH121" s="7"/>
      <c r="WYI121" s="7"/>
      <c r="WYJ121" s="7"/>
      <c r="WYK121" s="7"/>
      <c r="WYL121" s="7"/>
      <c r="WYM121" s="7"/>
      <c r="WYN121" s="7"/>
      <c r="WYO121" s="7"/>
      <c r="WYP121" s="7"/>
      <c r="WYQ121" s="7"/>
      <c r="WYR121" s="7"/>
      <c r="WYS121" s="7"/>
      <c r="WYT121" s="7"/>
      <c r="WYU121" s="7"/>
      <c r="WYV121" s="7"/>
      <c r="WYW121" s="7"/>
      <c r="WYX121" s="7"/>
      <c r="WYY121" s="7"/>
      <c r="WYZ121" s="7"/>
      <c r="WZA121" s="7"/>
      <c r="WZB121" s="7"/>
      <c r="WZC121" s="7"/>
      <c r="WZD121" s="7"/>
      <c r="WZE121" s="7"/>
      <c r="WZF121" s="7"/>
      <c r="WZG121" s="7"/>
      <c r="WZH121" s="7"/>
      <c r="WZI121" s="7"/>
      <c r="WZJ121" s="7"/>
      <c r="WZK121" s="7"/>
      <c r="WZL121" s="7"/>
      <c r="WZM121" s="7"/>
      <c r="WZN121" s="7"/>
      <c r="WZO121" s="7"/>
      <c r="WZP121" s="7"/>
      <c r="WZQ121" s="7"/>
      <c r="WZR121" s="7"/>
      <c r="WZS121" s="7"/>
      <c r="WZT121" s="7"/>
      <c r="WZU121" s="7"/>
      <c r="WZV121" s="7"/>
      <c r="WZW121" s="7"/>
      <c r="WZX121" s="7"/>
      <c r="WZY121" s="7"/>
      <c r="WZZ121" s="7"/>
      <c r="XAA121" s="7"/>
      <c r="XAB121" s="7"/>
      <c r="XAC121" s="7"/>
      <c r="XAD121" s="7"/>
      <c r="XAE121" s="7"/>
      <c r="XAF121" s="7"/>
      <c r="XAG121" s="7"/>
      <c r="XAH121" s="7"/>
      <c r="XAI121" s="7"/>
      <c r="XAJ121" s="7"/>
      <c r="XAK121" s="7"/>
      <c r="XAL121" s="7"/>
      <c r="XAM121" s="7"/>
      <c r="XAN121" s="7"/>
      <c r="XAO121" s="7"/>
      <c r="XAP121" s="7"/>
      <c r="XAQ121" s="7"/>
      <c r="XAR121" s="7"/>
      <c r="XAS121" s="7"/>
      <c r="XAT121" s="7"/>
      <c r="XAU121" s="7"/>
      <c r="XAV121" s="7"/>
      <c r="XAW121" s="7"/>
      <c r="XAX121" s="7"/>
      <c r="XAY121" s="7"/>
      <c r="XAZ121" s="7"/>
      <c r="XBA121" s="7"/>
      <c r="XBB121" s="7"/>
      <c r="XBC121" s="7"/>
      <c r="XBD121" s="7"/>
      <c r="XBE121" s="7"/>
      <c r="XBF121" s="7"/>
      <c r="XBG121" s="7"/>
      <c r="XBH121" s="7"/>
      <c r="XBI121" s="7"/>
      <c r="XBJ121" s="7"/>
      <c r="XBK121" s="7"/>
      <c r="XBL121" s="7"/>
      <c r="XBM121" s="7"/>
      <c r="XBN121" s="7"/>
      <c r="XBO121" s="7"/>
      <c r="XBP121" s="7"/>
      <c r="XBQ121" s="7"/>
      <c r="XBR121" s="7"/>
      <c r="XBS121" s="7"/>
      <c r="XBT121" s="7"/>
      <c r="XBU121" s="7"/>
      <c r="XBV121" s="7"/>
      <c r="XBW121" s="7"/>
      <c r="XBX121" s="7"/>
      <c r="XBY121" s="7"/>
      <c r="XBZ121" s="7"/>
      <c r="XCA121" s="7"/>
      <c r="XCB121" s="7"/>
      <c r="XCC121" s="7"/>
      <c r="XCD121" s="7"/>
      <c r="XCE121" s="7"/>
      <c r="XCF121" s="7"/>
      <c r="XCG121" s="7"/>
      <c r="XCH121" s="7"/>
      <c r="XCI121" s="7"/>
      <c r="XCJ121" s="7"/>
      <c r="XCK121" s="7"/>
      <c r="XCL121" s="7"/>
      <c r="XCM121" s="7"/>
      <c r="XCN121" s="7"/>
      <c r="XCO121" s="7"/>
      <c r="XCP121" s="7"/>
      <c r="XCQ121" s="7"/>
      <c r="XCR121" s="7"/>
      <c r="XCS121" s="7"/>
      <c r="XCT121" s="7"/>
      <c r="XCU121" s="7"/>
      <c r="XCV121" s="7"/>
      <c r="XCW121" s="7"/>
      <c r="XCX121" s="7"/>
      <c r="XCY121" s="7"/>
      <c r="XCZ121" s="7"/>
      <c r="XDA121" s="7"/>
      <c r="XDB121" s="7"/>
      <c r="XDC121" s="7"/>
      <c r="XDD121" s="7"/>
      <c r="XDE121" s="7"/>
      <c r="XDF121" s="7"/>
      <c r="XDG121" s="7"/>
      <c r="XDH121" s="7"/>
      <c r="XDI121" s="7"/>
      <c r="XDJ121" s="7"/>
      <c r="XDK121" s="7"/>
      <c r="XDL121" s="7"/>
      <c r="XDM121" s="7"/>
      <c r="XDN121" s="7"/>
      <c r="XDO121" s="7"/>
      <c r="XDP121" s="7"/>
      <c r="XDQ121" s="7"/>
      <c r="XDR121" s="7"/>
      <c r="XDS121" s="7"/>
      <c r="XDT121" s="7"/>
      <c r="XDU121" s="7"/>
      <c r="XDV121" s="7"/>
      <c r="XDW121" s="7"/>
      <c r="XDX121" s="7"/>
      <c r="XDY121" s="7"/>
      <c r="XDZ121" s="7"/>
      <c r="XEA121" s="7"/>
      <c r="XEB121" s="7"/>
      <c r="XEC121" s="7"/>
      <c r="XED121" s="7"/>
      <c r="XEE121" s="7"/>
      <c r="XEF121" s="7"/>
      <c r="XEG121" s="7"/>
      <c r="XEH121" s="7"/>
      <c r="XEI121" s="7"/>
      <c r="XEJ121" s="7"/>
      <c r="XEK121" s="7"/>
      <c r="XEL121" s="7"/>
      <c r="XEM121" s="7"/>
      <c r="XEN121" s="7"/>
      <c r="XEO121" s="7"/>
      <c r="XEP121" s="7"/>
      <c r="XEQ121" s="7"/>
      <c r="XER121" s="7"/>
      <c r="XES121" s="7"/>
      <c r="XET121" s="7"/>
      <c r="XEU121" s="7"/>
      <c r="XEV121" s="7"/>
      <c r="XEW121" s="7"/>
      <c r="XEX121" s="7"/>
      <c r="XEY121" s="7"/>
      <c r="XEZ121" s="7"/>
      <c r="XFA121" s="7"/>
      <c r="XFB121" s="7"/>
      <c r="XFC121" s="7"/>
      <c r="XFD121" s="7"/>
    </row>
    <row r="122" spans="1:16384" x14ac:dyDescent="0.2">
      <c r="A122" s="21" t="s">
        <v>442</v>
      </c>
      <c r="B122" s="21">
        <v>5</v>
      </c>
      <c r="C122" s="21"/>
      <c r="D122" s="22" t="s">
        <v>439</v>
      </c>
      <c r="E122" s="21"/>
      <c r="F122" s="23" t="s">
        <v>465</v>
      </c>
      <c r="G122" s="21"/>
      <c r="H122" s="21"/>
    </row>
    <row r="123" spans="1:16384" x14ac:dyDescent="0.2">
      <c r="A123" s="21"/>
      <c r="B123" s="21"/>
      <c r="C123" s="21"/>
      <c r="D123" s="22" t="s">
        <v>439</v>
      </c>
      <c r="E123" s="21"/>
      <c r="F123" s="23" t="s">
        <v>466</v>
      </c>
      <c r="G123" s="21"/>
      <c r="H123" s="21"/>
    </row>
    <row r="124" spans="1:16384" x14ac:dyDescent="0.2">
      <c r="A124" s="21"/>
      <c r="B124" s="21"/>
      <c r="C124" s="21"/>
      <c r="D124" s="22" t="s">
        <v>439</v>
      </c>
      <c r="E124" s="21"/>
      <c r="F124" s="23" t="s">
        <v>467</v>
      </c>
      <c r="G124" s="21"/>
      <c r="H124" s="21"/>
    </row>
    <row r="125" spans="1:16384" x14ac:dyDescent="0.2">
      <c r="A125" s="21"/>
      <c r="B125" s="21"/>
      <c r="C125" s="21"/>
      <c r="D125" s="22" t="s">
        <v>439</v>
      </c>
      <c r="E125" s="21"/>
      <c r="F125" s="23" t="s">
        <v>468</v>
      </c>
      <c r="G125" s="21"/>
      <c r="H125" s="21"/>
    </row>
    <row r="126" spans="1:16384" x14ac:dyDescent="0.2">
      <c r="A126" s="21"/>
      <c r="B126" s="21"/>
      <c r="C126" s="21"/>
      <c r="D126" s="22" t="s">
        <v>439</v>
      </c>
      <c r="E126" s="21"/>
      <c r="F126" s="23" t="s">
        <v>469</v>
      </c>
      <c r="G126" s="21"/>
      <c r="H126" s="21"/>
    </row>
    <row r="128" spans="1:16384" x14ac:dyDescent="0.2">
      <c r="A128" s="1" t="s">
        <v>291</v>
      </c>
      <c r="B128" s="1">
        <f>SUM(B129:B145)</f>
        <v>17</v>
      </c>
      <c r="C128" s="1" t="s">
        <v>328</v>
      </c>
      <c r="D128" s="10"/>
      <c r="E128" s="1" t="s">
        <v>324</v>
      </c>
      <c r="F128" s="1" t="s">
        <v>322</v>
      </c>
    </row>
    <row r="129" spans="1:8" x14ac:dyDescent="0.2">
      <c r="A129" s="16" t="s">
        <v>287</v>
      </c>
      <c r="B129" s="16">
        <v>5</v>
      </c>
      <c r="C129" s="16" t="s">
        <v>357</v>
      </c>
      <c r="D129" s="17" t="s">
        <v>440</v>
      </c>
      <c r="E129" s="16">
        <v>2</v>
      </c>
      <c r="F129" s="16" t="s">
        <v>364</v>
      </c>
      <c r="G129" s="16"/>
      <c r="H129" s="16"/>
    </row>
    <row r="130" spans="1:8" x14ac:dyDescent="0.2">
      <c r="A130" s="16"/>
      <c r="B130" s="16"/>
      <c r="C130" s="16"/>
      <c r="D130" s="17" t="s">
        <v>440</v>
      </c>
      <c r="E130" s="16">
        <f>E129+1</f>
        <v>3</v>
      </c>
      <c r="F130" s="16" t="s">
        <v>365</v>
      </c>
      <c r="G130" s="16"/>
      <c r="H130" s="16"/>
    </row>
    <row r="131" spans="1:8" x14ac:dyDescent="0.2">
      <c r="A131" s="16"/>
      <c r="B131" s="16"/>
      <c r="C131" s="16"/>
      <c r="D131" s="17" t="s">
        <v>440</v>
      </c>
      <c r="E131" s="16">
        <f t="shared" ref="E131:E142" si="2">E130+1</f>
        <v>4</v>
      </c>
      <c r="F131" s="16" t="s">
        <v>366</v>
      </c>
      <c r="G131" s="16"/>
      <c r="H131" s="16"/>
    </row>
    <row r="132" spans="1:8" x14ac:dyDescent="0.2">
      <c r="A132" s="16"/>
      <c r="B132" s="16"/>
      <c r="C132" s="16"/>
      <c r="D132" s="17" t="s">
        <v>440</v>
      </c>
      <c r="E132" s="16">
        <f t="shared" si="2"/>
        <v>5</v>
      </c>
      <c r="F132" s="16" t="s">
        <v>367</v>
      </c>
      <c r="G132" s="16"/>
      <c r="H132" s="16"/>
    </row>
    <row r="133" spans="1:8" x14ac:dyDescent="0.2">
      <c r="A133" s="16"/>
      <c r="B133" s="16"/>
      <c r="C133" s="16"/>
      <c r="D133" s="17" t="s">
        <v>440</v>
      </c>
      <c r="E133" s="16">
        <f t="shared" si="2"/>
        <v>6</v>
      </c>
      <c r="F133" s="16" t="s">
        <v>368</v>
      </c>
      <c r="G133" s="16"/>
      <c r="H133" s="16"/>
    </row>
    <row r="134" spans="1:8" x14ac:dyDescent="0.2">
      <c r="A134" s="16" t="s">
        <v>288</v>
      </c>
      <c r="B134" s="16">
        <v>5</v>
      </c>
      <c r="C134" s="16"/>
      <c r="D134" s="17" t="s">
        <v>440</v>
      </c>
      <c r="E134" s="16">
        <f t="shared" si="2"/>
        <v>7</v>
      </c>
      <c r="F134" s="16" t="s">
        <v>392</v>
      </c>
      <c r="G134" s="16"/>
      <c r="H134" s="16"/>
    </row>
    <row r="135" spans="1:8" x14ac:dyDescent="0.2">
      <c r="A135" s="16"/>
      <c r="B135" s="16"/>
      <c r="C135" s="16"/>
      <c r="D135" s="17" t="s">
        <v>440</v>
      </c>
      <c r="E135" s="16">
        <f t="shared" si="2"/>
        <v>8</v>
      </c>
      <c r="F135" s="16" t="s">
        <v>393</v>
      </c>
      <c r="G135" s="16"/>
      <c r="H135" s="16"/>
    </row>
    <row r="136" spans="1:8" x14ac:dyDescent="0.2">
      <c r="A136" s="16"/>
      <c r="B136" s="16"/>
      <c r="C136" s="16"/>
      <c r="D136" s="17" t="s">
        <v>440</v>
      </c>
      <c r="E136" s="16">
        <f t="shared" si="2"/>
        <v>9</v>
      </c>
      <c r="F136" s="16" t="s">
        <v>394</v>
      </c>
      <c r="G136" s="16"/>
      <c r="H136" s="16"/>
    </row>
    <row r="137" spans="1:8" x14ac:dyDescent="0.2">
      <c r="A137" s="16"/>
      <c r="B137" s="16"/>
      <c r="C137" s="16"/>
      <c r="D137" s="17" t="s">
        <v>440</v>
      </c>
      <c r="E137" s="16">
        <f t="shared" si="2"/>
        <v>10</v>
      </c>
      <c r="F137" s="16" t="s">
        <v>395</v>
      </c>
      <c r="G137" s="16"/>
      <c r="H137" s="16"/>
    </row>
    <row r="138" spans="1:8" x14ac:dyDescent="0.2">
      <c r="A138" s="16"/>
      <c r="B138" s="16"/>
      <c r="C138" s="16"/>
      <c r="D138" s="17" t="s">
        <v>440</v>
      </c>
      <c r="E138" s="16">
        <f t="shared" si="2"/>
        <v>11</v>
      </c>
      <c r="F138" s="16" t="s">
        <v>396</v>
      </c>
      <c r="G138" s="16"/>
      <c r="H138" s="16"/>
    </row>
    <row r="139" spans="1:8" x14ac:dyDescent="0.2">
      <c r="A139" s="16" t="s">
        <v>289</v>
      </c>
      <c r="B139" s="16">
        <v>5</v>
      </c>
      <c r="C139" s="16"/>
      <c r="D139" s="17" t="s">
        <v>440</v>
      </c>
      <c r="E139" s="16">
        <f t="shared" si="2"/>
        <v>12</v>
      </c>
      <c r="F139" s="16" t="s">
        <v>397</v>
      </c>
      <c r="G139" s="16"/>
      <c r="H139" s="16"/>
    </row>
    <row r="140" spans="1:8" x14ac:dyDescent="0.2">
      <c r="A140" s="16"/>
      <c r="B140" s="16"/>
      <c r="C140" s="16"/>
      <c r="D140" s="17" t="s">
        <v>440</v>
      </c>
      <c r="E140" s="16">
        <f t="shared" si="2"/>
        <v>13</v>
      </c>
      <c r="F140" s="16" t="s">
        <v>398</v>
      </c>
      <c r="G140" s="16"/>
      <c r="H140" s="16"/>
    </row>
    <row r="141" spans="1:8" x14ac:dyDescent="0.2">
      <c r="A141" s="16"/>
      <c r="B141" s="16"/>
      <c r="C141" s="16"/>
      <c r="D141" s="17" t="s">
        <v>440</v>
      </c>
      <c r="E141" s="16">
        <f t="shared" si="2"/>
        <v>14</v>
      </c>
      <c r="F141" s="16" t="s">
        <v>399</v>
      </c>
      <c r="G141" s="16"/>
      <c r="H141" s="16"/>
    </row>
    <row r="142" spans="1:8" x14ac:dyDescent="0.2">
      <c r="A142" s="16"/>
      <c r="B142" s="16"/>
      <c r="C142" s="16"/>
      <c r="D142" s="17" t="s">
        <v>440</v>
      </c>
      <c r="E142" s="16">
        <f t="shared" si="2"/>
        <v>15</v>
      </c>
      <c r="F142" s="16" t="s">
        <v>400</v>
      </c>
      <c r="G142" s="16"/>
      <c r="H142" s="16"/>
    </row>
    <row r="143" spans="1:8" x14ac:dyDescent="0.2">
      <c r="A143" s="16"/>
      <c r="B143" s="16"/>
      <c r="C143" s="16" t="s">
        <v>355</v>
      </c>
      <c r="D143" s="17" t="s">
        <v>440</v>
      </c>
      <c r="E143" s="16">
        <v>0</v>
      </c>
      <c r="F143" s="16" t="s">
        <v>401</v>
      </c>
      <c r="G143" s="16"/>
      <c r="H143" s="16"/>
    </row>
    <row r="144" spans="1:8" x14ac:dyDescent="0.2">
      <c r="A144" s="21" t="s">
        <v>280</v>
      </c>
      <c r="B144" s="21">
        <v>1</v>
      </c>
      <c r="C144" s="21" t="s">
        <v>412</v>
      </c>
      <c r="D144" s="22" t="s">
        <v>440</v>
      </c>
      <c r="E144" s="21">
        <v>0</v>
      </c>
      <c r="F144" s="23" t="s">
        <v>448</v>
      </c>
      <c r="G144" s="21"/>
      <c r="H144" s="21"/>
    </row>
    <row r="145" spans="1:8" x14ac:dyDescent="0.2">
      <c r="A145" s="21" t="s">
        <v>281</v>
      </c>
      <c r="B145" s="21">
        <v>1</v>
      </c>
      <c r="C145" s="21" t="s">
        <v>412</v>
      </c>
      <c r="D145" s="22" t="s">
        <v>440</v>
      </c>
      <c r="E145" s="21">
        <v>1</v>
      </c>
      <c r="F145" s="23" t="s">
        <v>449</v>
      </c>
      <c r="G145" s="21"/>
      <c r="H145" s="21"/>
    </row>
    <row r="147" spans="1:8" x14ac:dyDescent="0.2">
      <c r="A147" s="1" t="s">
        <v>301</v>
      </c>
      <c r="B147" s="1">
        <f>SUM(B148:B150)</f>
        <v>4</v>
      </c>
      <c r="C147" s="1" t="s">
        <v>329</v>
      </c>
      <c r="D147" s="10"/>
      <c r="E147" s="1" t="s">
        <v>324</v>
      </c>
      <c r="F147" s="1" t="s">
        <v>322</v>
      </c>
    </row>
    <row r="148" spans="1:8" x14ac:dyDescent="0.2">
      <c r="A148" s="16" t="s">
        <v>282</v>
      </c>
      <c r="B148" s="16">
        <v>2</v>
      </c>
      <c r="C148" s="16" t="s">
        <v>403</v>
      </c>
      <c r="D148" s="17" t="s">
        <v>440</v>
      </c>
      <c r="E148" s="16">
        <v>0</v>
      </c>
      <c r="F148" s="16" t="s">
        <v>404</v>
      </c>
      <c r="G148" s="16" t="s">
        <v>477</v>
      </c>
      <c r="H148" s="16" t="s">
        <v>478</v>
      </c>
    </row>
    <row r="149" spans="1:8" x14ac:dyDescent="0.2">
      <c r="A149" s="16"/>
      <c r="B149" s="16"/>
      <c r="C149" s="16"/>
      <c r="D149" s="17" t="s">
        <v>440</v>
      </c>
      <c r="E149" s="16">
        <v>1</v>
      </c>
      <c r="F149" s="16" t="s">
        <v>405</v>
      </c>
      <c r="G149" s="16" t="s">
        <v>470</v>
      </c>
      <c r="H149" s="16" t="s">
        <v>479</v>
      </c>
    </row>
    <row r="150" spans="1:8" x14ac:dyDescent="0.2">
      <c r="A150" s="16" t="s">
        <v>283</v>
      </c>
      <c r="B150" s="16">
        <v>2</v>
      </c>
      <c r="C150" s="16"/>
      <c r="D150" s="17" t="s">
        <v>440</v>
      </c>
      <c r="E150" s="16">
        <v>2</v>
      </c>
      <c r="F150" s="16" t="s">
        <v>406</v>
      </c>
      <c r="G150" s="16" t="s">
        <v>471</v>
      </c>
      <c r="H150" s="16" t="s">
        <v>480</v>
      </c>
    </row>
    <row r="151" spans="1:8" x14ac:dyDescent="0.2">
      <c r="A151" s="16"/>
      <c r="B151" s="16"/>
      <c r="C151" s="16"/>
      <c r="D151" s="17" t="s">
        <v>440</v>
      </c>
      <c r="E151" s="16">
        <v>3</v>
      </c>
      <c r="F151" s="16" t="s">
        <v>407</v>
      </c>
      <c r="G151" s="16" t="s">
        <v>472</v>
      </c>
      <c r="H151" s="16" t="s">
        <v>481</v>
      </c>
    </row>
    <row r="152" spans="1:8" x14ac:dyDescent="0.2">
      <c r="A152" s="16" t="s">
        <v>402</v>
      </c>
      <c r="B152" s="16">
        <v>2</v>
      </c>
      <c r="C152" s="16"/>
      <c r="D152" s="17" t="s">
        <v>440</v>
      </c>
      <c r="E152" s="16">
        <v>4</v>
      </c>
      <c r="F152" s="16" t="s">
        <v>408</v>
      </c>
      <c r="G152" s="16" t="s">
        <v>473</v>
      </c>
      <c r="H152" s="16" t="s">
        <v>482</v>
      </c>
    </row>
    <row r="153" spans="1:8" x14ac:dyDescent="0.2">
      <c r="A153" s="16"/>
      <c r="B153" s="16"/>
      <c r="C153" s="16"/>
      <c r="D153" s="17" t="s">
        <v>440</v>
      </c>
      <c r="E153" s="16">
        <v>5</v>
      </c>
      <c r="F153" s="16" t="s">
        <v>409</v>
      </c>
      <c r="G153" s="16" t="s">
        <v>474</v>
      </c>
      <c r="H153" s="16" t="s">
        <v>483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5"/>
  <sheetViews>
    <sheetView workbookViewId="0">
      <selection activeCell="K26" sqref="K26"/>
    </sheetView>
  </sheetViews>
  <sheetFormatPr baseColWidth="10" defaultRowHeight="16" x14ac:dyDescent="0.2"/>
  <cols>
    <col min="12" max="12" width="15.1640625" customWidth="1"/>
  </cols>
  <sheetData>
    <row r="1" spans="1:12" x14ac:dyDescent="0.2">
      <c r="D1" t="s">
        <v>508</v>
      </c>
      <c r="E1">
        <v>100</v>
      </c>
    </row>
    <row r="2" spans="1:12" x14ac:dyDescent="0.2">
      <c r="D2" t="s">
        <v>506</v>
      </c>
      <c r="E2" s="12">
        <v>3.9083E-3</v>
      </c>
      <c r="J2" t="s">
        <v>512</v>
      </c>
      <c r="K2" s="12">
        <v>1E-3</v>
      </c>
    </row>
    <row r="3" spans="1:12" x14ac:dyDescent="0.2">
      <c r="D3" t="s">
        <v>507</v>
      </c>
      <c r="E3" s="12">
        <v>-5.7749999999999998E-7</v>
      </c>
    </row>
    <row r="4" spans="1:12" x14ac:dyDescent="0.2">
      <c r="H4" t="s">
        <v>509</v>
      </c>
      <c r="I4" t="s">
        <v>510</v>
      </c>
      <c r="J4" t="s">
        <v>511</v>
      </c>
      <c r="K4" t="s">
        <v>513</v>
      </c>
      <c r="L4" t="s">
        <v>514</v>
      </c>
    </row>
    <row r="5" spans="1:12" x14ac:dyDescent="0.2">
      <c r="A5">
        <v>243</v>
      </c>
      <c r="B5">
        <f>A5*38/32000+100</f>
        <v>100.2885625</v>
      </c>
      <c r="D5" s="12">
        <f>(-100*$E$2+SQRT((100*$E$2)^2-4*100*$E$3*(100-B5)))/(2*100*$E$3)</f>
        <v>0.73841309114535258</v>
      </c>
      <c r="H5">
        <v>24.5</v>
      </c>
      <c r="I5" s="13">
        <f>E1*(1+E2*H5+E3*H5^2)</f>
        <v>109.54067056250001</v>
      </c>
      <c r="J5" s="13">
        <f>(-100*$E$2+SQRT((100*$E$2)^2-4*100*$E$3*(100-I5)))/(2*100*$E$3)</f>
        <v>24.500000000000174</v>
      </c>
      <c r="K5" s="13">
        <f>I5*K2</f>
        <v>0.10954067056250001</v>
      </c>
      <c r="L5">
        <f>K5*32000/0.5</f>
        <v>7010.6029160000007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EE651AD2B5F4EB7B977A9AEE2C6F6" ma:contentTypeVersion="10" ma:contentTypeDescription="Create a new document." ma:contentTypeScope="" ma:versionID="03aab5329bf23d4d58da0dbcd90b59c0">
  <xsd:schema xmlns:xsd="http://www.w3.org/2001/XMLSchema" xmlns:xs="http://www.w3.org/2001/XMLSchema" xmlns:p="http://schemas.microsoft.com/office/2006/metadata/properties" xmlns:ns2="ed89bdd6-8469-43e4-87a1-2cfacdbb3f8c" targetNamespace="http://schemas.microsoft.com/office/2006/metadata/properties" ma:root="true" ma:fieldsID="b9ea5fc405b127062b34224d266c25e8" ns2:_="">
    <xsd:import namespace="ed89bdd6-8469-43e4-87a1-2cfacdbb3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9bdd6-8469-43e4-87a1-2cfacdbb3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B311D5-4F3E-4153-9CE0-A7B1F98784F5}"/>
</file>

<file path=customXml/itemProps2.xml><?xml version="1.0" encoding="utf-8"?>
<ds:datastoreItem xmlns:ds="http://schemas.openxmlformats.org/officeDocument/2006/customXml" ds:itemID="{FA430EEB-0BA3-40DA-A602-D0D11EC8E76F}"/>
</file>

<file path=customXml/itemProps3.xml><?xml version="1.0" encoding="utf-8"?>
<ds:datastoreItem xmlns:ds="http://schemas.openxmlformats.org/officeDocument/2006/customXml" ds:itemID="{7C8AA076-382E-46B3-B0FA-E3E328AD10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LabView VI</vt:lpstr>
      <vt:lpstr>Sheet2</vt:lpstr>
      <vt:lpstr>ACROMAG Units</vt:lpstr>
      <vt:lpstr>Sheet1</vt:lpstr>
      <vt:lpstr>'LabView VI'!Print_Area</vt:lpstr>
      <vt:lpstr>Sheet2!Print_Area</vt:lpstr>
    </vt:vector>
  </TitlesOfParts>
  <Company>The 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Slagmolen</dc:creator>
  <cp:lastModifiedBy>Bram Slagmolen</cp:lastModifiedBy>
  <cp:lastPrinted>2016-11-21T03:32:01Z</cp:lastPrinted>
  <dcterms:created xsi:type="dcterms:W3CDTF">2016-10-09T03:29:58Z</dcterms:created>
  <dcterms:modified xsi:type="dcterms:W3CDTF">2018-05-14T23:05:59Z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0x010100EC1EE651AD2B5F4EB7B977A9AEE2C6F6</vt:lpwstr>
  </property>
</Properties>
</file>