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4780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<sst xmlns="http://schemas.openxmlformats.org/spreadsheetml/2006/main" count="16">
  <si>
    <t>名称</t>
  </si>
  <si>
    <t>额度</t>
  </si>
  <si>
    <t>已用（欠）</t>
  </si>
  <si>
    <t>已用未出</t>
  </si>
  <si>
    <t>剩余</t>
  </si>
  <si>
    <t>账单日</t>
  </si>
  <si>
    <t>还款日</t>
  </si>
  <si>
    <t>手机</t>
  </si>
  <si>
    <t>中信</t>
  </si>
  <si>
    <t>yes</t>
  </si>
  <si>
    <t>兴业</t>
  </si>
  <si>
    <t>广发</t>
  </si>
  <si>
    <t>招商</t>
  </si>
  <si>
    <t>光大</t>
  </si>
  <si>
    <t>平安</t>
  </si>
  <si>
    <t>总共使用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</si>
</sst>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0">
    <font>
      <sz val="12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3" fillId="5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2" fillId="12" borderId="6" applyNumberFormat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4" fillId="11" borderId="6" applyNumberFormat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8" fillId="30" borderId="8" applyNumberFormat="0" applyAlignment="0" applyProtection="0">
      <alignment vertical="center"/>
    </xf>
    <xf numFmtId="0" fontId="10" fillId="11" borderId="4" applyNumberFormat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0" fillId="28" borderId="7" applyNumberFormat="0" applyFont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10"/>
  <sheetViews>
    <sheetView tabSelected="1" workbookViewId="0">
      <selection activeCell="D7" sqref="D7"/>
    </sheetView>
  </sheetViews>
  <sheetFormatPr defaultColWidth="9.14285714285714" defaultRowHeight="17.6"/>
  <cols>
    <col min="1" max="1" width="17.2589285714286" style="1" customWidth="1"/>
    <col min="2" max="2" width="14.875" style="1" customWidth="1"/>
    <col min="3" max="3" width="15.4821428571429" style="1" customWidth="1"/>
    <col min="4" max="4" width="13.8303571428571" style="1" customWidth="1"/>
    <col min="5" max="5" width="15.9196428571429" style="1" customWidth="1"/>
    <col min="6" max="6" width="12.9464285714286" style="1" customWidth="1"/>
    <col min="7" max="7" width="12.7946428571429" style="1" customWidth="1"/>
    <col min="8" max="8" width="9.14285714285714" style="1"/>
    <col min="9" max="9" width="25.7410714285714" style="1" customWidth="1"/>
    <col min="10" max="16384" width="9.14285714285714" style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12">
      <c r="A2" s="1" t="s">
        <v>8</v>
      </c>
      <c r="B2" s="1">
        <v>100000</v>
      </c>
      <c r="C2" s="2">
        <v>4962.08</v>
      </c>
      <c r="D2" s="1">
        <v>587.03</v>
      </c>
      <c r="E2" s="1">
        <f>B2-(C2+D2)</f>
        <v>94450.89</v>
      </c>
      <c r="F2" s="1">
        <v>2</v>
      </c>
      <c r="G2" s="1">
        <v>21</v>
      </c>
      <c r="H2" s="2" t="s">
        <v>9</v>
      </c>
      <c r="I2" s="2">
        <v>0</v>
      </c>
      <c r="J2" s="1">
        <v>0</v>
      </c>
      <c r="K2" s="1">
        <f>SUM(I2+J2)</f>
        <v>0</v>
      </c>
      <c r="L2" s="3"/>
    </row>
    <row r="3" spans="1:8">
      <c r="A3" s="1" t="s">
        <v>10</v>
      </c>
      <c r="B3" s="1">
        <v>40000</v>
      </c>
      <c r="C3" s="1">
        <v>7480</v>
      </c>
      <c r="D3" s="1">
        <v>0</v>
      </c>
      <c r="E3" s="1">
        <f t="shared" ref="E2:E7" si="0">B3-(C3+D3)</f>
        <v>32520</v>
      </c>
      <c r="F3" s="1">
        <v>19</v>
      </c>
      <c r="G3" s="1">
        <v>8</v>
      </c>
      <c r="H3" s="2" t="s">
        <v>9</v>
      </c>
    </row>
    <row r="4" spans="1:9">
      <c r="A4" s="1" t="s">
        <v>11</v>
      </c>
      <c r="B4" s="1">
        <v>12000</v>
      </c>
      <c r="C4" s="1">
        <v>3675</v>
      </c>
      <c r="D4" s="1">
        <v>0</v>
      </c>
      <c r="E4" s="1">
        <f t="shared" si="0"/>
        <v>8325</v>
      </c>
      <c r="F4" s="1">
        <v>1</v>
      </c>
      <c r="G4" s="1">
        <v>21</v>
      </c>
      <c r="H4" s="1" t="s">
        <v>9</v>
      </c>
      <c r="I4" s="2"/>
    </row>
    <row r="5" spans="1:9">
      <c r="A5" s="1" t="s">
        <v>12</v>
      </c>
      <c r="B5" s="1">
        <v>13000</v>
      </c>
      <c r="C5" s="1">
        <v>0</v>
      </c>
      <c r="D5" s="1">
        <v>0</v>
      </c>
      <c r="E5" s="1">
        <f t="shared" si="0"/>
        <v>13000</v>
      </c>
      <c r="F5" s="1">
        <v>6</v>
      </c>
      <c r="G5" s="1">
        <v>24</v>
      </c>
      <c r="H5" s="2" t="s">
        <v>9</v>
      </c>
      <c r="I5" s="2"/>
    </row>
    <row r="6" spans="1:8">
      <c r="A6" s="1" t="s">
        <v>13</v>
      </c>
      <c r="B6" s="1">
        <v>18000</v>
      </c>
      <c r="C6" s="1">
        <v>4242.77</v>
      </c>
      <c r="D6" s="1">
        <v>0</v>
      </c>
      <c r="E6" s="1">
        <f t="shared" si="0"/>
        <v>13757.23</v>
      </c>
      <c r="F6" s="1">
        <v>20</v>
      </c>
      <c r="G6" s="1">
        <v>8</v>
      </c>
      <c r="H6" s="2" t="s">
        <v>9</v>
      </c>
    </row>
    <row r="7" spans="1:9">
      <c r="A7" s="1" t="s">
        <v>14</v>
      </c>
      <c r="B7" s="1">
        <v>48000</v>
      </c>
      <c r="C7" s="2">
        <v>9384.12</v>
      </c>
      <c r="D7" s="1">
        <v>10</v>
      </c>
      <c r="E7" s="1">
        <f t="shared" si="0"/>
        <v>38605.88</v>
      </c>
      <c r="F7" s="1">
        <v>7</v>
      </c>
      <c r="G7" s="1">
        <v>25</v>
      </c>
      <c r="H7" s="2" t="s">
        <v>9</v>
      </c>
      <c r="I7" s="2"/>
    </row>
    <row r="9" spans="3:3">
      <c r="C9" s="1" t="s">
        <v>15</v>
      </c>
    </row>
    <row r="10" spans="3:3">
      <c r="C10" s="1">
        <f>C2+D2+C3+D3+C4+D4+C5+D5+C6+D6+C7+D7</f>
        <v>30341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文字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tianbiandeyun</dc:creator>
  <dcterms:created xsi:type="dcterms:W3CDTF">2019-12-11T07:00:00Z</dcterms:created>
  <dcterms:modified xsi:type="dcterms:W3CDTF">2020-10-27T14:20:55Z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2052-2.7.1.4479</vt:lpwstr>
  </property>
</Properties>
</file>