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9796A63-1F58-4864-84FC-37D0D0F47394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3" i="2" l="1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0" i="2"/>
  <c r="N169" i="2"/>
  <c r="M155" i="2" l="1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37" i="2" l="1"/>
  <c r="M136" i="2"/>
  <c r="L137" i="2"/>
  <c r="L136" i="2"/>
  <c r="K137" i="2"/>
  <c r="K136" i="2"/>
  <c r="J137" i="2"/>
  <c r="J136" i="2"/>
  <c r="I137" i="2"/>
  <c r="I136" i="2"/>
  <c r="H137" i="2"/>
  <c r="H136" i="2"/>
  <c r="G137" i="2"/>
  <c r="G136" i="2"/>
  <c r="F137" i="2"/>
  <c r="F136" i="2"/>
  <c r="E137" i="2"/>
  <c r="E136" i="2"/>
  <c r="D137" i="2"/>
  <c r="D136" i="2"/>
  <c r="C137" i="2"/>
  <c r="C136" i="2"/>
  <c r="B137" i="2"/>
  <c r="B136" i="2"/>
  <c r="M119" i="2"/>
  <c r="M118" i="2"/>
  <c r="L119" i="2"/>
  <c r="L118" i="2"/>
  <c r="K119" i="2"/>
  <c r="K118" i="2"/>
  <c r="J119" i="2"/>
  <c r="J118" i="2"/>
  <c r="I119" i="2"/>
  <c r="I118" i="2"/>
  <c r="H119" i="2"/>
  <c r="H118" i="2"/>
  <c r="G119" i="2"/>
  <c r="G118" i="2"/>
  <c r="F119" i="2"/>
  <c r="F118" i="2"/>
  <c r="E119" i="2"/>
  <c r="E118" i="2"/>
  <c r="D119" i="2"/>
  <c r="D118" i="2"/>
  <c r="C119" i="2"/>
  <c r="C118" i="2"/>
  <c r="B119" i="2"/>
  <c r="B118" i="2"/>
  <c r="M99" i="2"/>
  <c r="M98" i="2"/>
  <c r="L99" i="2"/>
  <c r="L98" i="2"/>
  <c r="K99" i="2"/>
  <c r="K98" i="2"/>
  <c r="J99" i="2"/>
  <c r="J98" i="2"/>
  <c r="I99" i="2"/>
  <c r="I98" i="2"/>
  <c r="H99" i="2"/>
  <c r="H98" i="2"/>
  <c r="G99" i="2"/>
  <c r="G98" i="2"/>
  <c r="F99" i="2"/>
  <c r="F98" i="2"/>
  <c r="E99" i="2"/>
  <c r="E98" i="2"/>
  <c r="D99" i="2"/>
  <c r="D98" i="2"/>
  <c r="C99" i="2"/>
  <c r="C98" i="2"/>
  <c r="B99" i="2"/>
  <c r="B98" i="2"/>
</calcChain>
</file>

<file path=xl/sharedStrings.xml><?xml version="1.0" encoding="utf-8"?>
<sst xmlns="http://schemas.openxmlformats.org/spreadsheetml/2006/main" count="790" uniqueCount="31">
  <si>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</si>
  <si>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</si>
  <si>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</si>
  <si>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</si>
  <si>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</si>
  <si>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</si>
  <si>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</si>
  <si>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</si>
  <si>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</si>
  <si>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</si>
  <si>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</si>
  <si>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</si>
  <si>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</si>
  <si>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</si>
  <si>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</si>
  <si>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</si>
  <si>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</si>
  <si>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</si>
  <si>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</si>
  <si>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</si>
  <si>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</si>
  <si>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</si>
  <si>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</si>
  <si>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</si>
  <si>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</si>
  <si>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</si>
  <si>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</si>
  <si>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</si>
  <si>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7-14-24~【2018-2019.0429】</t>
    <phoneticPr fontId="1" type="noConversion"/>
  </si>
  <si>
    <t>7-14-24~【2018-2019.04.26】</t>
    <phoneticPr fontId="1" type="noConversion"/>
  </si>
  <si>
    <t>7-14-24~【2018-2019.04.30】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</si>
</sst>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76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list!$A$540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list!$B$540:$M$540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F-451C-BBF6-AF57E9C9ED4D}"/>
            </c:ext>
          </c:extLst>
        </c:ser>
        <c:ser>
          <c:idx val="1"/>
          <c:order val="1"/>
          <c:tx>
            <c:strRef>
              <c:f>list!$A$541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list!$B$541:$M$541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53</c:v>
                </c:pt>
                <c:pt idx="3">
                  <c:v>133</c:v>
                </c:pt>
                <c:pt idx="4">
                  <c:v>366</c:v>
                </c:pt>
                <c:pt idx="5">
                  <c:v>464</c:v>
                </c:pt>
                <c:pt idx="6">
                  <c:v>565</c:v>
                </c:pt>
                <c:pt idx="7">
                  <c:v>403</c:v>
                </c:pt>
                <c:pt idx="8">
                  <c:v>264</c:v>
                </c:pt>
                <c:pt idx="9">
                  <c:v>153</c:v>
                </c:pt>
                <c:pt idx="10">
                  <c:v>106</c:v>
                </c:pt>
                <c:pt idx="1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F-451C-BBF6-AF57E9C9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4248"/>
        <c:axId val="564579768"/>
      </c:barChart>
      <c:catAx>
        <c:axId val="56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9768"/>
        <c:crosses val="autoZero"/>
        <c:auto val="1"/>
        <c:lblAlgn val="ctr"/>
        <c:lblOffset val="100"/>
        <c:noMultiLvlLbl val="0"/>
      </c:catAx>
      <c:valAx>
        <c:axId val="564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list!$A$560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list!$B$560:$M$560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3BB-A470-0C4D039E7941}"/>
            </c:ext>
          </c:extLst>
        </c:ser>
        <c:ser>
          <c:idx val="1"/>
          <c:order val="1"/>
          <c:tx>
            <c:strRef>
              <c:f>list!$A$561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list!$B$561:$M$561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147</c:v>
                </c:pt>
                <c:pt idx="4">
                  <c:v>337</c:v>
                </c:pt>
                <c:pt idx="5">
                  <c:v>490</c:v>
                </c:pt>
                <c:pt idx="6">
                  <c:v>564</c:v>
                </c:pt>
                <c:pt idx="7">
                  <c:v>405</c:v>
                </c:pt>
                <c:pt idx="8">
                  <c:v>274</c:v>
                </c:pt>
                <c:pt idx="9">
                  <c:v>158</c:v>
                </c:pt>
                <c:pt idx="10">
                  <c:v>100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3BB-A470-0C4D039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35640"/>
        <c:axId val="643836280"/>
      </c:barChart>
      <c:catAx>
        <c:axId val="6438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6280"/>
        <c:crosses val="autoZero"/>
        <c:auto val="1"/>
        <c:lblAlgn val="ctr"/>
        <c:lblOffset val="100"/>
        <c:noMultiLvlLbl val="0"/>
      </c:catAx>
      <c:valAx>
        <c:axId val="6438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list!$A$577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list!$B$577:$M$577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87-801A-3081E330523E}"/>
            </c:ext>
          </c:extLst>
        </c:ser>
        <c:ser>
          <c:idx val="1"/>
          <c:order val="1"/>
          <c:tx>
            <c:strRef>
              <c:f>list!$A$578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list!$B$578:$M$578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139</c:v>
                </c:pt>
                <c:pt idx="4">
                  <c:v>339</c:v>
                </c:pt>
                <c:pt idx="5">
                  <c:v>471</c:v>
                </c:pt>
                <c:pt idx="6">
                  <c:v>570</c:v>
                </c:pt>
                <c:pt idx="7">
                  <c:v>397</c:v>
                </c:pt>
                <c:pt idx="8">
                  <c:v>281</c:v>
                </c:pt>
                <c:pt idx="9">
                  <c:v>155</c:v>
                </c:pt>
                <c:pt idx="10">
                  <c:v>111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487-801A-3081E330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3368"/>
        <c:axId val="564570168"/>
      </c:barChart>
      <c:catAx>
        <c:axId val="5645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0168"/>
        <c:crosses val="autoZero"/>
        <c:auto val="1"/>
        <c:lblAlgn val="ctr"/>
        <c:lblOffset val="100"/>
        <c:noMultiLvlLbl val="0"/>
      </c:catAx>
      <c:valAx>
        <c:axId val="564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list!$B$595:$M$595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02-B330-2BB8C0691C48}"/>
            </c:ext>
          </c:extLst>
        </c:ser>
        <c:ser>
          <c:idx val="1"/>
          <c:order val="1"/>
          <c:tx>
            <c:strRef>
              <c:f>list!$A$596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list!$B$596:$M$596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143</c:v>
                </c:pt>
                <c:pt idx="4">
                  <c:v>332</c:v>
                </c:pt>
                <c:pt idx="5">
                  <c:v>463</c:v>
                </c:pt>
                <c:pt idx="6">
                  <c:v>563</c:v>
                </c:pt>
                <c:pt idx="7">
                  <c:v>416</c:v>
                </c:pt>
                <c:pt idx="8">
                  <c:v>280</c:v>
                </c:pt>
                <c:pt idx="9">
                  <c:v>174</c:v>
                </c:pt>
                <c:pt idx="10">
                  <c:v>96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02-B330-2BB8C069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71800"/>
        <c:axId val="643871160"/>
      </c:barChart>
      <c:catAx>
        <c:axId val="6438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160"/>
        <c:crosses val="autoZero"/>
        <c:auto val="1"/>
        <c:lblAlgn val="ctr"/>
        <c:lblOffset val="100"/>
        <c:noMultiLvlLbl val="0"/>
      </c:catAx>
      <c:valAx>
        <c:axId val="64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list!$B$612:$M$612</c:f>
              <c:numCache>
                <c:formatCode>General</c:formatCode>
                <c:ptCount val="12"/>
                <c:pt idx="0">
                  <c:v>52</c:v>
                </c:pt>
                <c:pt idx="1">
                  <c:v>110</c:v>
                </c:pt>
                <c:pt idx="2">
                  <c:v>205</c:v>
                </c:pt>
                <c:pt idx="3">
                  <c:v>366</c:v>
                </c:pt>
                <c:pt idx="4">
                  <c:v>483</c:v>
                </c:pt>
                <c:pt idx="5">
                  <c:v>537</c:v>
                </c:pt>
                <c:pt idx="6">
                  <c:v>368</c:v>
                </c:pt>
                <c:pt idx="7">
                  <c:v>219</c:v>
                </c:pt>
                <c:pt idx="8">
                  <c:v>122</c:v>
                </c:pt>
                <c:pt idx="9">
                  <c:v>75</c:v>
                </c:pt>
                <c:pt idx="10">
                  <c:v>45</c:v>
                </c:pt>
                <c:pt idx="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CC9-AA2E-C36D36E29B5D}"/>
            </c:ext>
          </c:extLst>
        </c:ser>
        <c:ser>
          <c:idx val="1"/>
          <c:order val="1"/>
          <c:tx>
            <c:strRef>
              <c:f>list!$A$613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list!$B$613:$M$613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143</c:v>
                </c:pt>
                <c:pt idx="4">
                  <c:v>333</c:v>
                </c:pt>
                <c:pt idx="5">
                  <c:v>462</c:v>
                </c:pt>
                <c:pt idx="6">
                  <c:v>558</c:v>
                </c:pt>
                <c:pt idx="7">
                  <c:v>410</c:v>
                </c:pt>
                <c:pt idx="8">
                  <c:v>282</c:v>
                </c:pt>
                <c:pt idx="9">
                  <c:v>171</c:v>
                </c:pt>
                <c:pt idx="10">
                  <c:v>93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6-4CC9-AA2E-C36D36E2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9496"/>
        <c:axId val="602592056"/>
      </c:barChart>
      <c:catAx>
        <c:axId val="6025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2056"/>
        <c:crosses val="autoZero"/>
        <c:auto val="1"/>
        <c:lblAlgn val="ctr"/>
        <c:lblOffset val="100"/>
        <c:noMultiLvlLbl val="0"/>
      </c:catAx>
      <c:valAx>
        <c:axId val="602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compare!$B$98:$M$98</c:f>
              <c:numCache>
                <c:formatCode>0.0%</c:formatCode>
                <c:ptCount val="12"/>
                <c:pt idx="0">
                  <c:v>1.5832106038291605E-2</c:v>
                </c:pt>
                <c:pt idx="1">
                  <c:v>3.3873343151693665E-2</c:v>
                </c:pt>
                <c:pt idx="2">
                  <c:v>6.6273932253313697E-2</c:v>
                </c:pt>
                <c:pt idx="3">
                  <c:v>0.1248159057437408</c:v>
                </c:pt>
                <c:pt idx="4">
                  <c:v>0.17268041237113402</c:v>
                </c:pt>
                <c:pt idx="5">
                  <c:v>0.19955817378497792</c:v>
                </c:pt>
                <c:pt idx="6">
                  <c:v>0.15132547864506626</c:v>
                </c:pt>
                <c:pt idx="7">
                  <c:v>9.3151693667157587E-2</c:v>
                </c:pt>
                <c:pt idx="8">
                  <c:v>4.8969072164948453E-2</c:v>
                </c:pt>
                <c:pt idx="9">
                  <c:v>2.8350515463917526E-2</c:v>
                </c:pt>
                <c:pt idx="10">
                  <c:v>1.95139911634757E-2</c:v>
                </c:pt>
                <c:pt idx="11">
                  <c:v>4.5655375552282766E-2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2EB-9C11-DCB7D82BD79C}"/>
            </c:ext>
          </c:extLst>
        </c:ser>
        <c:ser>
          <c:idx val="1"/>
          <c:order val="1"/>
          <c:tx>
            <c:strRef>
              <c:f>compare!$A$99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compare!$B$99:$M$99</c:f>
              <c:numCache>
                <c:formatCode>0.0%</c:formatCode>
                <c:ptCount val="12"/>
                <c:pt idx="0">
                  <c:v>0</c:v>
                </c:pt>
                <c:pt idx="1">
                  <c:v>4.050073637702504E-3</c:v>
                </c:pt>
                <c:pt idx="2">
                  <c:v>1.6568483063328424E-2</c:v>
                </c:pt>
                <c:pt idx="3">
                  <c:v>4.6759941089837997E-2</c:v>
                </c:pt>
                <c:pt idx="4">
                  <c:v>0.12628865979381443</c:v>
                </c:pt>
                <c:pt idx="5">
                  <c:v>0.1719440353460972</c:v>
                </c:pt>
                <c:pt idx="6">
                  <c:v>0.20692194403534608</c:v>
                </c:pt>
                <c:pt idx="7">
                  <c:v>0.15206185567010308</c:v>
                </c:pt>
                <c:pt idx="8">
                  <c:v>9.8306332842415314E-2</c:v>
                </c:pt>
                <c:pt idx="9">
                  <c:v>6.2223858615611194E-2</c:v>
                </c:pt>
                <c:pt idx="10">
                  <c:v>4.0868924889543447E-2</c:v>
                </c:pt>
                <c:pt idx="11">
                  <c:v>7.4374079528718703E-2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2EB-9C11-DCB7D82B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05368"/>
        <c:axId val="564607288"/>
      </c:barChart>
      <c:catAx>
        <c:axId val="5646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7288"/>
        <c:crosses val="autoZero"/>
        <c:auto val="1"/>
        <c:lblAlgn val="ctr"/>
        <c:lblOffset val="100"/>
        <c:noMultiLvlLbl val="0"/>
      </c:catAx>
      <c:valAx>
        <c:axId val="564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compare!$B$118:$M$118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0FE-B38A-DFD9161423E1}"/>
            </c:ext>
          </c:extLst>
        </c:ser>
        <c:ser>
          <c:idx val="1"/>
          <c:order val="1"/>
          <c:tx>
            <c:strRef>
              <c:f>compare!$A$119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compare!$B$119:$M$119</c:f>
              <c:numCache>
                <c:formatCode>0.0%</c:formatCode>
                <c:ptCount val="12"/>
                <c:pt idx="0">
                  <c:v>0</c:v>
                </c:pt>
                <c:pt idx="1">
                  <c:v>3.6913990402362494E-3</c:v>
                </c:pt>
                <c:pt idx="2">
                  <c:v>1.6980435585086748E-2</c:v>
                </c:pt>
                <c:pt idx="3">
                  <c:v>5.1310446659283866E-2</c:v>
                </c:pt>
                <c:pt idx="4">
                  <c:v>0.12513842746400886</c:v>
                </c:pt>
                <c:pt idx="5">
                  <c:v>0.17386489479512734</c:v>
                </c:pt>
                <c:pt idx="6">
                  <c:v>0.21040974529346623</c:v>
                </c:pt>
                <c:pt idx="7">
                  <c:v>0.14654854189737912</c:v>
                </c:pt>
                <c:pt idx="8">
                  <c:v>0.10372831303063861</c:v>
                </c:pt>
                <c:pt idx="9">
                  <c:v>5.7216685123661869E-2</c:v>
                </c:pt>
                <c:pt idx="10">
                  <c:v>4.0974529346622372E-2</c:v>
                </c:pt>
                <c:pt idx="11">
                  <c:v>7.0505721668512364E-2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0FE-B38A-DFD91614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44280"/>
        <c:axId val="643844920"/>
      </c:barChart>
      <c:catAx>
        <c:axId val="6438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920"/>
        <c:crosses val="autoZero"/>
        <c:auto val="1"/>
        <c:lblAlgn val="ctr"/>
        <c:lblOffset val="100"/>
        <c:noMultiLvlLbl val="0"/>
      </c:catAx>
      <c:valAx>
        <c:axId val="6438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compare!$A$136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compare!$B$136:$M$136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13B-B391-6CF1E31FF34C}"/>
            </c:ext>
          </c:extLst>
        </c:ser>
        <c:ser>
          <c:idx val="1"/>
          <c:order val="1"/>
          <c:tx>
            <c:strRef>
              <c:f>compare!$A$137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compare!$B$137:$M$137</c:f>
              <c:numCache>
                <c:formatCode>0.0%</c:formatCode>
                <c:ptCount val="12"/>
                <c:pt idx="0">
                  <c:v>0</c:v>
                </c:pt>
                <c:pt idx="1">
                  <c:v>4.0605389442598741E-3</c:v>
                </c:pt>
                <c:pt idx="2">
                  <c:v>1.4027316352897749E-2</c:v>
                </c:pt>
                <c:pt idx="3">
                  <c:v>5.278700627537837E-2</c:v>
                </c:pt>
                <c:pt idx="4">
                  <c:v>0.12255444813584349</c:v>
                </c:pt>
                <c:pt idx="5">
                  <c:v>0.17091177556293835</c:v>
                </c:pt>
                <c:pt idx="6">
                  <c:v>0.20782576596530086</c:v>
                </c:pt>
                <c:pt idx="7">
                  <c:v>0.15356220007382798</c:v>
                </c:pt>
                <c:pt idx="8">
                  <c:v>0.10335917312661498</c:v>
                </c:pt>
                <c:pt idx="9">
                  <c:v>6.4230343300110737E-2</c:v>
                </c:pt>
                <c:pt idx="10">
                  <c:v>3.5437430786267994E-2</c:v>
                </c:pt>
                <c:pt idx="11">
                  <c:v>7.1613141380583237E-2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0-413B-B391-6CF1E31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90488"/>
        <c:axId val="658087288"/>
      </c:barChart>
      <c:catAx>
        <c:axId val="6580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7288"/>
        <c:crosses val="autoZero"/>
        <c:auto val="1"/>
        <c:lblAlgn val="ctr"/>
        <c:lblOffset val="100"/>
        <c:noMultiLvlLbl val="0"/>
      </c:catAx>
      <c:valAx>
        <c:axId val="65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compare!$B$154:$M$154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D80-BE71-44B2DF9ED8D3}"/>
            </c:ext>
          </c:extLst>
        </c:ser>
        <c:ser>
          <c:idx val="1"/>
          <c:order val="1"/>
          <c:tx>
            <c:strRef>
              <c:f>compare!$A$155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compare!$B$155:$M$155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5.2982586143015931E-2</c:v>
                </c:pt>
                <c:pt idx="4">
                  <c:v>0.12337902927010004</c:v>
                </c:pt>
                <c:pt idx="5">
                  <c:v>0.17117450907743609</c:v>
                </c:pt>
                <c:pt idx="6">
                  <c:v>0.20674323823638385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6.3356798814375698E-2</c:v>
                </c:pt>
                <c:pt idx="10">
                  <c:v>3.4457206372730642E-2</c:v>
                </c:pt>
                <c:pt idx="11">
                  <c:v>7.4101519081141168E-2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4-4D80-BE71-44B2DF9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5832"/>
        <c:axId val="650192312"/>
      </c:barChart>
      <c:catAx>
        <c:axId val="6501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2312"/>
        <c:crosses val="autoZero"/>
        <c:auto val="1"/>
        <c:lblAlgn val="ctr"/>
        <c:lblOffset val="100"/>
        <c:noMultiLvlLbl val="0"/>
      </c:catAx>
      <c:valAx>
        <c:axId val="650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compare!$B$172:$M$172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8BF-8A10-1D5ACA68AA3E}"/>
            </c:ext>
          </c:extLst>
        </c:ser>
        <c:ser>
          <c:idx val="1"/>
          <c:order val="1"/>
          <c:tx>
            <c:strRef>
              <c:f>compare!$A$173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compare!$B$173:$M$173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8BF-8A10-1D5ACA68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06200"/>
        <c:axId val="495003320"/>
      </c:barChart>
      <c:catAx>
        <c:axId val="4950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3320"/>
        <c:crosses val="autoZero"/>
        <c:auto val="1"/>
        <c:lblAlgn val="ctr"/>
        <c:lblOffset val="100"/>
        <c:noMultiLvlLbl val="0"/>
      </c:catAx>
      <c:valAx>
        <c:axId val="4950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55" Type="http://schemas.openxmlformats.org/officeDocument/2006/relationships/image" Target="../media/image23.png"/><Relationship Id="rId63" Type="http://schemas.openxmlformats.org/officeDocument/2006/relationships/image" Target="../media/image27.png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0" Type="http://schemas.openxmlformats.org/officeDocument/2006/relationships/chart" Target="../charts/chart10.xml"/><Relationship Id="rId29" Type="http://schemas.openxmlformats.org/officeDocument/2006/relationships/image" Target="../media/image15.png"/><Relationship Id="rId41" Type="http://schemas.openxmlformats.org/officeDocument/2006/relationships/image" Target="../media/image21.png"/><Relationship Id="rId54" Type="http://schemas.openxmlformats.org/officeDocument/2006/relationships/chart" Target="../charts/chart32.xml"/><Relationship Id="rId62" Type="http://schemas.openxmlformats.org/officeDocument/2006/relationships/image" Target="../media/image26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8" Type="http://schemas.openxmlformats.org/officeDocument/2006/relationships/chart" Target="../charts/chart34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57" Type="http://schemas.openxmlformats.org/officeDocument/2006/relationships/image" Target="../media/image24.png"/><Relationship Id="rId61" Type="http://schemas.openxmlformats.org/officeDocument/2006/relationships/chart" Target="../charts/chart36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60" Type="http://schemas.openxmlformats.org/officeDocument/2006/relationships/chart" Target="../charts/chart35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56" Type="http://schemas.openxmlformats.org/officeDocument/2006/relationships/chart" Target="../charts/chart33.xml"/><Relationship Id="rId8" Type="http://schemas.openxmlformats.org/officeDocument/2006/relationships/chart" Target="../charts/chart4.xml"/><Relationship Id="rId51" Type="http://schemas.openxmlformats.org/officeDocument/2006/relationships/chart" Target="../charts/chart29.xml"/><Relationship Id="rId3" Type="http://schemas.openxmlformats.org/officeDocument/2006/relationships/chart" Target="../charts/chart2.xml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59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3.xml"/><Relationship Id="rId18" Type="http://schemas.openxmlformats.org/officeDocument/2006/relationships/chart" Target="../charts/chart46.xml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12" Type="http://schemas.openxmlformats.org/officeDocument/2006/relationships/chart" Target="../charts/chart42.xml"/><Relationship Id="rId17" Type="http://schemas.openxmlformats.org/officeDocument/2006/relationships/image" Target="../media/image27.png"/><Relationship Id="rId2" Type="http://schemas.openxmlformats.org/officeDocument/2006/relationships/chart" Target="../charts/chart37.xml"/><Relationship Id="rId16" Type="http://schemas.openxmlformats.org/officeDocument/2006/relationships/chart" Target="../charts/chart45.xml"/><Relationship Id="rId1" Type="http://schemas.openxmlformats.org/officeDocument/2006/relationships/image" Target="../media/image3.png"/><Relationship Id="rId6" Type="http://schemas.openxmlformats.org/officeDocument/2006/relationships/chart" Target="../charts/chart39.xml"/><Relationship Id="rId11" Type="http://schemas.openxmlformats.org/officeDocument/2006/relationships/image" Target="../media/image24.png"/><Relationship Id="rId5" Type="http://schemas.openxmlformats.org/officeDocument/2006/relationships/image" Target="../media/image17.png"/><Relationship Id="rId15" Type="http://schemas.openxmlformats.org/officeDocument/2006/relationships/chart" Target="../charts/chart44.xml"/><Relationship Id="rId10" Type="http://schemas.openxmlformats.org/officeDocument/2006/relationships/chart" Target="../charts/chart41.xml"/><Relationship Id="rId4" Type="http://schemas.openxmlformats.org/officeDocument/2006/relationships/chart" Target="../charts/chart38.xml"/><Relationship Id="rId9" Type="http://schemas.openxmlformats.org/officeDocument/2006/relationships/image" Target="../media/image22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oneCellAnchor>
    <xdr:from>
      <xdr:col>1</xdr:col>
      <xdr:colOff>0</xdr:colOff>
      <xdr:row>531</xdr:row>
      <xdr:rowOff>0</xdr:rowOff>
    </xdr:from>
    <xdr:ext cx="7329524" cy="1157619"/>
    <xdr:pic>
      <xdr:nvPicPr>
        <xdr:cNvPr id="66" name="图片 65">
          <a:extLst>
            <a:ext uri="{FF2B5EF4-FFF2-40B4-BE49-F238E27FC236}">
              <a16:creationId xmlns:a16="http://schemas.microsoft.com/office/drawing/2014/main" id="{07872444-2398-44E7-9A52-B56CAC6D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9008364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530</xdr:row>
      <xdr:rowOff>171450</xdr:rowOff>
    </xdr:from>
    <xdr:to>
      <xdr:col>34</xdr:col>
      <xdr:colOff>312420</xdr:colOff>
      <xdr:row>546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A61B9-D663-4D45-AA72-C2B8BD71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548</xdr:row>
      <xdr:rowOff>0</xdr:rowOff>
    </xdr:from>
    <xdr:to>
      <xdr:col>26</xdr:col>
      <xdr:colOff>542900</xdr:colOff>
      <xdr:row>557</xdr:row>
      <xdr:rowOff>102660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BF5523D-D93B-4708-8E9A-67831936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55320" y="96042480"/>
          <a:ext cx="7820000" cy="168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548</xdr:row>
      <xdr:rowOff>3810</xdr:rowOff>
    </xdr:from>
    <xdr:to>
      <xdr:col>34</xdr:col>
      <xdr:colOff>312420</xdr:colOff>
      <xdr:row>563</xdr:row>
      <xdr:rowOff>118110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485EC21F-E576-4AD9-993B-D1CA54A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1</xdr:col>
      <xdr:colOff>0</xdr:colOff>
      <xdr:row>565</xdr:row>
      <xdr:rowOff>0</xdr:rowOff>
    </xdr:from>
    <xdr:to>
      <xdr:col>26</xdr:col>
      <xdr:colOff>114328</xdr:colOff>
      <xdr:row>573</xdr:row>
      <xdr:rowOff>157920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22621E24-893F-4DD4-87B5-EA3C0AD0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565</xdr:row>
      <xdr:rowOff>11430</xdr:rowOff>
    </xdr:from>
    <xdr:to>
      <xdr:col>34</xdr:col>
      <xdr:colOff>312420</xdr:colOff>
      <xdr:row>580</xdr:row>
      <xdr:rowOff>125730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386F6651-B150-4695-9128-61810AB9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</xdr:col>
      <xdr:colOff>1</xdr:colOff>
      <xdr:row>583</xdr:row>
      <xdr:rowOff>1</xdr:rowOff>
    </xdr:from>
    <xdr:to>
      <xdr:col>26</xdr:col>
      <xdr:colOff>52425</xdr:colOff>
      <xdr:row>591</xdr:row>
      <xdr:rowOff>151730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A66DEC6-AEB8-478D-BB23-1CCAE85D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26</xdr:col>
      <xdr:colOff>594360</xdr:colOff>
      <xdr:row>582</xdr:row>
      <xdr:rowOff>171450</xdr:rowOff>
    </xdr:from>
    <xdr:to>
      <xdr:col>34</xdr:col>
      <xdr:colOff>289560</xdr:colOff>
      <xdr:row>598</xdr:row>
      <xdr:rowOff>110490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E01A5D7-4840-41F2-8A78-ACFA00C5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oneCellAnchor>
    <xdr:from>
      <xdr:col>1</xdr:col>
      <xdr:colOff>1</xdr:colOff>
      <xdr:row>600</xdr:row>
      <xdr:rowOff>1</xdr:rowOff>
    </xdr:from>
    <xdr:ext cx="7329524" cy="1553809"/>
    <xdr:pic>
      <xdr:nvPicPr>
        <xdr:cNvPr id="72" name="图片 71">
          <a:extLst>
            <a:ext uri="{FF2B5EF4-FFF2-40B4-BE49-F238E27FC236}">
              <a16:creationId xmlns:a16="http://schemas.microsoft.com/office/drawing/2014/main" id="{93B46E47-B9F4-417C-91C4-2562152F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599</xdr:row>
      <xdr:rowOff>163830</xdr:rowOff>
    </xdr:from>
    <xdr:to>
      <xdr:col>34</xdr:col>
      <xdr:colOff>289560</xdr:colOff>
      <xdr:row>615</xdr:row>
      <xdr:rowOff>102870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4008E3C8-E167-4DE5-BB66-1E2C335B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</xdr:col>
      <xdr:colOff>1</xdr:colOff>
      <xdr:row>617</xdr:row>
      <xdr:rowOff>0</xdr:rowOff>
    </xdr:from>
    <xdr:to>
      <xdr:col>26</xdr:col>
      <xdr:colOff>70996</xdr:colOff>
      <xdr:row>626</xdr:row>
      <xdr:rowOff>19803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66BC176E-9BC3-4211-A665-FF66E0A6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5321" y="108135420"/>
          <a:ext cx="7348095" cy="15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632</xdr:row>
      <xdr:rowOff>0</xdr:rowOff>
    </xdr:from>
    <xdr:to>
      <xdr:col>24</xdr:col>
      <xdr:colOff>116339</xdr:colOff>
      <xdr:row>641</xdr:row>
      <xdr:rowOff>115994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799799A-647A-4F33-A84F-723147EA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13</xdr:col>
      <xdr:colOff>76228</xdr:colOff>
      <xdr:row>111</xdr:row>
      <xdr:rowOff>157920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E706D1-8130-4721-B5EB-4D1ADA54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171450</xdr:rowOff>
    </xdr:from>
    <xdr:to>
      <xdr:col>21</xdr:col>
      <xdr:colOff>304800</xdr:colOff>
      <xdr:row>102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EEC6F1-B559-4786-9CD4-38486A80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601980</xdr:colOff>
      <xdr:row>102</xdr:row>
      <xdr:rowOff>163830</xdr:rowOff>
    </xdr:from>
    <xdr:to>
      <xdr:col>21</xdr:col>
      <xdr:colOff>297180</xdr:colOff>
      <xdr:row>118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544EE6-6A64-4B0A-BF6C-F6E45EDF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1</xdr:colOff>
      <xdr:row>121</xdr:row>
      <xdr:rowOff>1</xdr:rowOff>
    </xdr:from>
    <xdr:to>
      <xdr:col>13</xdr:col>
      <xdr:colOff>14325</xdr:colOff>
      <xdr:row>129</xdr:row>
      <xdr:rowOff>151730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2559C4A-9AF9-4A7B-9319-90F69C7B3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121</xdr:row>
      <xdr:rowOff>11430</xdr:rowOff>
    </xdr:from>
    <xdr:to>
      <xdr:col>21</xdr:col>
      <xdr:colOff>312420</xdr:colOff>
      <xdr:row>136</xdr:row>
      <xdr:rowOff>125730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A8639F7-C0DC-4019-92AA-8ABAC0BE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1</xdr:colOff>
      <xdr:row>139</xdr:row>
      <xdr:rowOff>1</xdr:rowOff>
    </xdr:from>
    <xdr:ext cx="7329524" cy="1553809"/>
    <xdr:pic>
      <xdr:nvPicPr>
        <xdr:cNvPr id="20" name="图片 19">
          <a:extLst>
            <a:ext uri="{FF2B5EF4-FFF2-40B4-BE49-F238E27FC236}">
              <a16:creationId xmlns:a16="http://schemas.microsoft.com/office/drawing/2014/main" id="{5C0F8E84-45FD-477D-B20E-B1CFD020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5156001"/>
          <a:ext cx="7329524" cy="1553809"/>
        </a:xfrm>
        <a:prstGeom prst="rect">
          <a:avLst/>
        </a:prstGeom>
      </xdr:spPr>
    </xdr:pic>
    <xdr:clientData/>
  </xdr:oneCellAnchor>
  <xdr:twoCellAnchor>
    <xdr:from>
      <xdr:col>14</xdr:col>
      <xdr:colOff>7620</xdr:colOff>
      <xdr:row>139</xdr:row>
      <xdr:rowOff>3810</xdr:rowOff>
    </xdr:from>
    <xdr:to>
      <xdr:col>21</xdr:col>
      <xdr:colOff>312420</xdr:colOff>
      <xdr:row>154</xdr:row>
      <xdr:rowOff>118110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7BCE728-5A39-474A-9187-2462807D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655319</xdr:colOff>
      <xdr:row>157</xdr:row>
      <xdr:rowOff>0</xdr:rowOff>
    </xdr:from>
    <xdr:to>
      <xdr:col>11</xdr:col>
      <xdr:colOff>443999</xdr:colOff>
      <xdr:row>166</xdr:row>
      <xdr:rowOff>115994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748D83D-970B-4A37-8D0A-766B3C51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157</xdr:row>
      <xdr:rowOff>3810</xdr:rowOff>
    </xdr:from>
    <xdr:to>
      <xdr:col>21</xdr:col>
      <xdr:colOff>304800</xdr:colOff>
      <xdr:row>172</xdr:row>
      <xdr:rowOff>118110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AAE7AFB-7034-4723-834D-3B57309E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5"/>
  <sheetViews>
    <sheetView topLeftCell="A624" workbookViewId="0">
      <selection activeCell="A632" sqref="A632:X645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29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  <row r="531" spans="1:13" x14ac:dyDescent="0.25">
      <c r="A531" t="s">
        <v>28</v>
      </c>
    </row>
    <row r="539" spans="1:13" x14ac:dyDescent="0.25">
      <c r="B539" s="1" t="s">
        <v>3</v>
      </c>
      <c r="C539" s="1" t="s">
        <v>4</v>
      </c>
      <c r="D539" s="1" t="s">
        <v>5</v>
      </c>
      <c r="E539" s="1" t="s">
        <v>6</v>
      </c>
      <c r="F539" s="1" t="s">
        <v>7</v>
      </c>
      <c r="G539" s="1" t="s">
        <v>12</v>
      </c>
      <c r="H539" s="1" t="s">
        <v>13</v>
      </c>
      <c r="I539" s="1" t="s">
        <v>8</v>
      </c>
      <c r="J539" s="1" t="s">
        <v>9</v>
      </c>
      <c r="K539" s="1" t="s">
        <v>10</v>
      </c>
      <c r="L539" s="1" t="s">
        <v>11</v>
      </c>
      <c r="M539" s="1" t="s">
        <v>14</v>
      </c>
    </row>
    <row r="540" spans="1:13" x14ac:dyDescent="0.25">
      <c r="A540" t="s">
        <v>1</v>
      </c>
      <c r="B540" s="1">
        <v>56</v>
      </c>
      <c r="C540" s="1">
        <v>128</v>
      </c>
      <c r="D540" s="1">
        <v>210</v>
      </c>
      <c r="E540" s="1">
        <v>388</v>
      </c>
      <c r="F540" s="1">
        <v>501</v>
      </c>
      <c r="G540" s="1">
        <v>528</v>
      </c>
      <c r="H540" s="1">
        <v>353</v>
      </c>
      <c r="I540" s="1">
        <v>216</v>
      </c>
      <c r="J540" s="1">
        <v>111</v>
      </c>
      <c r="K540" s="1">
        <v>58</v>
      </c>
      <c r="L540" s="1">
        <v>53</v>
      </c>
      <c r="M540" s="1">
        <v>107</v>
      </c>
    </row>
    <row r="541" spans="1:13" x14ac:dyDescent="0.25">
      <c r="A541" t="s">
        <v>0</v>
      </c>
      <c r="B541" s="1">
        <v>1</v>
      </c>
      <c r="C541" s="1">
        <v>13</v>
      </c>
      <c r="D541" s="1">
        <v>53</v>
      </c>
      <c r="E541" s="1">
        <v>133</v>
      </c>
      <c r="F541" s="1">
        <v>366</v>
      </c>
      <c r="G541" s="1">
        <v>464</v>
      </c>
      <c r="H541" s="1">
        <v>565</v>
      </c>
      <c r="I541" s="1">
        <v>403</v>
      </c>
      <c r="J541" s="1">
        <v>264</v>
      </c>
      <c r="K541" s="1">
        <v>153</v>
      </c>
      <c r="L541" s="1">
        <v>106</v>
      </c>
      <c r="M541" s="1">
        <v>189</v>
      </c>
    </row>
    <row r="548" spans="1:13" x14ac:dyDescent="0.25">
      <c r="A548" t="s">
        <v>28</v>
      </c>
    </row>
    <row r="559" spans="1:13" x14ac:dyDescent="0.25">
      <c r="B559" s="1" t="s">
        <v>3</v>
      </c>
      <c r="C559" s="1" t="s">
        <v>4</v>
      </c>
      <c r="D559" s="1" t="s">
        <v>5</v>
      </c>
      <c r="E559" s="1" t="s">
        <v>6</v>
      </c>
      <c r="F559" s="1" t="s">
        <v>7</v>
      </c>
      <c r="G559" s="1" t="s">
        <v>12</v>
      </c>
      <c r="H559" s="1" t="s">
        <v>13</v>
      </c>
      <c r="I559" s="1" t="s">
        <v>8</v>
      </c>
      <c r="J559" s="1" t="s">
        <v>9</v>
      </c>
      <c r="K559" s="1" t="s">
        <v>10</v>
      </c>
      <c r="L559" s="1" t="s">
        <v>11</v>
      </c>
      <c r="M559" s="1" t="s">
        <v>14</v>
      </c>
    </row>
    <row r="560" spans="1:13" x14ac:dyDescent="0.25">
      <c r="A560" t="s">
        <v>1</v>
      </c>
      <c r="B560" s="1">
        <v>56</v>
      </c>
      <c r="C560" s="1">
        <v>128</v>
      </c>
      <c r="D560" s="1">
        <v>210</v>
      </c>
      <c r="E560" s="1">
        <v>388</v>
      </c>
      <c r="F560" s="1">
        <v>501</v>
      </c>
      <c r="G560" s="1">
        <v>528</v>
      </c>
      <c r="H560" s="1">
        <v>353</v>
      </c>
      <c r="I560" s="1">
        <v>216</v>
      </c>
      <c r="J560" s="1">
        <v>111</v>
      </c>
      <c r="K560" s="1">
        <v>58</v>
      </c>
      <c r="L560" s="1">
        <v>53</v>
      </c>
      <c r="M560" s="1">
        <v>107</v>
      </c>
    </row>
    <row r="561" spans="1:13" x14ac:dyDescent="0.25">
      <c r="A561" t="s">
        <v>0</v>
      </c>
      <c r="B561" s="1">
        <v>0</v>
      </c>
      <c r="C561" s="1">
        <v>12</v>
      </c>
      <c r="D561" s="1">
        <v>45</v>
      </c>
      <c r="E561" s="1">
        <v>147</v>
      </c>
      <c r="F561" s="1">
        <v>337</v>
      </c>
      <c r="G561" s="1">
        <v>490</v>
      </c>
      <c r="H561" s="1">
        <v>564</v>
      </c>
      <c r="I561" s="1">
        <v>405</v>
      </c>
      <c r="J561" s="1">
        <v>274</v>
      </c>
      <c r="K561" s="1">
        <v>158</v>
      </c>
      <c r="L561" s="1">
        <v>100</v>
      </c>
      <c r="M561" s="1">
        <v>178</v>
      </c>
    </row>
    <row r="565" spans="1:13" x14ac:dyDescent="0.25">
      <c r="A565" t="s">
        <v>28</v>
      </c>
    </row>
    <row r="576" spans="1:13" x14ac:dyDescent="0.25">
      <c r="B576" s="1" t="s">
        <v>3</v>
      </c>
      <c r="C576" s="1" t="s">
        <v>4</v>
      </c>
      <c r="D576" s="1" t="s">
        <v>5</v>
      </c>
      <c r="E576" s="1" t="s">
        <v>6</v>
      </c>
      <c r="F576" s="1" t="s">
        <v>7</v>
      </c>
      <c r="G576" s="1" t="s">
        <v>12</v>
      </c>
      <c r="H576" s="1" t="s">
        <v>13</v>
      </c>
      <c r="I576" s="1" t="s">
        <v>8</v>
      </c>
      <c r="J576" s="1" t="s">
        <v>9</v>
      </c>
      <c r="K576" s="1" t="s">
        <v>10</v>
      </c>
      <c r="L576" s="1" t="s">
        <v>11</v>
      </c>
      <c r="M576" s="1" t="s">
        <v>14</v>
      </c>
    </row>
    <row r="577" spans="1:13" x14ac:dyDescent="0.25">
      <c r="A577" t="s">
        <v>1</v>
      </c>
      <c r="B577" s="1">
        <v>56</v>
      </c>
      <c r="C577" s="1">
        <v>128</v>
      </c>
      <c r="D577" s="1">
        <v>210</v>
      </c>
      <c r="E577" s="1">
        <v>388</v>
      </c>
      <c r="F577" s="1">
        <v>501</v>
      </c>
      <c r="G577" s="1">
        <v>528</v>
      </c>
      <c r="H577" s="1">
        <v>353</v>
      </c>
      <c r="I577" s="1">
        <v>216</v>
      </c>
      <c r="J577" s="1">
        <v>111</v>
      </c>
      <c r="K577" s="1">
        <v>58</v>
      </c>
      <c r="L577" s="1">
        <v>53</v>
      </c>
      <c r="M577" s="1">
        <v>107</v>
      </c>
    </row>
    <row r="578" spans="1:13" x14ac:dyDescent="0.25">
      <c r="A578" t="s">
        <v>0</v>
      </c>
      <c r="B578" s="1">
        <v>0</v>
      </c>
      <c r="C578" s="1">
        <v>10</v>
      </c>
      <c r="D578" s="1">
        <v>46</v>
      </c>
      <c r="E578" s="1">
        <v>139</v>
      </c>
      <c r="F578" s="1">
        <v>339</v>
      </c>
      <c r="G578" s="1">
        <v>471</v>
      </c>
      <c r="H578" s="1">
        <v>570</v>
      </c>
      <c r="I578" s="1">
        <v>397</v>
      </c>
      <c r="J578" s="1">
        <v>281</v>
      </c>
      <c r="K578" s="1">
        <v>155</v>
      </c>
      <c r="L578" s="1">
        <v>111</v>
      </c>
      <c r="M578" s="1">
        <v>191</v>
      </c>
    </row>
    <row r="583" spans="1:13" x14ac:dyDescent="0.25">
      <c r="A583" t="s">
        <v>28</v>
      </c>
    </row>
    <row r="594" spans="1:13" x14ac:dyDescent="0.25">
      <c r="B594" s="1" t="s">
        <v>3</v>
      </c>
      <c r="C594" s="1" t="s">
        <v>4</v>
      </c>
      <c r="D594" s="1" t="s">
        <v>5</v>
      </c>
      <c r="E594" s="1" t="s">
        <v>6</v>
      </c>
      <c r="F594" s="1" t="s">
        <v>7</v>
      </c>
      <c r="G594" s="1" t="s">
        <v>12</v>
      </c>
      <c r="H594" s="1" t="s">
        <v>13</v>
      </c>
      <c r="I594" s="1" t="s">
        <v>8</v>
      </c>
      <c r="J594" s="1" t="s">
        <v>9</v>
      </c>
      <c r="K594" s="1" t="s">
        <v>10</v>
      </c>
      <c r="L594" s="1" t="s">
        <v>11</v>
      </c>
      <c r="M594" s="1" t="s">
        <v>14</v>
      </c>
    </row>
    <row r="595" spans="1:13" x14ac:dyDescent="0.25">
      <c r="A595" t="s">
        <v>1</v>
      </c>
      <c r="B595" s="1">
        <v>56</v>
      </c>
      <c r="C595" s="1">
        <v>128</v>
      </c>
      <c r="D595" s="1">
        <v>210</v>
      </c>
      <c r="E595" s="1">
        <v>388</v>
      </c>
      <c r="F595" s="1">
        <v>501</v>
      </c>
      <c r="G595" s="1">
        <v>528</v>
      </c>
      <c r="H595" s="1">
        <v>353</v>
      </c>
      <c r="I595" s="1">
        <v>216</v>
      </c>
      <c r="J595" s="1">
        <v>111</v>
      </c>
      <c r="K595" s="1">
        <v>58</v>
      </c>
      <c r="L595" s="1">
        <v>53</v>
      </c>
      <c r="M595" s="1">
        <v>107</v>
      </c>
    </row>
    <row r="596" spans="1:13" x14ac:dyDescent="0.25">
      <c r="A596" t="s">
        <v>0</v>
      </c>
      <c r="B596" s="1">
        <v>0</v>
      </c>
      <c r="C596" s="1">
        <v>11</v>
      </c>
      <c r="D596" s="1">
        <v>38</v>
      </c>
      <c r="E596" s="1">
        <v>143</v>
      </c>
      <c r="F596" s="1">
        <v>332</v>
      </c>
      <c r="G596" s="1">
        <v>463</v>
      </c>
      <c r="H596" s="1">
        <v>563</v>
      </c>
      <c r="I596" s="1">
        <v>416</v>
      </c>
      <c r="J596" s="1">
        <v>280</v>
      </c>
      <c r="K596" s="1">
        <v>174</v>
      </c>
      <c r="L596" s="1">
        <v>96</v>
      </c>
      <c r="M596" s="1">
        <v>194</v>
      </c>
    </row>
    <row r="600" spans="1:13" x14ac:dyDescent="0.25">
      <c r="A600" t="s">
        <v>30</v>
      </c>
    </row>
    <row r="611" spans="1:13" x14ac:dyDescent="0.25">
      <c r="B611" s="1" t="s">
        <v>3</v>
      </c>
      <c r="C611" s="1" t="s">
        <v>4</v>
      </c>
      <c r="D611" s="1" t="s">
        <v>5</v>
      </c>
      <c r="E611" s="1" t="s">
        <v>6</v>
      </c>
      <c r="F611" s="1" t="s">
        <v>7</v>
      </c>
      <c r="G611" s="1" t="s">
        <v>12</v>
      </c>
      <c r="H611" s="1" t="s">
        <v>13</v>
      </c>
      <c r="I611" s="1" t="s">
        <v>8</v>
      </c>
      <c r="J611" s="1" t="s">
        <v>9</v>
      </c>
      <c r="K611" s="1" t="s">
        <v>10</v>
      </c>
      <c r="L611" s="1" t="s">
        <v>11</v>
      </c>
      <c r="M611" s="1" t="s">
        <v>14</v>
      </c>
    </row>
    <row r="612" spans="1:13" x14ac:dyDescent="0.25">
      <c r="A612" t="s">
        <v>1</v>
      </c>
      <c r="B612" s="1">
        <v>52</v>
      </c>
      <c r="C612" s="1">
        <v>110</v>
      </c>
      <c r="D612" s="1">
        <v>205</v>
      </c>
      <c r="E612" s="1">
        <v>366</v>
      </c>
      <c r="F612" s="1">
        <v>483</v>
      </c>
      <c r="G612" s="1">
        <v>537</v>
      </c>
      <c r="H612" s="1">
        <v>368</v>
      </c>
      <c r="I612" s="1">
        <v>219</v>
      </c>
      <c r="J612" s="1">
        <v>122</v>
      </c>
      <c r="K612" s="1">
        <v>75</v>
      </c>
      <c r="L612" s="1">
        <v>45</v>
      </c>
      <c r="M612" s="1">
        <v>117</v>
      </c>
    </row>
    <row r="613" spans="1:13" x14ac:dyDescent="0.25">
      <c r="A613" t="s">
        <v>0</v>
      </c>
      <c r="B613" s="1">
        <v>0</v>
      </c>
      <c r="C613" s="1">
        <v>11</v>
      </c>
      <c r="D613" s="1">
        <v>37</v>
      </c>
      <c r="E613" s="1">
        <v>143</v>
      </c>
      <c r="F613" s="1">
        <v>333</v>
      </c>
      <c r="G613" s="1">
        <v>462</v>
      </c>
      <c r="H613" s="1">
        <v>558</v>
      </c>
      <c r="I613" s="1">
        <v>410</v>
      </c>
      <c r="J613" s="1">
        <v>282</v>
      </c>
      <c r="K613" s="1">
        <v>171</v>
      </c>
      <c r="L613" s="1">
        <v>93</v>
      </c>
      <c r="M613" s="1">
        <v>200</v>
      </c>
    </row>
    <row r="617" spans="1:13" x14ac:dyDescent="0.25">
      <c r="A617" t="s">
        <v>30</v>
      </c>
    </row>
    <row r="628" spans="1:13" x14ac:dyDescent="0.25">
      <c r="B628" s="1" t="s">
        <v>3</v>
      </c>
      <c r="C628" s="1" t="s">
        <v>4</v>
      </c>
      <c r="D628" s="1" t="s">
        <v>5</v>
      </c>
      <c r="E628" s="1" t="s">
        <v>6</v>
      </c>
      <c r="F628" s="1" t="s">
        <v>7</v>
      </c>
      <c r="G628" s="1" t="s">
        <v>12</v>
      </c>
      <c r="H628" s="1" t="s">
        <v>13</v>
      </c>
      <c r="I628" s="1" t="s">
        <v>8</v>
      </c>
      <c r="J628" s="1" t="s">
        <v>9</v>
      </c>
      <c r="K628" s="1" t="s">
        <v>10</v>
      </c>
      <c r="L628" s="1" t="s">
        <v>11</v>
      </c>
      <c r="M628" s="1" t="s">
        <v>14</v>
      </c>
    </row>
    <row r="629" spans="1:13" x14ac:dyDescent="0.25">
      <c r="A629" t="s">
        <v>1</v>
      </c>
      <c r="B629" s="1">
        <v>52</v>
      </c>
      <c r="C629" s="1">
        <v>110</v>
      </c>
      <c r="D629" s="1">
        <v>205</v>
      </c>
      <c r="E629" s="1">
        <v>366</v>
      </c>
      <c r="F629" s="1">
        <v>483</v>
      </c>
      <c r="G629" s="1">
        <v>537</v>
      </c>
      <c r="H629" s="1">
        <v>368</v>
      </c>
      <c r="I629" s="1">
        <v>219</v>
      </c>
      <c r="J629" s="1">
        <v>122</v>
      </c>
      <c r="K629" s="1">
        <v>75</v>
      </c>
      <c r="L629" s="1">
        <v>45</v>
      </c>
      <c r="M629" s="1">
        <v>117</v>
      </c>
    </row>
    <row r="630" spans="1:13" x14ac:dyDescent="0.25">
      <c r="A630" t="s">
        <v>0</v>
      </c>
      <c r="B630" s="1">
        <v>0</v>
      </c>
      <c r="C630" s="1">
        <v>11</v>
      </c>
      <c r="D630" s="1">
        <v>37</v>
      </c>
      <c r="E630" s="1">
        <v>144</v>
      </c>
      <c r="F630" s="1">
        <v>328</v>
      </c>
      <c r="G630" s="1">
        <v>462</v>
      </c>
      <c r="H630" s="1">
        <v>557</v>
      </c>
      <c r="I630" s="1">
        <v>410</v>
      </c>
      <c r="J630" s="1">
        <v>284</v>
      </c>
      <c r="K630" s="1">
        <v>175</v>
      </c>
      <c r="L630" s="1">
        <v>92</v>
      </c>
      <c r="M630" s="1">
        <v>200</v>
      </c>
    </row>
    <row r="632" spans="1:13" x14ac:dyDescent="0.25">
      <c r="A632" t="s">
        <v>30</v>
      </c>
    </row>
    <row r="643" spans="1:13" x14ac:dyDescent="0.25"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  <c r="G643" s="1" t="s">
        <v>12</v>
      </c>
      <c r="H643" s="1" t="s">
        <v>13</v>
      </c>
      <c r="I643" s="1" t="s">
        <v>8</v>
      </c>
      <c r="J643" s="1" t="s">
        <v>9</v>
      </c>
      <c r="K643" s="1" t="s">
        <v>10</v>
      </c>
      <c r="L643" s="1" t="s">
        <v>11</v>
      </c>
      <c r="M643" s="1" t="s">
        <v>14</v>
      </c>
    </row>
    <row r="644" spans="1:13" x14ac:dyDescent="0.25">
      <c r="A644" t="s">
        <v>1</v>
      </c>
      <c r="B644" s="1">
        <v>52</v>
      </c>
      <c r="C644" s="1">
        <v>110</v>
      </c>
      <c r="D644" s="1">
        <v>205</v>
      </c>
      <c r="E644" s="1">
        <v>366</v>
      </c>
      <c r="F644" s="1">
        <v>483</v>
      </c>
      <c r="G644" s="1">
        <v>537</v>
      </c>
      <c r="H644" s="1">
        <v>368</v>
      </c>
      <c r="I644" s="1">
        <v>219</v>
      </c>
      <c r="J644" s="1">
        <v>122</v>
      </c>
      <c r="K644" s="1">
        <v>75</v>
      </c>
      <c r="L644" s="1">
        <v>45</v>
      </c>
      <c r="M644" s="1">
        <v>117</v>
      </c>
    </row>
    <row r="645" spans="1:13" x14ac:dyDescent="0.25">
      <c r="A645" t="s">
        <v>0</v>
      </c>
      <c r="B645" s="1">
        <v>0</v>
      </c>
      <c r="C645" s="1">
        <v>11</v>
      </c>
      <c r="D645" s="1">
        <v>37</v>
      </c>
      <c r="E645" s="1">
        <v>140</v>
      </c>
      <c r="F645" s="1">
        <v>329</v>
      </c>
      <c r="G645" s="1">
        <v>462</v>
      </c>
      <c r="H645" s="1">
        <v>561</v>
      </c>
      <c r="I645" s="1">
        <v>408</v>
      </c>
      <c r="J645" s="1">
        <v>282</v>
      </c>
      <c r="K645" s="1">
        <v>176</v>
      </c>
      <c r="L645" s="1">
        <v>91</v>
      </c>
      <c r="M645" s="1">
        <v>203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N173"/>
  <sheetViews>
    <sheetView tabSelected="1" topLeftCell="A142" workbookViewId="0">
      <selection activeCell="A175" sqref="A175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4" x14ac:dyDescent="0.25">
      <c r="A86" s="2" t="s">
        <v>24</v>
      </c>
    </row>
    <row r="94" spans="1:14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4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  <c r="N95" s="1">
        <v>2716</v>
      </c>
    </row>
    <row r="96" spans="1:14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  <c r="N96" s="1">
        <v>2716</v>
      </c>
    </row>
    <row r="97" spans="1:13" x14ac:dyDescent="0.25"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12</v>
      </c>
      <c r="H97" s="1" t="s">
        <v>13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14</v>
      </c>
    </row>
    <row r="98" spans="1:13" x14ac:dyDescent="0.25">
      <c r="A98" t="s">
        <v>1</v>
      </c>
      <c r="B98" s="3">
        <f>B95/N95</f>
        <v>1.5832106038291605E-2</v>
      </c>
      <c r="C98" s="3">
        <f>C95/N95</f>
        <v>3.3873343151693665E-2</v>
      </c>
      <c r="D98" s="3">
        <f>D95/N95</f>
        <v>6.6273932253313697E-2</v>
      </c>
      <c r="E98" s="3">
        <f>E95/N95</f>
        <v>0.1248159057437408</v>
      </c>
      <c r="F98" s="3">
        <f>F95/N95</f>
        <v>0.17268041237113402</v>
      </c>
      <c r="G98" s="3">
        <f>G95/N95</f>
        <v>0.19955817378497792</v>
      </c>
      <c r="H98" s="3">
        <f>H95/N95</f>
        <v>0.15132547864506626</v>
      </c>
      <c r="I98" s="3">
        <f>I95/N95</f>
        <v>9.3151693667157587E-2</v>
      </c>
      <c r="J98" s="3">
        <f>J95/N95</f>
        <v>4.8969072164948453E-2</v>
      </c>
      <c r="K98" s="3">
        <f>K95/N95</f>
        <v>2.8350515463917526E-2</v>
      </c>
      <c r="L98" s="3">
        <f>L95/N95</f>
        <v>1.95139911634757E-2</v>
      </c>
      <c r="M98" s="3">
        <f>M95/N95</f>
        <v>4.5655375552282766E-2</v>
      </c>
    </row>
    <row r="99" spans="1:13" x14ac:dyDescent="0.25">
      <c r="A99" t="s">
        <v>0</v>
      </c>
      <c r="B99" s="3">
        <f>B96/N96</f>
        <v>0</v>
      </c>
      <c r="C99" s="3">
        <f>C96/N96</f>
        <v>4.050073637702504E-3</v>
      </c>
      <c r="D99" s="3">
        <f>D96/N96</f>
        <v>1.6568483063328424E-2</v>
      </c>
      <c r="E99" s="3">
        <f>E96/N96</f>
        <v>4.6759941089837997E-2</v>
      </c>
      <c r="F99" s="3">
        <f>F96/N96</f>
        <v>0.12628865979381443</v>
      </c>
      <c r="G99" s="3">
        <f>G96/N96</f>
        <v>0.1719440353460972</v>
      </c>
      <c r="H99" s="3">
        <f>H96/N96</f>
        <v>0.20692194403534608</v>
      </c>
      <c r="I99" s="3">
        <f>I96/N96</f>
        <v>0.15206185567010308</v>
      </c>
      <c r="J99" s="3">
        <f>J96/N96</f>
        <v>9.8306332842415314E-2</v>
      </c>
      <c r="K99" s="3">
        <f>K96/N96</f>
        <v>6.2223858615611194E-2</v>
      </c>
      <c r="L99" s="3">
        <f>L96/N96</f>
        <v>4.0868924889543447E-2</v>
      </c>
      <c r="M99" s="3">
        <f>M96/N96</f>
        <v>7.4374079528718703E-2</v>
      </c>
    </row>
    <row r="103" spans="1:13" x14ac:dyDescent="0.25">
      <c r="A103" t="s">
        <v>28</v>
      </c>
    </row>
    <row r="114" spans="1:14" x14ac:dyDescent="0.25">
      <c r="B114" s="1" t="s">
        <v>3</v>
      </c>
      <c r="C114" s="1" t="s">
        <v>4</v>
      </c>
      <c r="D114" s="1" t="s">
        <v>5</v>
      </c>
      <c r="E114" s="1" t="s">
        <v>6</v>
      </c>
      <c r="F114" s="1" t="s">
        <v>7</v>
      </c>
      <c r="G114" s="1" t="s">
        <v>12</v>
      </c>
      <c r="H114" s="1" t="s">
        <v>13</v>
      </c>
      <c r="I114" s="1" t="s">
        <v>8</v>
      </c>
      <c r="J114" s="1" t="s">
        <v>9</v>
      </c>
      <c r="K114" s="1" t="s">
        <v>10</v>
      </c>
      <c r="L114" s="1" t="s">
        <v>11</v>
      </c>
      <c r="M114" s="1" t="s">
        <v>14</v>
      </c>
    </row>
    <row r="115" spans="1:14" x14ac:dyDescent="0.25">
      <c r="A115" t="s">
        <v>1</v>
      </c>
      <c r="B115" s="1">
        <v>56</v>
      </c>
      <c r="C115" s="1">
        <v>128</v>
      </c>
      <c r="D115" s="1">
        <v>210</v>
      </c>
      <c r="E115" s="1">
        <v>388</v>
      </c>
      <c r="F115" s="1">
        <v>501</v>
      </c>
      <c r="G115" s="1">
        <v>528</v>
      </c>
      <c r="H115" s="1">
        <v>353</v>
      </c>
      <c r="I115" s="1">
        <v>216</v>
      </c>
      <c r="J115" s="1">
        <v>111</v>
      </c>
      <c r="K115" s="1">
        <v>58</v>
      </c>
      <c r="L115" s="1">
        <v>53</v>
      </c>
      <c r="M115" s="1">
        <v>107</v>
      </c>
      <c r="N115" s="1">
        <v>2709</v>
      </c>
    </row>
    <row r="116" spans="1:14" x14ac:dyDescent="0.25">
      <c r="A116" t="s">
        <v>0</v>
      </c>
      <c r="B116" s="1">
        <v>0</v>
      </c>
      <c r="C116" s="1">
        <v>10</v>
      </c>
      <c r="D116" s="1">
        <v>46</v>
      </c>
      <c r="E116" s="1">
        <v>139</v>
      </c>
      <c r="F116" s="1">
        <v>339</v>
      </c>
      <c r="G116" s="1">
        <v>471</v>
      </c>
      <c r="H116" s="1">
        <v>570</v>
      </c>
      <c r="I116" s="1">
        <v>397</v>
      </c>
      <c r="J116" s="1">
        <v>281</v>
      </c>
      <c r="K116" s="1">
        <v>155</v>
      </c>
      <c r="L116" s="1">
        <v>111</v>
      </c>
      <c r="M116" s="1">
        <v>191</v>
      </c>
      <c r="N116" s="1">
        <v>2709</v>
      </c>
    </row>
    <row r="117" spans="1:14" x14ac:dyDescent="0.25">
      <c r="B117" s="1" t="s">
        <v>3</v>
      </c>
      <c r="C117" s="1" t="s">
        <v>4</v>
      </c>
      <c r="D117" s="1" t="s">
        <v>5</v>
      </c>
      <c r="E117" s="1" t="s">
        <v>6</v>
      </c>
      <c r="F117" s="1" t="s">
        <v>7</v>
      </c>
      <c r="G117" s="1" t="s">
        <v>12</v>
      </c>
      <c r="H117" s="1" t="s">
        <v>13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14</v>
      </c>
    </row>
    <row r="118" spans="1:14" x14ac:dyDescent="0.25">
      <c r="A118" t="s">
        <v>1</v>
      </c>
      <c r="B118" s="3">
        <f>B115/N115</f>
        <v>2.0671834625322998E-2</v>
      </c>
      <c r="C118" s="3">
        <f>C115/N115</f>
        <v>4.7249907715023992E-2</v>
      </c>
      <c r="D118" s="3">
        <f>D115/N115</f>
        <v>7.7519379844961239E-2</v>
      </c>
      <c r="E118" s="3">
        <f>E115/N115</f>
        <v>0.14322628276116647</v>
      </c>
      <c r="F118" s="3">
        <f>F115/N115</f>
        <v>0.1849390919158361</v>
      </c>
      <c r="G118" s="3">
        <f>G115/N115</f>
        <v>0.19490586932447398</v>
      </c>
      <c r="H118" s="3">
        <f>H115/N115</f>
        <v>0.1303063861203396</v>
      </c>
      <c r="I118" s="3">
        <f>I115/N115</f>
        <v>7.9734219269102985E-2</v>
      </c>
      <c r="J118" s="3">
        <f>J115/N115</f>
        <v>4.0974529346622372E-2</v>
      </c>
      <c r="K118" s="3">
        <f>K115/N115</f>
        <v>2.1410114433370247E-2</v>
      </c>
      <c r="L118" s="3">
        <f>L115/N115</f>
        <v>1.9564414913252122E-2</v>
      </c>
      <c r="M118" s="3">
        <f>M115/N115</f>
        <v>3.9497969730527868E-2</v>
      </c>
    </row>
    <row r="119" spans="1:14" x14ac:dyDescent="0.25">
      <c r="A119" t="s">
        <v>0</v>
      </c>
      <c r="B119" s="3">
        <f>B116/N116</f>
        <v>0</v>
      </c>
      <c r="C119" s="3">
        <f>C116/N116</f>
        <v>3.6913990402362494E-3</v>
      </c>
      <c r="D119" s="3">
        <f>D116/N116</f>
        <v>1.6980435585086748E-2</v>
      </c>
      <c r="E119" s="3">
        <f>E116/N116</f>
        <v>5.1310446659283866E-2</v>
      </c>
      <c r="F119" s="3">
        <f>F116/N116</f>
        <v>0.12513842746400886</v>
      </c>
      <c r="G119" s="3">
        <f>G116/N116</f>
        <v>0.17386489479512734</v>
      </c>
      <c r="H119" s="3">
        <f>H116/N116</f>
        <v>0.21040974529346623</v>
      </c>
      <c r="I119" s="3">
        <f>I116/N116</f>
        <v>0.14654854189737912</v>
      </c>
      <c r="J119" s="3">
        <f>J116/N116</f>
        <v>0.10372831303063861</v>
      </c>
      <c r="K119" s="3">
        <f>K116/N116</f>
        <v>5.7216685123661869E-2</v>
      </c>
      <c r="L119" s="3">
        <f>L116/N116</f>
        <v>4.0974529346622372E-2</v>
      </c>
      <c r="M119" s="3">
        <f>M116/N116</f>
        <v>7.0505721668512364E-2</v>
      </c>
    </row>
    <row r="121" spans="1:14" x14ac:dyDescent="0.25">
      <c r="A121" t="s">
        <v>28</v>
      </c>
    </row>
    <row r="132" spans="1:14" x14ac:dyDescent="0.25"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  <c r="G132" s="1" t="s">
        <v>12</v>
      </c>
      <c r="H132" s="1" t="s">
        <v>13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14</v>
      </c>
    </row>
    <row r="133" spans="1:14" x14ac:dyDescent="0.25">
      <c r="A133" t="s">
        <v>1</v>
      </c>
      <c r="B133" s="1">
        <v>56</v>
      </c>
      <c r="C133" s="1">
        <v>128</v>
      </c>
      <c r="D133" s="1">
        <v>210</v>
      </c>
      <c r="E133" s="1">
        <v>388</v>
      </c>
      <c r="F133" s="1">
        <v>501</v>
      </c>
      <c r="G133" s="1">
        <v>528</v>
      </c>
      <c r="H133" s="1">
        <v>353</v>
      </c>
      <c r="I133" s="1">
        <v>216</v>
      </c>
      <c r="J133" s="1">
        <v>111</v>
      </c>
      <c r="K133" s="1">
        <v>58</v>
      </c>
      <c r="L133" s="1">
        <v>53</v>
      </c>
      <c r="M133" s="1">
        <v>107</v>
      </c>
      <c r="N133" s="1">
        <v>2709</v>
      </c>
    </row>
    <row r="134" spans="1:14" x14ac:dyDescent="0.25">
      <c r="A134" t="s">
        <v>0</v>
      </c>
      <c r="B134" s="1">
        <v>0</v>
      </c>
      <c r="C134" s="1">
        <v>11</v>
      </c>
      <c r="D134" s="1">
        <v>38</v>
      </c>
      <c r="E134" s="1">
        <v>143</v>
      </c>
      <c r="F134" s="1">
        <v>332</v>
      </c>
      <c r="G134" s="1">
        <v>463</v>
      </c>
      <c r="H134" s="1">
        <v>563</v>
      </c>
      <c r="I134" s="1">
        <v>416</v>
      </c>
      <c r="J134" s="1">
        <v>280</v>
      </c>
      <c r="K134" s="1">
        <v>174</v>
      </c>
      <c r="L134" s="1">
        <v>96</v>
      </c>
      <c r="M134" s="1">
        <v>194</v>
      </c>
      <c r="N134" s="1">
        <v>2709</v>
      </c>
    </row>
    <row r="135" spans="1:14" x14ac:dyDescent="0.25">
      <c r="B135" s="1" t="s">
        <v>3</v>
      </c>
      <c r="C135" s="1" t="s">
        <v>4</v>
      </c>
      <c r="D135" s="1" t="s">
        <v>5</v>
      </c>
      <c r="E135" s="1" t="s">
        <v>6</v>
      </c>
      <c r="F135" s="1" t="s">
        <v>7</v>
      </c>
      <c r="G135" s="1" t="s">
        <v>12</v>
      </c>
      <c r="H135" s="1" t="s">
        <v>13</v>
      </c>
      <c r="I135" s="1" t="s">
        <v>8</v>
      </c>
      <c r="J135" s="1" t="s">
        <v>9</v>
      </c>
      <c r="K135" s="1" t="s">
        <v>10</v>
      </c>
      <c r="L135" s="1" t="s">
        <v>11</v>
      </c>
      <c r="M135" s="1" t="s">
        <v>14</v>
      </c>
    </row>
    <row r="136" spans="1:14" x14ac:dyDescent="0.25">
      <c r="A136" t="s">
        <v>1</v>
      </c>
      <c r="B136" s="3">
        <f>B133/N133</f>
        <v>2.0671834625322998E-2</v>
      </c>
      <c r="C136" s="3">
        <f>C133/N133</f>
        <v>4.7249907715023992E-2</v>
      </c>
      <c r="D136" s="3">
        <f>D133/N133</f>
        <v>7.7519379844961239E-2</v>
      </c>
      <c r="E136" s="3">
        <f>E133/N133</f>
        <v>0.14322628276116647</v>
      </c>
      <c r="F136" s="3">
        <f>F133/N133</f>
        <v>0.1849390919158361</v>
      </c>
      <c r="G136" s="3">
        <f>G133/N133</f>
        <v>0.19490586932447398</v>
      </c>
      <c r="H136" s="3">
        <f>H133/N133</f>
        <v>0.1303063861203396</v>
      </c>
      <c r="I136" s="3">
        <f>I133/N133</f>
        <v>7.9734219269102985E-2</v>
      </c>
      <c r="J136" s="3">
        <f>J133/N133</f>
        <v>4.0974529346622372E-2</v>
      </c>
      <c r="K136" s="3">
        <f>K133/N133</f>
        <v>2.1410114433370247E-2</v>
      </c>
      <c r="L136" s="3">
        <f>L133/N133</f>
        <v>1.9564414913252122E-2</v>
      </c>
      <c r="M136" s="3">
        <f>M133/N133</f>
        <v>3.9497969730527868E-2</v>
      </c>
    </row>
    <row r="137" spans="1:14" x14ac:dyDescent="0.25">
      <c r="A137" t="s">
        <v>0</v>
      </c>
      <c r="B137" s="3">
        <f>B134/N134</f>
        <v>0</v>
      </c>
      <c r="C137" s="3">
        <f>C134/N134</f>
        <v>4.0605389442598741E-3</v>
      </c>
      <c r="D137" s="3">
        <f>D134/N134</f>
        <v>1.4027316352897749E-2</v>
      </c>
      <c r="E137" s="3">
        <f>E134/N134</f>
        <v>5.278700627537837E-2</v>
      </c>
      <c r="F137" s="3">
        <f>F134/N134</f>
        <v>0.12255444813584349</v>
      </c>
      <c r="G137" s="3">
        <f>G134/N134</f>
        <v>0.17091177556293835</v>
      </c>
      <c r="H137" s="3">
        <f>H134/N134</f>
        <v>0.20782576596530086</v>
      </c>
      <c r="I137" s="3">
        <f>I134/N134</f>
        <v>0.15356220007382798</v>
      </c>
      <c r="J137" s="3">
        <f>J134/N134</f>
        <v>0.10335917312661498</v>
      </c>
      <c r="K137" s="3">
        <f>K134/N134</f>
        <v>6.4230343300110737E-2</v>
      </c>
      <c r="L137" s="3">
        <f>L134/N134</f>
        <v>3.5437430786267994E-2</v>
      </c>
      <c r="M137" s="3">
        <f>M134/N134</f>
        <v>7.1613141380583237E-2</v>
      </c>
    </row>
    <row r="139" spans="1:14" x14ac:dyDescent="0.25">
      <c r="A139" t="s">
        <v>30</v>
      </c>
    </row>
    <row r="150" spans="1:14" x14ac:dyDescent="0.25">
      <c r="B150" s="1" t="s">
        <v>3</v>
      </c>
      <c r="C150" s="1" t="s">
        <v>4</v>
      </c>
      <c r="D150" s="1" t="s">
        <v>5</v>
      </c>
      <c r="E150" s="1" t="s">
        <v>6</v>
      </c>
      <c r="F150" s="1" t="s">
        <v>7</v>
      </c>
      <c r="G150" s="1" t="s">
        <v>12</v>
      </c>
      <c r="H150" s="1" t="s">
        <v>13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14</v>
      </c>
    </row>
    <row r="151" spans="1:14" x14ac:dyDescent="0.25">
      <c r="A151" t="s">
        <v>1</v>
      </c>
      <c r="B151" s="1">
        <v>52</v>
      </c>
      <c r="C151" s="1">
        <v>110</v>
      </c>
      <c r="D151" s="1">
        <v>205</v>
      </c>
      <c r="E151" s="1">
        <v>366</v>
      </c>
      <c r="F151" s="1">
        <v>483</v>
      </c>
      <c r="G151" s="1">
        <v>537</v>
      </c>
      <c r="H151" s="1">
        <v>368</v>
      </c>
      <c r="I151" s="1">
        <v>219</v>
      </c>
      <c r="J151" s="1">
        <v>122</v>
      </c>
      <c r="K151" s="1">
        <v>75</v>
      </c>
      <c r="L151" s="1">
        <v>45</v>
      </c>
      <c r="M151" s="1">
        <v>117</v>
      </c>
      <c r="N151" s="1">
        <v>2699</v>
      </c>
    </row>
    <row r="152" spans="1:14" x14ac:dyDescent="0.25">
      <c r="A152" t="s">
        <v>0</v>
      </c>
      <c r="B152" s="1">
        <v>0</v>
      </c>
      <c r="C152" s="1">
        <v>11</v>
      </c>
      <c r="D152" s="1">
        <v>37</v>
      </c>
      <c r="E152" s="1">
        <v>143</v>
      </c>
      <c r="F152" s="1">
        <v>333</v>
      </c>
      <c r="G152" s="1">
        <v>462</v>
      </c>
      <c r="H152" s="1">
        <v>558</v>
      </c>
      <c r="I152" s="1">
        <v>410</v>
      </c>
      <c r="J152" s="1">
        <v>282</v>
      </c>
      <c r="K152" s="1">
        <v>171</v>
      </c>
      <c r="L152" s="1">
        <v>93</v>
      </c>
      <c r="M152" s="1">
        <v>200</v>
      </c>
      <c r="N152" s="1">
        <v>2699</v>
      </c>
    </row>
    <row r="153" spans="1:14" x14ac:dyDescent="0.25">
      <c r="B153" s="1" t="s">
        <v>3</v>
      </c>
      <c r="C153" s="1" t="s">
        <v>4</v>
      </c>
      <c r="D153" s="1" t="s">
        <v>5</v>
      </c>
      <c r="E153" s="1" t="s">
        <v>6</v>
      </c>
      <c r="F153" s="1" t="s">
        <v>7</v>
      </c>
      <c r="G153" s="1" t="s">
        <v>12</v>
      </c>
      <c r="H153" s="1" t="s">
        <v>13</v>
      </c>
      <c r="I153" s="1" t="s">
        <v>8</v>
      </c>
      <c r="J153" s="1" t="s">
        <v>9</v>
      </c>
      <c r="K153" s="1" t="s">
        <v>10</v>
      </c>
      <c r="L153" s="1" t="s">
        <v>11</v>
      </c>
      <c r="M153" s="1" t="s">
        <v>14</v>
      </c>
    </row>
    <row r="154" spans="1:14" x14ac:dyDescent="0.25">
      <c r="A154" t="s">
        <v>1</v>
      </c>
      <c r="B154" s="3">
        <f>B151/N151</f>
        <v>1.9266394961096701E-2</v>
      </c>
      <c r="C154" s="3">
        <f>C151/N151</f>
        <v>4.0755835494627642E-2</v>
      </c>
      <c r="D154" s="3">
        <f>D151/N151</f>
        <v>7.5954057058169697E-2</v>
      </c>
      <c r="E154" s="3">
        <f>E151/N151</f>
        <v>0.13560577991848832</v>
      </c>
      <c r="F154" s="3">
        <f>F151/N151</f>
        <v>0.17895516858095592</v>
      </c>
      <c r="G154" s="3">
        <f>G151/N151</f>
        <v>0.19896257873286402</v>
      </c>
      <c r="H154" s="3">
        <f>H151/N151</f>
        <v>0.13634679510929973</v>
      </c>
      <c r="I154" s="3">
        <f>I151/N151</f>
        <v>8.114116339384958E-2</v>
      </c>
      <c r="J154" s="3">
        <f>J151/N151</f>
        <v>4.5201926639496112E-2</v>
      </c>
      <c r="K154" s="3">
        <f>K151/N151</f>
        <v>2.7788069655427936E-2</v>
      </c>
      <c r="L154" s="3">
        <f>L151/N151</f>
        <v>1.6672841793256763E-2</v>
      </c>
      <c r="M154" s="3">
        <f>M151/N151</f>
        <v>4.3349388662467583E-2</v>
      </c>
    </row>
    <row r="155" spans="1:14" x14ac:dyDescent="0.25">
      <c r="A155" t="s">
        <v>0</v>
      </c>
      <c r="B155" s="3">
        <f>B152/N152</f>
        <v>0</v>
      </c>
      <c r="C155" s="3">
        <f>C152/N152</f>
        <v>4.0755835494627642E-3</v>
      </c>
      <c r="D155" s="3">
        <f>D152/N152</f>
        <v>1.3708781030011115E-2</v>
      </c>
      <c r="E155" s="3">
        <f>E152/N152</f>
        <v>5.2982586143015931E-2</v>
      </c>
      <c r="F155" s="3">
        <f>F152/N152</f>
        <v>0.12337902927010004</v>
      </c>
      <c r="G155" s="3">
        <f>G152/N152</f>
        <v>0.17117450907743609</v>
      </c>
      <c r="H155" s="3">
        <f>H152/N152</f>
        <v>0.20674323823638385</v>
      </c>
      <c r="I155" s="3">
        <f>I152/N152</f>
        <v>0.15190811411633939</v>
      </c>
      <c r="J155" s="3">
        <f>J152/N152</f>
        <v>0.10448314190440904</v>
      </c>
      <c r="K155" s="3">
        <f>K152/N152</f>
        <v>6.3356798814375698E-2</v>
      </c>
      <c r="L155" s="3">
        <f>L152/N152</f>
        <v>3.4457206372730642E-2</v>
      </c>
      <c r="M155" s="3">
        <f>M152/N152</f>
        <v>7.4101519081141168E-2</v>
      </c>
    </row>
    <row r="157" spans="1:14" x14ac:dyDescent="0.25">
      <c r="A157" t="s">
        <v>30</v>
      </c>
    </row>
    <row r="168" spans="1:14" x14ac:dyDescent="0.25">
      <c r="B168" s="1" t="s">
        <v>3</v>
      </c>
      <c r="C168" s="1" t="s">
        <v>4</v>
      </c>
      <c r="D168" s="1" t="s">
        <v>5</v>
      </c>
      <c r="E168" s="1" t="s">
        <v>6</v>
      </c>
      <c r="F168" s="1" t="s">
        <v>7</v>
      </c>
      <c r="G168" s="1" t="s">
        <v>12</v>
      </c>
      <c r="H168" s="1" t="s">
        <v>13</v>
      </c>
      <c r="I168" s="1" t="s">
        <v>8</v>
      </c>
      <c r="J168" s="1" t="s">
        <v>9</v>
      </c>
      <c r="K168" s="1" t="s">
        <v>10</v>
      </c>
      <c r="L168" s="1" t="s">
        <v>11</v>
      </c>
      <c r="M168" s="1" t="s">
        <v>14</v>
      </c>
    </row>
    <row r="169" spans="1:14" x14ac:dyDescent="0.25">
      <c r="A169" t="s">
        <v>1</v>
      </c>
      <c r="B169" s="1">
        <v>52</v>
      </c>
      <c r="C169" s="1">
        <v>110</v>
      </c>
      <c r="D169" s="1">
        <v>205</v>
      </c>
      <c r="E169" s="1">
        <v>366</v>
      </c>
      <c r="F169" s="1">
        <v>483</v>
      </c>
      <c r="G169" s="1">
        <v>537</v>
      </c>
      <c r="H169" s="1">
        <v>368</v>
      </c>
      <c r="I169" s="1">
        <v>219</v>
      </c>
      <c r="J169" s="1">
        <v>122</v>
      </c>
      <c r="K169" s="1">
        <v>75</v>
      </c>
      <c r="L169" s="1">
        <v>45</v>
      </c>
      <c r="M169" s="1">
        <v>117</v>
      </c>
      <c r="N169">
        <f>SUM(B169:M169)</f>
        <v>2699</v>
      </c>
    </row>
    <row r="170" spans="1:14" x14ac:dyDescent="0.25">
      <c r="A170" t="s">
        <v>0</v>
      </c>
      <c r="B170" s="1">
        <v>0</v>
      </c>
      <c r="C170" s="1">
        <v>11</v>
      </c>
      <c r="D170" s="1">
        <v>37</v>
      </c>
      <c r="E170" s="1">
        <v>140</v>
      </c>
      <c r="F170" s="1">
        <v>329</v>
      </c>
      <c r="G170" s="1">
        <v>462</v>
      </c>
      <c r="H170" s="1">
        <v>561</v>
      </c>
      <c r="I170" s="1">
        <v>408</v>
      </c>
      <c r="J170" s="1">
        <v>282</v>
      </c>
      <c r="K170" s="1">
        <v>176</v>
      </c>
      <c r="L170" s="1">
        <v>91</v>
      </c>
      <c r="M170" s="1">
        <v>203</v>
      </c>
      <c r="N170">
        <f>N169</f>
        <v>2699</v>
      </c>
    </row>
    <row r="171" spans="1:14" x14ac:dyDescent="0.25">
      <c r="B171" s="1" t="s">
        <v>3</v>
      </c>
      <c r="C171" s="1" t="s">
        <v>4</v>
      </c>
      <c r="D171" s="1" t="s">
        <v>5</v>
      </c>
      <c r="E171" s="1" t="s">
        <v>6</v>
      </c>
      <c r="F171" s="1" t="s">
        <v>7</v>
      </c>
      <c r="G171" s="1" t="s">
        <v>12</v>
      </c>
      <c r="H171" s="1" t="s">
        <v>13</v>
      </c>
      <c r="I171" s="1" t="s">
        <v>8</v>
      </c>
      <c r="J171" s="1" t="s">
        <v>9</v>
      </c>
      <c r="K171" s="1" t="s">
        <v>10</v>
      </c>
      <c r="L171" s="1" t="s">
        <v>11</v>
      </c>
      <c r="M171" s="1" t="s">
        <v>14</v>
      </c>
    </row>
    <row r="172" spans="1:14" x14ac:dyDescent="0.25">
      <c r="A172" t="s">
        <v>1</v>
      </c>
      <c r="B172" s="3">
        <f>B169/N169</f>
        <v>1.9266394961096701E-2</v>
      </c>
      <c r="C172" s="3">
        <f>C169/N169</f>
        <v>4.0755835494627642E-2</v>
      </c>
      <c r="D172" s="3">
        <f>D169/N169</f>
        <v>7.5954057058169697E-2</v>
      </c>
      <c r="E172" s="3">
        <f>E169/N169</f>
        <v>0.13560577991848832</v>
      </c>
      <c r="F172" s="3">
        <f>F169/N169</f>
        <v>0.17895516858095592</v>
      </c>
      <c r="G172" s="3">
        <f>G169/N169</f>
        <v>0.19896257873286402</v>
      </c>
      <c r="H172" s="3">
        <f>H169/N169</f>
        <v>0.13634679510929973</v>
      </c>
      <c r="I172" s="3">
        <f>I169/N169</f>
        <v>8.114116339384958E-2</v>
      </c>
      <c r="J172" s="3">
        <f>J169/N169</f>
        <v>4.5201926639496112E-2</v>
      </c>
      <c r="K172" s="3">
        <f>K169/N169</f>
        <v>2.7788069655427936E-2</v>
      </c>
      <c r="L172" s="3">
        <f>L169/N169</f>
        <v>1.6672841793256763E-2</v>
      </c>
      <c r="M172" s="3">
        <f>M169/N169</f>
        <v>4.3349388662467583E-2</v>
      </c>
    </row>
    <row r="173" spans="1:14" x14ac:dyDescent="0.25">
      <c r="A173" t="s">
        <v>0</v>
      </c>
      <c r="B173" s="3">
        <f>B170/N170</f>
        <v>0</v>
      </c>
      <c r="C173" s="3">
        <f>C170/N170</f>
        <v>4.0755835494627642E-3</v>
      </c>
      <c r="D173" s="3">
        <f>D170/N170</f>
        <v>1.3708781030011115E-2</v>
      </c>
      <c r="E173" s="3">
        <f>E170/N170</f>
        <v>5.1871063356798815E-2</v>
      </c>
      <c r="F173" s="3">
        <f>F170/N170</f>
        <v>0.12189699888847721</v>
      </c>
      <c r="G173" s="3">
        <f>G170/N170</f>
        <v>0.17117450907743609</v>
      </c>
      <c r="H173" s="3">
        <f>H170/N170</f>
        <v>0.20785476102260098</v>
      </c>
      <c r="I173" s="3">
        <f>I170/N170</f>
        <v>0.15116709892552796</v>
      </c>
      <c r="J173" s="3">
        <f>J170/N170</f>
        <v>0.10448314190440904</v>
      </c>
      <c r="K173" s="3">
        <f>K170/N170</f>
        <v>6.5209336791404227E-2</v>
      </c>
      <c r="L173" s="3">
        <f>L170/N170</f>
        <v>3.3716191181919229E-2</v>
      </c>
      <c r="M173" s="3">
        <f>M170/N170</f>
        <v>7.5213041867358277E-2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2019-04-30T13:31:45Z</dcterms:modified>
</cp:coreProperties>
</file>