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2" i="1"/>
  <c r="A11"/>
  <c r="A10"/>
  <c r="A9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</connections>
</file>

<file path=xl/sharedStrings.xml><?xml version="1.0" encoding="utf-8"?>
<sst xmlns="http://schemas.openxmlformats.org/spreadsheetml/2006/main" count="67" uniqueCount="61">
  <si>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</si>
  <si>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</si>
  <si>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</si>
  <si>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</si>
  <si>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</si>
  <si>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</si>
  <si>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</si>
  <si>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</si>
  <si>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</si>
  <si>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</si>
  <si>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</si>
  <si>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</si>
  <si>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</si>
  <si>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</si>
  <si>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</si>
  <si>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</si>
  <si>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</si>
  <si>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</si>
  <si>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</si>
  <si>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</si>
  <si>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</si>
  <si>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</si>
  <si>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</si>
  <si>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</si>
  <si>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</si>
  <si>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</si>
  <si>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</si>
  <si>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</si>
  <si>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</si>
  <si>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</si>
  <si>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</si>
  <si>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</si>
  <si>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</si>
  <si>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</si>
  <si>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</si>
  <si>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</si>
  <si>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</si>
  <si>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</si>
  <si>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</si>
  <si>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</si>
  <si>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</si>
  <si>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</si>
  <si>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</si>
  <si>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</si>
  <si>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</si>
  <si>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</si>
  <si>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</si>
  <si>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</si>
  <si>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</si>
  <si>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</si>
  <si>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</si>
  <si>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</si>
  <si>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</si>
  <si>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</si>
  <si>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</si>
  <si>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</si>
  <si>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</si>
  <si>
    <t>充能</t>
    <phoneticPr fontId="1" type="noConversion"/>
  </si>
  <si>
    <t>回合开始时，获得1费</t>
    <phoneticPr fontId="1" type="noConversion"/>
  </si>
  <si>
    <t>3</t>
    <phoneticPr fontId="1" type="noConversion"/>
  </si>
  <si>
    <t>buff_lianqi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</si>
</sst>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12" tableType="xml" totalsRowShown="0" connectionId="6">
  <autoFilter ref="B1:M12"/>
  <tableColumns count="12">
    <tableColumn id="1" uniqueName="nDataExcept" name="nDataExcept">
      <xmlColumnPr mapId="6" xpath="/LocalDatas/LocalData/g_BuffTemplate/entry/nDataExcept" xmlDataType="string"/>
    </tableColumn>
    <tableColumn id="2" uniqueName="nDataDiff" name="nDataDiff">
      <xmlColumnPr mapId="6" xpath="/LocalDatas/LocalData/g_BuffTemplate/entry/nDataDiff" xmlDataType="string"/>
    </tableColumn>
    <tableColumn id="3" uniqueName="nId" name="ID" dataDxfId="7">
      <xmlColumnPr mapId="6" xpath="/LocalDatas/LocalData/g_BuffTemplate/entry/nId" xmlDataType="string"/>
    </tableColumn>
    <tableColumn id="11" uniqueName="szName" name="名字" dataDxfId="6">
      <xmlColumnPr mapId="6" xpath="/LocalDatas/LocalData/g_BuffTemplate/entry/szName" xmlDataType="string"/>
    </tableColumn>
    <tableColumn id="12" uniqueName="szDesc" name="描述" dataDxfId="5">
      <xmlColumnPr mapId="6" xpath="/LocalDatas/LocalData/g_BuffTemplate/entry/szDesc" xmlDataType="string"/>
    </tableColumn>
    <tableColumn id="4" uniqueName="nType" name="buff类型" dataDxfId="4">
      <xmlColumnPr mapId="6" xpath="/LocalDatas/LocalData/g_BuffTemplate/entry/nType" xmlDataType="string"/>
    </tableColumn>
    <tableColumn id="8" uniqueName="nTrigger" name="触发类型" dataDxfId="3">
      <xmlColumnPr mapId="6" xpath="/LocalDatas/LocalData/g_BuffTemplate/entry/nTrigger" xmlDataType="string"/>
    </tableColumn>
    <tableColumn id="9" uniqueName="nTriggerParam1" name="触发参数1" dataDxfId="2">
      <xmlColumnPr mapId="6" xpath="/LocalDatas/LocalData/g_BuffTemplate/entry/nTriggerParam1" xmlDataType="string"/>
    </tableColumn>
    <tableColumn id="10" uniqueName="nTriggerParam2" name="触发参数2" dataDxfId="1">
      <xmlColumnPr mapId="6" xpath="/LocalDatas/LocalData/g_BuffTemplate/entry/nTriggerParam2" xmlDataType="string"/>
    </tableColumn>
    <tableColumn id="5" uniqueName="iEffectA" name="效果值A">
      <xmlColumnPr mapId="6" xpath="/LocalDatas/LocalData/g_BuffTemplate/entry/iEffectA" xmlDataType="string"/>
    </tableColumn>
    <tableColumn id="6" uniqueName="iBout" name="持续回合" dataDxfId="0">
      <xmlColumnPr mapId="6" xpath="/LocalDatas/LocalData/g_BuffTemplate/entry/iBout" xmlDataType="string"/>
    </tableColumn>
    <tableColumn id="7" uniqueName="szImg" name="图片名">
      <xmlColumnPr mapId="6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K18" sqref="K18"/>
    </sheetView>
  </sheetViews>
  <sheetFormatPr defaultRowHeight="13.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1" width="9.375" customWidth="1"/>
    <col min="12" max="12" width="13.75" style="4" bestFit="1" customWidth="1"/>
    <col min="13" max="13" width="19.375" bestFit="1" customWidth="1"/>
  </cols>
  <sheetData>
    <row r="1" spans="1:13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s="4" t="s">
        <v>4</v>
      </c>
      <c r="M1" t="s">
        <v>8</v>
      </c>
    </row>
    <row r="2" spans="1:13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5">
        <v>-1</v>
      </c>
      <c r="M2" s="1" t="s">
        <v>9</v>
      </c>
    </row>
    <row r="3" spans="1:13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6">
        <v>-1</v>
      </c>
      <c r="M3" s="3" t="s">
        <v>16</v>
      </c>
    </row>
    <row r="4" spans="1:13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6">
        <v>-1</v>
      </c>
      <c r="M4" s="3" t="s">
        <v>16</v>
      </c>
    </row>
    <row r="5" spans="1:13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6">
        <v>-1</v>
      </c>
      <c r="M5" s="3" t="s">
        <v>20</v>
      </c>
    </row>
    <row r="6" spans="1:13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5">
        <v>1</v>
      </c>
      <c r="M6" s="1" t="s">
        <v>24</v>
      </c>
    </row>
    <row r="7" spans="1:13">
      <c r="A7" t="s">
        <v>29</v>
      </c>
      <c r="B7" s="1"/>
      <c r="C7" s="1"/>
      <c r="D7" s="5">
        <v>6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6">
        <v>-1</v>
      </c>
      <c r="M7" s="1" t="s">
        <v>30</v>
      </c>
    </row>
    <row r="8" spans="1:13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5">
        <v>-1</v>
      </c>
      <c r="M8" s="1" t="s">
        <v>33</v>
      </c>
    </row>
    <row r="9" spans="1:13">
      <c r="A9" t="str">
        <f>"虚弱（攻击减少"&amp;K9&amp;"%）"&amp;L9&amp;"回合"</f>
        <v>虚弱（攻击减少25%）1回合</v>
      </c>
      <c r="D9" s="4">
        <v>8</v>
      </c>
      <c r="E9" s="4" t="s">
        <v>48</v>
      </c>
      <c r="F9" s="4" t="s">
        <v>53</v>
      </c>
      <c r="G9" s="4">
        <v>6</v>
      </c>
      <c r="H9" s="1" t="s">
        <v>47</v>
      </c>
      <c r="I9" s="1"/>
      <c r="J9" s="1"/>
      <c r="K9">
        <v>25</v>
      </c>
      <c r="L9" s="4">
        <v>1</v>
      </c>
      <c r="M9" t="s">
        <v>56</v>
      </c>
    </row>
    <row r="10" spans="1:13">
      <c r="A10" t="str">
        <f>"易伤(受到伤害增加"&amp;K10&amp;"%)"&amp;L10&amp;"回合"</f>
        <v>易伤(受到伤害增加50%)1回合</v>
      </c>
      <c r="D10" s="4">
        <v>9</v>
      </c>
      <c r="E10" s="4" t="s">
        <v>49</v>
      </c>
      <c r="F10" s="4" t="s">
        <v>52</v>
      </c>
      <c r="G10" s="4">
        <v>7</v>
      </c>
      <c r="H10" s="1" t="s">
        <v>47</v>
      </c>
      <c r="I10" s="1"/>
      <c r="J10" s="1"/>
      <c r="K10">
        <v>50</v>
      </c>
      <c r="L10" s="4">
        <v>1</v>
      </c>
      <c r="M10" s="1" t="s">
        <v>55</v>
      </c>
    </row>
    <row r="11" spans="1:13">
      <c r="A11" t="str">
        <f>"脆弱(增加护甲减少"&amp;K11&amp;"%)"&amp;L11&amp;"回合"</f>
        <v>脆弱(增加护甲减少25%)1回合</v>
      </c>
      <c r="D11" s="4">
        <v>10</v>
      </c>
      <c r="E11" s="4" t="s">
        <v>50</v>
      </c>
      <c r="F11" s="4" t="s">
        <v>51</v>
      </c>
      <c r="G11" s="4">
        <v>8</v>
      </c>
      <c r="H11" s="1" t="s">
        <v>23</v>
      </c>
      <c r="I11" s="1"/>
      <c r="J11" s="1"/>
      <c r="K11">
        <v>25</v>
      </c>
      <c r="L11" s="4">
        <v>1</v>
      </c>
      <c r="M11" s="1" t="s">
        <v>54</v>
      </c>
    </row>
    <row r="12" spans="1:13">
      <c r="A12" t="str">
        <f>"回合开始时，获得"&amp;K12&amp;"费,"&amp;L12&amp;"回合"</f>
        <v>回合开始时，获得1费,1回合</v>
      </c>
      <c r="D12" s="4">
        <v>11</v>
      </c>
      <c r="E12" s="4" t="s">
        <v>57</v>
      </c>
      <c r="F12" s="4" t="s">
        <v>58</v>
      </c>
      <c r="G12" s="4">
        <v>9</v>
      </c>
      <c r="H12" s="1" t="s">
        <v>59</v>
      </c>
      <c r="I12" s="1"/>
      <c r="J12" s="1"/>
      <c r="K12">
        <v>1</v>
      </c>
      <c r="L12" s="4">
        <v>1</v>
      </c>
      <c r="M12" s="1" t="s">
        <v>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J6"/>
  <sheetViews>
    <sheetView workbookViewId="0">
      <selection activeCell="E9" sqref="E9"/>
    </sheetView>
  </sheetViews>
  <sheetFormatPr defaultRowHeight="13.5"/>
  <cols>
    <col min="3" max="3" width="19.5" bestFit="1" customWidth="1"/>
  </cols>
  <sheetData>
    <row r="2" spans="2:10">
      <c r="B2" s="2" t="s">
        <v>5</v>
      </c>
      <c r="E2" s="2" t="s">
        <v>12</v>
      </c>
      <c r="I2" s="2" t="s">
        <v>7</v>
      </c>
    </row>
    <row r="3" spans="2:10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>
      <c r="B4">
        <v>2</v>
      </c>
      <c r="C4" t="s">
        <v>13</v>
      </c>
      <c r="E4">
        <v>1</v>
      </c>
      <c r="F4" t="s">
        <v>11</v>
      </c>
    </row>
    <row r="5" spans="2:10">
      <c r="B5">
        <v>3</v>
      </c>
      <c r="C5" t="s">
        <v>19</v>
      </c>
      <c r="E5">
        <v>2</v>
      </c>
      <c r="F5" t="s">
        <v>15</v>
      </c>
    </row>
    <row r="6" spans="2:10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2018-03-09T15:19:04Z</dcterms:created>
  <dcterms:modified xsi:type="dcterms:W3CDTF">2018-04-26T15:03:20Z</dcterms:modified>
</cp:coreProperties>
</file>