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lai-siswa-app\data\"/>
    </mc:Choice>
  </mc:AlternateContent>
  <bookViews>
    <workbookView xWindow="0" yWindow="0" windowWidth="20490" windowHeight="7620"/>
  </bookViews>
  <sheets>
    <sheet name="X DKV 2" sheetId="2" r:id="rId1"/>
    <sheet name="XII DKV 2" sheetId="3" r:id="rId2"/>
  </sheets>
  <externalReferences>
    <externalReference r:id="rId3"/>
  </externalReferences>
  <definedNames>
    <definedName name="__xlnm.Print_Area" localSheetId="0">'X DKV 2'!$A$1:$D$40</definedName>
    <definedName name="_xlnm.Print_Area" localSheetId="0">'X DKV 2'!$A$1:$D$40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4" i="2"/>
  <c r="H3" i="2"/>
  <c r="H2" i="2"/>
  <c r="F37" i="2" l="1"/>
  <c r="F30" i="2"/>
  <c r="F28" i="2"/>
  <c r="F22" i="2"/>
  <c r="F15" i="2"/>
  <c r="F9" i="2"/>
  <c r="F23" i="2"/>
  <c r="F18" i="2"/>
  <c r="F4" i="2"/>
  <c r="F6" i="2"/>
  <c r="F34" i="2"/>
  <c r="F25" i="2"/>
  <c r="F12" i="2"/>
  <c r="F10" i="2"/>
  <c r="F24" i="2"/>
  <c r="F40" i="2"/>
  <c r="F39" i="2"/>
  <c r="F36" i="2"/>
  <c r="F29" i="2"/>
  <c r="F38" i="2"/>
  <c r="F14" i="2"/>
  <c r="F16" i="2"/>
  <c r="F7" i="2"/>
  <c r="F17" i="2"/>
  <c r="F19" i="2"/>
  <c r="F8" i="2"/>
  <c r="F5" i="2"/>
  <c r="F33" i="2"/>
  <c r="F31" i="2"/>
  <c r="F35" i="2"/>
  <c r="F20" i="2"/>
  <c r="F21" i="2"/>
  <c r="F32" i="2"/>
  <c r="F27" i="2"/>
  <c r="F2" i="2"/>
  <c r="F3" i="2"/>
  <c r="F13" i="2"/>
  <c r="F11" i="2"/>
  <c r="F26" i="2"/>
  <c r="H5" i="2" l="1"/>
  <c r="D9" i="2" l="1"/>
  <c r="D4" i="2"/>
  <c r="D22" i="2"/>
  <c r="D23" i="2"/>
  <c r="D6" i="2"/>
  <c r="D5" i="2"/>
  <c r="D19" i="2"/>
  <c r="D14" i="2"/>
  <c r="D15" i="2"/>
  <c r="D13" i="2"/>
  <c r="D7" i="2"/>
  <c r="D17" i="2"/>
  <c r="D16" i="2"/>
  <c r="D3" i="2"/>
  <c r="D10" i="2"/>
  <c r="D8" i="2"/>
  <c r="D18" i="2"/>
  <c r="D11" i="2"/>
  <c r="D39" i="2"/>
  <c r="D36" i="2"/>
  <c r="D26" i="2"/>
  <c r="D27" i="2"/>
  <c r="D34" i="2"/>
  <c r="D24" i="2"/>
  <c r="D38" i="2"/>
  <c r="D25" i="2"/>
  <c r="D28" i="2" l="1"/>
  <c r="D30" i="2" l="1"/>
  <c r="D40" i="2"/>
  <c r="D20" i="2"/>
  <c r="D21" i="2"/>
  <c r="D12" i="2"/>
  <c r="D35" i="2"/>
  <c r="D31" i="2"/>
  <c r="D33" i="2"/>
  <c r="D32" i="2"/>
  <c r="D37" i="2"/>
  <c r="D29" i="2" l="1"/>
  <c r="D2" i="2"/>
</calcChain>
</file>

<file path=xl/sharedStrings.xml><?xml version="1.0" encoding="utf-8"?>
<sst xmlns="http://schemas.openxmlformats.org/spreadsheetml/2006/main" count="163" uniqueCount="91">
  <si>
    <t>ADITYA ANANDA</t>
  </si>
  <si>
    <t>AHLA ALIFAH FAUJIAH</t>
  </si>
  <si>
    <t>AKHILA SAGARA SYALIRA</t>
  </si>
  <si>
    <t>ALGHIFARI KAFIN SABIANSYAH</t>
  </si>
  <si>
    <t>0098107628</t>
  </si>
  <si>
    <t>ALIEN FADHLAN SUSENO</t>
  </si>
  <si>
    <t>ANGGI MUHAMAD RESTU</t>
  </si>
  <si>
    <t>0093105585</t>
  </si>
  <si>
    <t>ANNISA SYAFIRA FAUZI</t>
  </si>
  <si>
    <t>ARKA LINGGAR JATY</t>
  </si>
  <si>
    <t>0089279715</t>
  </si>
  <si>
    <t>BELVARETTA FAURELL AZMI</t>
  </si>
  <si>
    <t>0092260869</t>
  </si>
  <si>
    <t>CHANTIKA PRISILLA PUTRI</t>
  </si>
  <si>
    <t>0098284815</t>
  </si>
  <si>
    <t>DOLI SAPUTRA PURBA</t>
  </si>
  <si>
    <t>0099609626</t>
  </si>
  <si>
    <t>DWI RIZKY ALVIANSYAH</t>
  </si>
  <si>
    <t>0094315364</t>
  </si>
  <si>
    <t>FAJAR GARDANAWAN</t>
  </si>
  <si>
    <t>GALANG</t>
  </si>
  <si>
    <t>0092700866</t>
  </si>
  <si>
    <t>IFTAHI ROHMAH</t>
  </si>
  <si>
    <t>3093815142</t>
  </si>
  <si>
    <t>ILA MULYASARI</t>
  </si>
  <si>
    <t>0091343133</t>
  </si>
  <si>
    <t>KENNARD FARREL AIDAN</t>
  </si>
  <si>
    <t>0093201017</t>
  </si>
  <si>
    <t>LUTFIAH ANNISA</t>
  </si>
  <si>
    <t>0094870913</t>
  </si>
  <si>
    <t>MARTIN DIO ANGGARA</t>
  </si>
  <si>
    <t>0082161826</t>
  </si>
  <si>
    <t>MAWLA IHSAN RAMADHAN</t>
  </si>
  <si>
    <t>3087539823</t>
  </si>
  <si>
    <t>MIFTAHUL FALAH</t>
  </si>
  <si>
    <t>0093125684</t>
  </si>
  <si>
    <t>MOHAMAD NAZHAR TRIYANA</t>
  </si>
  <si>
    <t>0087602972</t>
  </si>
  <si>
    <t>MUHAMAD AL-GHIFARI RAMADHAN</t>
  </si>
  <si>
    <t>0095865233</t>
  </si>
  <si>
    <t>MUHAMAD JAELANI</t>
  </si>
  <si>
    <t>0097616010</t>
  </si>
  <si>
    <t>MUHAMAD RIZKI AULIA</t>
  </si>
  <si>
    <t>0098939798</t>
  </si>
  <si>
    <t>MUHAMMAD AZMI</t>
  </si>
  <si>
    <t>0091950435</t>
  </si>
  <si>
    <t>MUTIA KAMILAH</t>
  </si>
  <si>
    <t>0096079311</t>
  </si>
  <si>
    <t>NISA BELLA</t>
  </si>
  <si>
    <t>0088426660</t>
  </si>
  <si>
    <t>OKTA AWALIA RAHAYU</t>
  </si>
  <si>
    <t>0094971275</t>
  </si>
  <si>
    <t>RADEN SYARIEF HIDAYATULLAH</t>
  </si>
  <si>
    <t>0073669419</t>
  </si>
  <si>
    <t>RAFLI PUTRA SUTARNO</t>
  </si>
  <si>
    <t>0085510552</t>
  </si>
  <si>
    <t>REHAN AL PARIZI</t>
  </si>
  <si>
    <t>0094482099</t>
  </si>
  <si>
    <t>RIFAT RAZIB AZIZI</t>
  </si>
  <si>
    <t>0073970325</t>
  </si>
  <si>
    <t>RYNJANIE QAYLA KUSUMA</t>
  </si>
  <si>
    <t>0094531419</t>
  </si>
  <si>
    <t>SASKIA DILIANA SEPTIANI</t>
  </si>
  <si>
    <t>0098150475</t>
  </si>
  <si>
    <t>SINTIA YANI</t>
  </si>
  <si>
    <t>0098675586</t>
  </si>
  <si>
    <t>SYADDAD SAUQI ALFATIH</t>
  </si>
  <si>
    <t>0085606543</t>
  </si>
  <si>
    <t>TEGUH RHAMADAN TAMPAN</t>
  </si>
  <si>
    <t>0082138713</t>
  </si>
  <si>
    <t>ZAHRA MUTIARA HAERANI</t>
  </si>
  <si>
    <t>X DKV 2</t>
  </si>
  <si>
    <t>NISN</t>
  </si>
  <si>
    <t>Nama</t>
  </si>
  <si>
    <t>Kelas</t>
  </si>
  <si>
    <t>Dasar DKV</t>
  </si>
  <si>
    <t>Kedisiplinan</t>
  </si>
  <si>
    <t>0083301311</t>
  </si>
  <si>
    <t>0093876073</t>
  </si>
  <si>
    <t>0096457327</t>
  </si>
  <si>
    <t>0081809548</t>
  </si>
  <si>
    <t>Nilai Akhir</t>
  </si>
  <si>
    <t>Nilai PTS</t>
  </si>
  <si>
    <t>0098523448</t>
  </si>
  <si>
    <t>0087673461</t>
  </si>
  <si>
    <t>Nilai UAS</t>
  </si>
  <si>
    <t>D</t>
  </si>
  <si>
    <t>E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</si>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</sst>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3" fillId="0" borderId="0" xfId="1"/>
    <xf numFmtId="0" fontId="8" fillId="0" borderId="1" xfId="0" applyFont="1" applyBorder="1"/>
    <xf numFmtId="0" fontId="8" fillId="0" borderId="2" xfId="0" applyFont="1" applyBorder="1"/>
    <xf numFmtId="0" fontId="7" fillId="3" borderId="2" xfId="0" applyFont="1" applyFill="1" applyBorder="1"/>
    <xf numFmtId="0" fontId="8" fillId="0" borderId="2" xfId="0" applyFont="1" applyFill="1" applyBorder="1"/>
    <xf numFmtId="0" fontId="8" fillId="0" borderId="4" xfId="0" applyFont="1" applyBorder="1"/>
    <xf numFmtId="0" fontId="6" fillId="0" borderId="0" xfId="1" applyFont="1"/>
    <xf numFmtId="0" fontId="8" fillId="4" borderId="2" xfId="0" applyFont="1" applyFill="1" applyBorder="1"/>
    <xf numFmtId="0" fontId="8" fillId="4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/>
    </xf>
    <xf numFmtId="0" fontId="8" fillId="0" borderId="5" xfId="0" applyFont="1" applyBorder="1"/>
    <xf numFmtId="0" fontId="5" fillId="2" borderId="1" xfId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2" fillId="0" borderId="1" xfId="0" applyFont="1" applyBorder="1"/>
    <xf numFmtId="0" fontId="7" fillId="3" borderId="1" xfId="0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8" fillId="4" borderId="2" xfId="0" quotePrefix="1" applyNumberFormat="1" applyFont="1" applyFill="1" applyBorder="1" applyAlignment="1">
      <alignment horizontal="center" vertical="center"/>
    </xf>
    <xf numFmtId="2" fontId="4" fillId="0" borderId="6" xfId="1" applyNumberFormat="1" applyFont="1" applyFill="1" applyBorder="1" applyAlignment="1">
      <alignment horizontal="center" vertical="center"/>
    </xf>
    <xf numFmtId="2" fontId="4" fillId="0" borderId="8" xfId="1" applyNumberFormat="1" applyFont="1" applyFill="1" applyBorder="1" applyAlignment="1">
      <alignment horizontal="center" vertical="center"/>
    </xf>
    <xf numFmtId="2" fontId="4" fillId="0" borderId="9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3" fillId="0" borderId="11" xfId="1" applyBorder="1" applyAlignment="1">
      <alignment horizontal="center"/>
    </xf>
    <xf numFmtId="0" fontId="3" fillId="0" borderId="0" xfId="1" applyAlignment="1">
      <alignment horizontal="center"/>
    </xf>
    <xf numFmtId="2" fontId="3" fillId="0" borderId="11" xfId="1" applyNumberFormat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1" fontId="7" fillId="3" borderId="2" xfId="0" quotePrefix="1" applyNumberFormat="1" applyFont="1" applyFill="1" applyBorder="1" applyAlignment="1">
      <alignment horizontal="center"/>
    </xf>
    <xf numFmtId="1" fontId="1" fillId="0" borderId="2" xfId="0" quotePrefix="1" applyNumberFormat="1" applyFont="1" applyBorder="1" applyAlignment="1">
      <alignment horizontal="center"/>
    </xf>
    <xf numFmtId="0" fontId="3" fillId="0" borderId="2" xfId="1" applyBorder="1" applyAlignment="1">
      <alignment horizontal="center" vertical="center"/>
    </xf>
    <xf numFmtId="0" fontId="3" fillId="0" borderId="0" xfId="1" applyAlignment="1">
      <alignment horizontal="center" vertical="center"/>
    </xf>
  </cellXfs>
  <cellStyles count="3">
    <cellStyle name="Excel Built-in Normal 1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KV/DKV%20_2024_2025/REKAP%20NILAI%20X%20DKV%202%202025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Prentasi Kelompok"/>
    </sheetNames>
    <sheetDataSet>
      <sheetData sheetId="0">
        <row r="4">
          <cell r="Q4">
            <v>24</v>
          </cell>
          <cell r="U4">
            <v>60.904761904761905</v>
          </cell>
        </row>
        <row r="5">
          <cell r="Q5">
            <v>52</v>
          </cell>
          <cell r="U5">
            <v>82</v>
          </cell>
        </row>
        <row r="6">
          <cell r="Q6">
            <v>34</v>
          </cell>
          <cell r="U6">
            <v>48.952380952380956</v>
          </cell>
        </row>
        <row r="8">
          <cell r="Q8">
            <v>59</v>
          </cell>
          <cell r="U8">
            <v>80.238095238095255</v>
          </cell>
        </row>
        <row r="9">
          <cell r="Q9">
            <v>42</v>
          </cell>
          <cell r="U9">
            <v>62.19047619047619</v>
          </cell>
        </row>
        <row r="10">
          <cell r="Q10">
            <v>27</v>
          </cell>
          <cell r="U10">
            <v>72.666666666666671</v>
          </cell>
        </row>
        <row r="12">
          <cell r="Q12">
            <v>26</v>
          </cell>
          <cell r="U12">
            <v>60.333333333333329</v>
          </cell>
        </row>
        <row r="13">
          <cell r="Q13">
            <v>20</v>
          </cell>
          <cell r="U13">
            <v>46.952380952380956</v>
          </cell>
        </row>
        <row r="14">
          <cell r="Q14">
            <v>38</v>
          </cell>
          <cell r="U14">
            <v>39.142857142857146</v>
          </cell>
        </row>
        <row r="16">
          <cell r="Q16">
            <v>20</v>
          </cell>
          <cell r="U16">
            <v>38.19047619047619</v>
          </cell>
        </row>
        <row r="17">
          <cell r="Q17">
            <v>27</v>
          </cell>
          <cell r="U17">
            <v>72.095238095238102</v>
          </cell>
        </row>
        <row r="18">
          <cell r="Q18">
            <v>56</v>
          </cell>
          <cell r="U18">
            <v>65.238095238095241</v>
          </cell>
        </row>
        <row r="20">
          <cell r="Q20">
            <v>31</v>
          </cell>
          <cell r="U20">
            <v>62.476190476190474</v>
          </cell>
        </row>
        <row r="21">
          <cell r="Q21">
            <v>30</v>
          </cell>
          <cell r="U21">
            <v>58.285714285714285</v>
          </cell>
        </row>
        <row r="22">
          <cell r="Q22">
            <v>28</v>
          </cell>
          <cell r="U22">
            <v>70.761904761904759</v>
          </cell>
        </row>
        <row r="24">
          <cell r="Q24">
            <v>29</v>
          </cell>
          <cell r="U24">
            <v>72.857142857142861</v>
          </cell>
        </row>
        <row r="25">
          <cell r="Q25">
            <v>15</v>
          </cell>
          <cell r="U25">
            <v>69.952380952380949</v>
          </cell>
        </row>
        <row r="26">
          <cell r="Q26">
            <v>20</v>
          </cell>
          <cell r="U26">
            <v>73.285714285714292</v>
          </cell>
        </row>
        <row r="28">
          <cell r="Q28">
            <v>18</v>
          </cell>
          <cell r="U28">
            <v>60.238095238095241</v>
          </cell>
        </row>
        <row r="29">
          <cell r="Q29">
            <v>42</v>
          </cell>
          <cell r="U29">
            <v>75.714285714285708</v>
          </cell>
        </row>
        <row r="30">
          <cell r="Q30">
            <v>62</v>
          </cell>
          <cell r="U30">
            <v>66</v>
          </cell>
        </row>
        <row r="32">
          <cell r="Q32">
            <v>21</v>
          </cell>
          <cell r="U32">
            <v>73.380952380952394</v>
          </cell>
        </row>
        <row r="33">
          <cell r="Q33">
            <v>21</v>
          </cell>
          <cell r="U33">
            <v>73.714285714285708</v>
          </cell>
        </row>
        <row r="34">
          <cell r="Q34">
            <v>38</v>
          </cell>
          <cell r="U34">
            <v>46</v>
          </cell>
        </row>
        <row r="36">
          <cell r="Q36">
            <v>15</v>
          </cell>
          <cell r="U36">
            <v>70.523809523809533</v>
          </cell>
        </row>
        <row r="37">
          <cell r="Q37">
            <v>46</v>
          </cell>
          <cell r="U37">
            <v>75.952380952380963</v>
          </cell>
        </row>
        <row r="38">
          <cell r="Q38">
            <v>50</v>
          </cell>
          <cell r="U38">
            <v>79.523809523809533</v>
          </cell>
        </row>
        <row r="40">
          <cell r="Q40">
            <v>32</v>
          </cell>
          <cell r="U40">
            <v>77.238095238095255</v>
          </cell>
        </row>
        <row r="41">
          <cell r="Q41">
            <v>13</v>
          </cell>
          <cell r="U41">
            <v>57.952380952380956</v>
          </cell>
        </row>
        <row r="42">
          <cell r="Q42">
            <v>21</v>
          </cell>
          <cell r="U42">
            <v>45.238095238095241</v>
          </cell>
        </row>
        <row r="44">
          <cell r="Q44">
            <v>22</v>
          </cell>
          <cell r="U44">
            <v>58.857142857142854</v>
          </cell>
        </row>
        <row r="45">
          <cell r="Q45">
            <v>34</v>
          </cell>
          <cell r="U45">
            <v>37.714285714285715</v>
          </cell>
        </row>
        <row r="46">
          <cell r="Q46">
            <v>13</v>
          </cell>
          <cell r="U46">
            <v>36.142857142857146</v>
          </cell>
        </row>
        <row r="48">
          <cell r="Q48">
            <v>33</v>
          </cell>
          <cell r="U48">
            <v>59.714285714285715</v>
          </cell>
        </row>
        <row r="49">
          <cell r="Q49">
            <v>33</v>
          </cell>
          <cell r="U49">
            <v>72.238095238095241</v>
          </cell>
        </row>
        <row r="50">
          <cell r="Q50">
            <v>42</v>
          </cell>
          <cell r="U50">
            <v>74.238095238095255</v>
          </cell>
        </row>
        <row r="52">
          <cell r="Q52">
            <v>33</v>
          </cell>
          <cell r="U52">
            <v>60.666666666666671</v>
          </cell>
        </row>
        <row r="53">
          <cell r="Q53">
            <v>0</v>
          </cell>
          <cell r="U53">
            <v>43.380952380952387</v>
          </cell>
        </row>
        <row r="54">
          <cell r="Q54">
            <v>23</v>
          </cell>
          <cell r="U54">
            <v>62.666666666666671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H40"/>
  <sheetViews>
    <sheetView tabSelected="1" workbookViewId="0">
      <pane xSplit="3" ySplit="1" topLeftCell="D2" activePane="bottomRight" state="frozen"/>
      <selection pane="topRight" activeCell="F1" sqref="F1"/>
      <selection pane="bottomLeft" activeCell="A6" sqref="A6"/>
      <selection pane="bottomRight" activeCell="E17" sqref="E17"/>
    </sheetView>
  </sheetViews>
  <sheetFormatPr defaultRowHeight="15" x14ac:dyDescent="0.25"/>
  <cols>
    <col min="1" max="1" width="12.5703125" style="27" customWidth="1"/>
    <col min="2" max="2" width="29.28515625" style="7" customWidth="1"/>
    <col min="3" max="3" width="13.28515625" style="7" customWidth="1"/>
    <col min="4" max="4" width="12.85546875" style="1" customWidth="1"/>
    <col min="5" max="5" width="14.7109375" style="42" bestFit="1" customWidth="1"/>
    <col min="6" max="7" width="14.7109375" style="36" customWidth="1"/>
    <col min="8" max="8" width="13.42578125" style="36" bestFit="1" customWidth="1"/>
    <col min="9" max="16384" width="9.140625" style="1"/>
  </cols>
  <sheetData>
    <row r="1" spans="1:8" ht="30" customHeight="1" x14ac:dyDescent="0.25">
      <c r="A1" s="18" t="s">
        <v>72</v>
      </c>
      <c r="B1" s="12" t="s">
        <v>73</v>
      </c>
      <c r="C1" s="12" t="s">
        <v>74</v>
      </c>
      <c r="D1" s="13" t="s">
        <v>75</v>
      </c>
      <c r="E1" s="14" t="s">
        <v>76</v>
      </c>
      <c r="F1" s="34" t="s">
        <v>82</v>
      </c>
      <c r="G1" s="34" t="s">
        <v>85</v>
      </c>
      <c r="H1" s="14" t="s">
        <v>81</v>
      </c>
    </row>
    <row r="2" spans="1:8" ht="15.75" x14ac:dyDescent="0.25">
      <c r="A2" s="19">
        <v>3097627873</v>
      </c>
      <c r="B2" s="11" t="s">
        <v>0</v>
      </c>
      <c r="C2" s="10" t="s">
        <v>71</v>
      </c>
      <c r="D2" s="29">
        <f>[1]ALL!$U$9</f>
        <v>62.19047619047619</v>
      </c>
      <c r="E2" s="41" t="s">
        <v>86</v>
      </c>
      <c r="F2" s="37">
        <f>[1]ALL!$Q$9</f>
        <v>42</v>
      </c>
      <c r="G2" s="35"/>
      <c r="H2" s="38">
        <f>[1]ALL!$U$9</f>
        <v>62.19047619047619</v>
      </c>
    </row>
    <row r="3" spans="1:8" ht="15.75" x14ac:dyDescent="0.25">
      <c r="A3" s="20" t="s">
        <v>77</v>
      </c>
      <c r="B3" s="3" t="s">
        <v>1</v>
      </c>
      <c r="C3" s="10" t="s">
        <v>71</v>
      </c>
      <c r="D3" s="30">
        <f>[1]ALL!$U$8</f>
        <v>80.238095238095255</v>
      </c>
      <c r="E3" s="41" t="s">
        <v>89</v>
      </c>
      <c r="F3" s="37">
        <f>[1]ALL!$Q$8</f>
        <v>59</v>
      </c>
      <c r="G3" s="35"/>
      <c r="H3" s="38">
        <f>[1]ALL!$U$8</f>
        <v>80.238095238095255</v>
      </c>
    </row>
    <row r="4" spans="1:8" ht="15.75" x14ac:dyDescent="0.25">
      <c r="A4" s="20" t="s">
        <v>78</v>
      </c>
      <c r="B4" s="3" t="s">
        <v>2</v>
      </c>
      <c r="C4" s="10" t="s">
        <v>71</v>
      </c>
      <c r="D4" s="30">
        <f>[1]ALL!$U$44</f>
        <v>58.857142857142854</v>
      </c>
      <c r="E4" s="41" t="s">
        <v>90</v>
      </c>
      <c r="F4" s="37">
        <f>[1]ALL!$Q$44</f>
        <v>22</v>
      </c>
      <c r="G4" s="35"/>
      <c r="H4" s="38">
        <f>[1]ALL!$U$44</f>
        <v>58.857142857142854</v>
      </c>
    </row>
    <row r="5" spans="1:8" ht="15.75" x14ac:dyDescent="0.25">
      <c r="A5" s="39" t="s">
        <v>83</v>
      </c>
      <c r="B5" s="4" t="s">
        <v>3</v>
      </c>
      <c r="C5" s="10" t="s">
        <v>71</v>
      </c>
      <c r="D5" s="30">
        <f>[1]ALL!$U$20</f>
        <v>62.476190476190474</v>
      </c>
      <c r="E5" s="41" t="s">
        <v>89</v>
      </c>
      <c r="F5" s="37">
        <f>[1]ALL!$Q$20</f>
        <v>31</v>
      </c>
      <c r="G5" s="35"/>
      <c r="H5" s="38">
        <f>[1]ALL!$U$20</f>
        <v>62.476190476190474</v>
      </c>
    </row>
    <row r="6" spans="1:8" ht="15.75" x14ac:dyDescent="0.25">
      <c r="A6" s="20" t="s">
        <v>4</v>
      </c>
      <c r="B6" s="3" t="s">
        <v>5</v>
      </c>
      <c r="C6" s="10" t="s">
        <v>71</v>
      </c>
      <c r="D6" s="30">
        <f>[1]ALL!$U$42</f>
        <v>45.238095238095241</v>
      </c>
      <c r="E6" s="41" t="s">
        <v>90</v>
      </c>
      <c r="F6" s="37">
        <f>[1]ALL!$Q$42</f>
        <v>21</v>
      </c>
      <c r="G6" s="35"/>
      <c r="H6" s="38">
        <f>[1]ALL!$U$42</f>
        <v>45.238095238095241</v>
      </c>
    </row>
    <row r="7" spans="1:8" ht="15.75" x14ac:dyDescent="0.25">
      <c r="A7" s="20" t="s">
        <v>79</v>
      </c>
      <c r="B7" s="3" t="s">
        <v>6</v>
      </c>
      <c r="C7" s="10" t="s">
        <v>71</v>
      </c>
      <c r="D7" s="30">
        <f>[1]ALL!$U$26</f>
        <v>73.285714285714292</v>
      </c>
      <c r="E7" s="41" t="s">
        <v>90</v>
      </c>
      <c r="F7" s="37">
        <f>[1]ALL!$Q$26</f>
        <v>20</v>
      </c>
      <c r="G7" s="35"/>
      <c r="H7" s="38">
        <f>[1]ALL!$U$26</f>
        <v>73.285714285714292</v>
      </c>
    </row>
    <row r="8" spans="1:8" ht="15.75" x14ac:dyDescent="0.25">
      <c r="A8" s="20" t="s">
        <v>7</v>
      </c>
      <c r="B8" s="3" t="s">
        <v>8</v>
      </c>
      <c r="C8" s="10" t="s">
        <v>71</v>
      </c>
      <c r="D8" s="30">
        <f>[1]ALL!$U$22</f>
        <v>70.761904761904759</v>
      </c>
      <c r="E8" s="41" t="s">
        <v>89</v>
      </c>
      <c r="F8" s="37">
        <f>[1]ALL!$Q$22</f>
        <v>28</v>
      </c>
      <c r="G8" s="35"/>
      <c r="H8" s="38">
        <f>[1]ALL!$U$22</f>
        <v>70.761904761904759</v>
      </c>
    </row>
    <row r="9" spans="1:8" ht="15.75" x14ac:dyDescent="0.25">
      <c r="A9" s="28" t="s">
        <v>80</v>
      </c>
      <c r="B9" s="9" t="s">
        <v>9</v>
      </c>
      <c r="C9" s="10" t="s">
        <v>71</v>
      </c>
      <c r="D9" s="30">
        <f>[1]ALL!$U$48</f>
        <v>59.714285714285715</v>
      </c>
      <c r="E9" s="41" t="s">
        <v>86</v>
      </c>
      <c r="F9" s="37">
        <f>[1]ALL!$Q$48</f>
        <v>33</v>
      </c>
      <c r="G9" s="35"/>
      <c r="H9" s="38">
        <f>[1]ALL!$U$48</f>
        <v>59.714285714285715</v>
      </c>
    </row>
    <row r="10" spans="1:8" ht="15.75" x14ac:dyDescent="0.25">
      <c r="A10" s="20" t="s">
        <v>10</v>
      </c>
      <c r="B10" s="3" t="s">
        <v>11</v>
      </c>
      <c r="C10" s="10" t="s">
        <v>71</v>
      </c>
      <c r="D10" s="30">
        <f>[1]ALL!$U$37</f>
        <v>75.952380952380963</v>
      </c>
      <c r="E10" s="41" t="s">
        <v>89</v>
      </c>
      <c r="F10" s="37">
        <f>[1]ALL!$Q$37</f>
        <v>46</v>
      </c>
      <c r="G10" s="35"/>
      <c r="H10" s="38">
        <f>[1]ALL!$U$37</f>
        <v>75.952380952380963</v>
      </c>
    </row>
    <row r="11" spans="1:8" ht="15.75" x14ac:dyDescent="0.25">
      <c r="A11" s="20" t="s">
        <v>12</v>
      </c>
      <c r="B11" s="3" t="s">
        <v>13</v>
      </c>
      <c r="C11" s="10" t="s">
        <v>71</v>
      </c>
      <c r="D11" s="30">
        <f>[1]ALL!$U$5</f>
        <v>82</v>
      </c>
      <c r="E11" s="41" t="s">
        <v>89</v>
      </c>
      <c r="F11" s="37">
        <f>[1]ALL!$Q$5</f>
        <v>52</v>
      </c>
      <c r="G11" s="35"/>
      <c r="H11" s="38">
        <f>[1]ALL!$U$5</f>
        <v>82</v>
      </c>
    </row>
    <row r="12" spans="1:8" ht="15.75" x14ac:dyDescent="0.25">
      <c r="A12" s="20" t="s">
        <v>14</v>
      </c>
      <c r="B12" s="3" t="s">
        <v>15</v>
      </c>
      <c r="C12" s="10" t="s">
        <v>71</v>
      </c>
      <c r="D12" s="30">
        <f>[1]ALL!$U$38</f>
        <v>79.523809523809533</v>
      </c>
      <c r="E12" s="41" t="s">
        <v>89</v>
      </c>
      <c r="F12" s="37">
        <f>[1]ALL!$Q$38</f>
        <v>50</v>
      </c>
      <c r="G12" s="35"/>
      <c r="H12" s="38">
        <f>[1]ALL!$U$38</f>
        <v>79.523809523809533</v>
      </c>
    </row>
    <row r="13" spans="1:8" ht="15.75" x14ac:dyDescent="0.25">
      <c r="A13" s="21" t="s">
        <v>16</v>
      </c>
      <c r="B13" s="9" t="s">
        <v>17</v>
      </c>
      <c r="C13" s="10" t="s">
        <v>71</v>
      </c>
      <c r="D13" s="30">
        <f>[1]ALL!$U$6</f>
        <v>48.952380952380956</v>
      </c>
      <c r="E13" s="41" t="s">
        <v>87</v>
      </c>
      <c r="F13" s="37">
        <f>[1]ALL!$Q$6</f>
        <v>34</v>
      </c>
      <c r="G13" s="35"/>
      <c r="H13" s="38">
        <f>[1]ALL!$U$6</f>
        <v>48.952380952380956</v>
      </c>
    </row>
    <row r="14" spans="1:8" ht="15.75" x14ac:dyDescent="0.25">
      <c r="A14" s="20" t="s">
        <v>18</v>
      </c>
      <c r="B14" s="3" t="s">
        <v>19</v>
      </c>
      <c r="C14" s="10" t="s">
        <v>71</v>
      </c>
      <c r="D14" s="30">
        <f>[1]ALL!$U$29</f>
        <v>75.714285714285708</v>
      </c>
      <c r="E14" s="41" t="s">
        <v>90</v>
      </c>
      <c r="F14" s="37">
        <f>[1]ALL!$Q$29</f>
        <v>42</v>
      </c>
      <c r="G14" s="35"/>
      <c r="H14" s="38">
        <f>[1]ALL!$U$29</f>
        <v>75.714285714285708</v>
      </c>
    </row>
    <row r="15" spans="1:8" ht="15.75" x14ac:dyDescent="0.25">
      <c r="A15" s="40" t="s">
        <v>84</v>
      </c>
      <c r="B15" s="3" t="s">
        <v>20</v>
      </c>
      <c r="C15" s="10" t="s">
        <v>71</v>
      </c>
      <c r="D15" s="30">
        <f>[1]ALL!$U$50</f>
        <v>74.238095238095255</v>
      </c>
      <c r="E15" s="41" t="s">
        <v>88</v>
      </c>
      <c r="F15" s="37">
        <f>[1]ALL!$Q$50</f>
        <v>42</v>
      </c>
      <c r="G15" s="35"/>
      <c r="H15" s="38">
        <f>[1]ALL!$U$50</f>
        <v>74.238095238095255</v>
      </c>
    </row>
    <row r="16" spans="1:8" ht="15.75" x14ac:dyDescent="0.25">
      <c r="A16" s="20" t="s">
        <v>21</v>
      </c>
      <c r="B16" s="3" t="s">
        <v>22</v>
      </c>
      <c r="C16" s="10" t="s">
        <v>71</v>
      </c>
      <c r="D16" s="30">
        <f>[1]ALL!$U$28</f>
        <v>60.238095238095241</v>
      </c>
      <c r="E16" s="41" t="s">
        <v>89</v>
      </c>
      <c r="F16" s="37">
        <f>[1]ALL!$Q$28</f>
        <v>18</v>
      </c>
      <c r="G16" s="35"/>
      <c r="H16" s="38">
        <f>[1]ALL!$U$28</f>
        <v>60.238095238095241</v>
      </c>
    </row>
    <row r="17" spans="1:8" ht="15.75" x14ac:dyDescent="0.25">
      <c r="A17" s="20" t="s">
        <v>23</v>
      </c>
      <c r="B17" s="3" t="s">
        <v>24</v>
      </c>
      <c r="C17" s="10" t="s">
        <v>71</v>
      </c>
      <c r="D17" s="30">
        <f>[1]ALL!$U$25</f>
        <v>69.952380952380949</v>
      </c>
      <c r="E17" s="41" t="s">
        <v>89</v>
      </c>
      <c r="F17" s="37">
        <f>[1]ALL!$Q$25</f>
        <v>15</v>
      </c>
      <c r="G17" s="35"/>
      <c r="H17" s="38">
        <f>[1]ALL!$U$25</f>
        <v>69.952380952380949</v>
      </c>
    </row>
    <row r="18" spans="1:8" ht="15.75" x14ac:dyDescent="0.25">
      <c r="A18" s="20" t="s">
        <v>25</v>
      </c>
      <c r="B18" s="3" t="s">
        <v>26</v>
      </c>
      <c r="C18" s="10" t="s">
        <v>71</v>
      </c>
      <c r="D18" s="30">
        <f>[1]ALL!$U$45</f>
        <v>37.714285714285715</v>
      </c>
      <c r="E18" s="41" t="s">
        <v>88</v>
      </c>
      <c r="F18" s="37">
        <f>[1]ALL!$Q$45</f>
        <v>34</v>
      </c>
      <c r="G18" s="35"/>
      <c r="H18" s="38">
        <f>[1]ALL!$U$45</f>
        <v>37.714285714285715</v>
      </c>
    </row>
    <row r="19" spans="1:8" ht="15.75" x14ac:dyDescent="0.25">
      <c r="A19" s="20" t="s">
        <v>27</v>
      </c>
      <c r="B19" s="3" t="s">
        <v>28</v>
      </c>
      <c r="C19" s="10" t="s">
        <v>71</v>
      </c>
      <c r="D19" s="30">
        <f>[1]ALL!$U$24</f>
        <v>72.857142857142861</v>
      </c>
      <c r="E19" s="41" t="s">
        <v>90</v>
      </c>
      <c r="F19" s="37">
        <f>[1]ALL!$Q$24</f>
        <v>29</v>
      </c>
      <c r="G19" s="35"/>
      <c r="H19" s="38">
        <f>[1]ALL!$U$24</f>
        <v>72.857142857142861</v>
      </c>
    </row>
    <row r="20" spans="1:8" ht="15.75" x14ac:dyDescent="0.25">
      <c r="A20" s="22" t="s">
        <v>29</v>
      </c>
      <c r="B20" s="8" t="s">
        <v>30</v>
      </c>
      <c r="C20" s="10" t="s">
        <v>71</v>
      </c>
      <c r="D20" s="30">
        <f>[1]ALL!$U$14</f>
        <v>39.142857142857146</v>
      </c>
      <c r="E20" s="41" t="s">
        <v>86</v>
      </c>
      <c r="F20" s="37">
        <f>[1]ALL!$Q$14</f>
        <v>38</v>
      </c>
      <c r="G20" s="35"/>
      <c r="H20" s="38">
        <f>[1]ALL!$U$14</f>
        <v>39.142857142857146</v>
      </c>
    </row>
    <row r="21" spans="1:8" ht="15.75" x14ac:dyDescent="0.25">
      <c r="A21" s="20" t="s">
        <v>31</v>
      </c>
      <c r="B21" s="3" t="s">
        <v>32</v>
      </c>
      <c r="C21" s="10" t="s">
        <v>71</v>
      </c>
      <c r="D21" s="30">
        <f>[1]ALL!$U$13</f>
        <v>46.952380952380956</v>
      </c>
      <c r="E21" s="41" t="s">
        <v>90</v>
      </c>
      <c r="F21" s="37">
        <f>[1]ALL!$Q$13</f>
        <v>20</v>
      </c>
      <c r="G21" s="35"/>
      <c r="H21" s="38">
        <f>[1]ALL!$U$13</f>
        <v>46.952380952380956</v>
      </c>
    </row>
    <row r="22" spans="1:8" ht="15.75" x14ac:dyDescent="0.25">
      <c r="A22" s="20" t="s">
        <v>33</v>
      </c>
      <c r="B22" s="3" t="s">
        <v>34</v>
      </c>
      <c r="C22" s="10" t="s">
        <v>71</v>
      </c>
      <c r="D22" s="30">
        <f>[1]ALL!$U$49</f>
        <v>72.238095238095241</v>
      </c>
      <c r="E22" s="41" t="s">
        <v>90</v>
      </c>
      <c r="F22" s="37">
        <f>[1]ALL!$Q$49</f>
        <v>33</v>
      </c>
      <c r="G22" s="35"/>
      <c r="H22" s="38">
        <f>[1]ALL!$U$49</f>
        <v>72.238095238095241</v>
      </c>
    </row>
    <row r="23" spans="1:8" ht="15.75" x14ac:dyDescent="0.25">
      <c r="A23" s="23" t="s">
        <v>35</v>
      </c>
      <c r="B23" s="5" t="s">
        <v>36</v>
      </c>
      <c r="C23" s="10" t="s">
        <v>71</v>
      </c>
      <c r="D23" s="30">
        <f>[1]ALL!$U$46</f>
        <v>36.142857142857146</v>
      </c>
      <c r="E23" s="41" t="s">
        <v>88</v>
      </c>
      <c r="F23" s="37">
        <f>[1]ALL!$Q$46</f>
        <v>13</v>
      </c>
      <c r="G23" s="35"/>
      <c r="H23" s="38">
        <f>[1]ALL!$U$46</f>
        <v>36.142857142857146</v>
      </c>
    </row>
    <row r="24" spans="1:8" ht="15.75" x14ac:dyDescent="0.25">
      <c r="A24" s="24" t="s">
        <v>37</v>
      </c>
      <c r="B24" s="3" t="s">
        <v>38</v>
      </c>
      <c r="C24" s="10" t="s">
        <v>71</v>
      </c>
      <c r="D24" s="30">
        <f>[1]ALL!$U$36</f>
        <v>70.523809523809533</v>
      </c>
      <c r="E24" s="41" t="s">
        <v>89</v>
      </c>
      <c r="F24" s="37">
        <f>[1]ALL!$Q$36</f>
        <v>15</v>
      </c>
      <c r="G24" s="35"/>
      <c r="H24" s="38">
        <f>[1]ALL!$U$36</f>
        <v>70.523809523809533</v>
      </c>
    </row>
    <row r="25" spans="1:8" ht="15.75" x14ac:dyDescent="0.25">
      <c r="A25" s="20" t="s">
        <v>39</v>
      </c>
      <c r="B25" s="3" t="s">
        <v>40</v>
      </c>
      <c r="C25" s="10" t="s">
        <v>71</v>
      </c>
      <c r="D25" s="30">
        <f>[1]ALL!$U$40</f>
        <v>77.238095238095255</v>
      </c>
      <c r="E25" s="41" t="s">
        <v>89</v>
      </c>
      <c r="F25" s="37">
        <f>[1]ALL!$Q$40</f>
        <v>32</v>
      </c>
      <c r="G25" s="35"/>
      <c r="H25" s="38">
        <f>[1]ALL!$U$40</f>
        <v>77.238095238095255</v>
      </c>
    </row>
    <row r="26" spans="1:8" ht="15.75" x14ac:dyDescent="0.25">
      <c r="A26" s="20" t="s">
        <v>41</v>
      </c>
      <c r="B26" s="3" t="s">
        <v>42</v>
      </c>
      <c r="C26" s="10" t="s">
        <v>71</v>
      </c>
      <c r="D26" s="30">
        <f>[1]ALL!$U$4</f>
        <v>60.904761904761905</v>
      </c>
      <c r="E26" s="41" t="s">
        <v>89</v>
      </c>
      <c r="F26" s="37">
        <f>[1]ALL!$Q$4</f>
        <v>24</v>
      </c>
      <c r="G26" s="35"/>
      <c r="H26" s="38">
        <f>[1]ALL!$U$4</f>
        <v>60.904761904761905</v>
      </c>
    </row>
    <row r="27" spans="1:8" ht="15.75" x14ac:dyDescent="0.25">
      <c r="A27" s="22" t="s">
        <v>43</v>
      </c>
      <c r="B27" s="8" t="s">
        <v>44</v>
      </c>
      <c r="C27" s="10" t="s">
        <v>71</v>
      </c>
      <c r="D27" s="30">
        <f>[1]ALL!$U$10</f>
        <v>72.666666666666671</v>
      </c>
      <c r="E27" s="41" t="s">
        <v>86</v>
      </c>
      <c r="F27" s="37">
        <f>[1]ALL!$Q$10</f>
        <v>27</v>
      </c>
      <c r="G27" s="35"/>
      <c r="H27" s="38">
        <f>[1]ALL!$U$10</f>
        <v>72.666666666666671</v>
      </c>
    </row>
    <row r="28" spans="1:8" ht="15.75" x14ac:dyDescent="0.25">
      <c r="A28" s="24" t="s">
        <v>45</v>
      </c>
      <c r="B28" s="3" t="s">
        <v>46</v>
      </c>
      <c r="C28" s="10" t="s">
        <v>71</v>
      </c>
      <c r="D28" s="30">
        <f>[1]ALL!$U$52</f>
        <v>60.666666666666671</v>
      </c>
      <c r="E28" s="41" t="s">
        <v>89</v>
      </c>
      <c r="F28" s="37">
        <f>[1]ALL!$Q$52</f>
        <v>33</v>
      </c>
      <c r="G28" s="35"/>
      <c r="H28" s="38">
        <f>[1]ALL!$U$49</f>
        <v>72.238095238095241</v>
      </c>
    </row>
    <row r="29" spans="1:8" ht="15.75" x14ac:dyDescent="0.25">
      <c r="A29" s="24" t="s">
        <v>47</v>
      </c>
      <c r="B29" s="3" t="s">
        <v>48</v>
      </c>
      <c r="C29" s="10" t="s">
        <v>71</v>
      </c>
      <c r="D29" s="30">
        <f>[1]ALL!$U$32</f>
        <v>73.380952380952394</v>
      </c>
      <c r="E29" s="41" t="s">
        <v>89</v>
      </c>
      <c r="F29" s="37">
        <f>[1]ALL!$Q$32</f>
        <v>21</v>
      </c>
      <c r="G29" s="35"/>
      <c r="H29" s="38">
        <f>[1]ALL!$U$32</f>
        <v>73.380952380952394</v>
      </c>
    </row>
    <row r="30" spans="1:8" ht="15.75" x14ac:dyDescent="0.25">
      <c r="A30" s="24" t="s">
        <v>49</v>
      </c>
      <c r="B30" s="3" t="s">
        <v>50</v>
      </c>
      <c r="C30" s="10" t="s">
        <v>71</v>
      </c>
      <c r="D30" s="30">
        <f>[1]ALL!$U$53</f>
        <v>43.380952380952387</v>
      </c>
      <c r="E30" s="41" t="s">
        <v>90</v>
      </c>
      <c r="F30" s="37">
        <f>[1]ALL!$Q$53</f>
        <v>0</v>
      </c>
      <c r="G30" s="35"/>
      <c r="H30" s="38">
        <f>[1]ALL!$U$53</f>
        <v>43.380952380952387</v>
      </c>
    </row>
    <row r="31" spans="1:8" ht="15.75" x14ac:dyDescent="0.25">
      <c r="A31" s="24" t="s">
        <v>51</v>
      </c>
      <c r="B31" s="3" t="s">
        <v>52</v>
      </c>
      <c r="C31" s="10" t="s">
        <v>71</v>
      </c>
      <c r="D31" s="30">
        <f>[1]ALL!$U$17</f>
        <v>72.095238095238102</v>
      </c>
      <c r="E31" s="41" t="s">
        <v>90</v>
      </c>
      <c r="F31" s="37">
        <f>[1]ALL!$Q$17</f>
        <v>27</v>
      </c>
      <c r="G31" s="35"/>
      <c r="H31" s="38">
        <f>[1]ALL!$U$17</f>
        <v>72.095238095238102</v>
      </c>
    </row>
    <row r="32" spans="1:8" ht="15.75" x14ac:dyDescent="0.25">
      <c r="A32" s="24" t="s">
        <v>53</v>
      </c>
      <c r="B32" s="2" t="s">
        <v>54</v>
      </c>
      <c r="C32" s="10" t="s">
        <v>71</v>
      </c>
      <c r="D32" s="30">
        <f>[1]ALL!$U$12</f>
        <v>60.333333333333329</v>
      </c>
      <c r="E32" s="41" t="s">
        <v>90</v>
      </c>
      <c r="F32" s="37">
        <f>[1]ALL!$Q$12</f>
        <v>26</v>
      </c>
      <c r="G32" s="35"/>
      <c r="H32" s="38">
        <f>[1]ALL!$U$12</f>
        <v>60.333333333333329</v>
      </c>
    </row>
    <row r="33" spans="1:8" ht="15.75" x14ac:dyDescent="0.25">
      <c r="A33" s="20" t="s">
        <v>55</v>
      </c>
      <c r="B33" s="3" t="s">
        <v>56</v>
      </c>
      <c r="C33" s="10" t="s">
        <v>71</v>
      </c>
      <c r="D33" s="30">
        <f>[1]ALL!$U$18</f>
        <v>65.238095238095241</v>
      </c>
      <c r="E33" s="41" t="s">
        <v>90</v>
      </c>
      <c r="F33" s="37">
        <f>[1]ALL!$Q$18</f>
        <v>56</v>
      </c>
      <c r="G33" s="35"/>
      <c r="H33" s="38">
        <f>[1]ALL!$U$18</f>
        <v>65.238095238095241</v>
      </c>
    </row>
    <row r="34" spans="1:8" ht="15.75" x14ac:dyDescent="0.25">
      <c r="A34" s="20" t="s">
        <v>57</v>
      </c>
      <c r="B34" s="3" t="s">
        <v>58</v>
      </c>
      <c r="C34" s="10" t="s">
        <v>71</v>
      </c>
      <c r="D34" s="30">
        <f>[1]ALL!$U$41</f>
        <v>57.952380952380956</v>
      </c>
      <c r="E34" s="41" t="s">
        <v>90</v>
      </c>
      <c r="F34" s="37">
        <f>[1]ALL!$Q$41</f>
        <v>13</v>
      </c>
      <c r="G34" s="35"/>
      <c r="H34" s="38">
        <f>[1]ALL!$U$41</f>
        <v>57.952380952380956</v>
      </c>
    </row>
    <row r="35" spans="1:8" ht="15.75" x14ac:dyDescent="0.25">
      <c r="A35" s="20" t="s">
        <v>59</v>
      </c>
      <c r="B35" s="3" t="s">
        <v>60</v>
      </c>
      <c r="C35" s="10" t="s">
        <v>71</v>
      </c>
      <c r="D35" s="30">
        <f>[1]ALL!$U$16</f>
        <v>38.19047619047619</v>
      </c>
      <c r="E35" s="41" t="s">
        <v>90</v>
      </c>
      <c r="F35" s="37">
        <f>[1]ALL!$Q$16</f>
        <v>20</v>
      </c>
      <c r="G35" s="35"/>
      <c r="H35" s="38">
        <f>[1]ALL!$U$16</f>
        <v>38.19047619047619</v>
      </c>
    </row>
    <row r="36" spans="1:8" ht="15.75" x14ac:dyDescent="0.25">
      <c r="A36" s="20" t="s">
        <v>61</v>
      </c>
      <c r="B36" s="3" t="s">
        <v>62</v>
      </c>
      <c r="C36" s="10" t="s">
        <v>71</v>
      </c>
      <c r="D36" s="31">
        <f>[1]ALL!$U$33</f>
        <v>73.714285714285708</v>
      </c>
      <c r="E36" s="41" t="s">
        <v>89</v>
      </c>
      <c r="F36" s="37">
        <f>[1]ALL!$Q$33</f>
        <v>21</v>
      </c>
      <c r="G36" s="35"/>
      <c r="H36" s="38">
        <f>[1]ALL!$U$33</f>
        <v>73.714285714285708</v>
      </c>
    </row>
    <row r="37" spans="1:8" ht="15.75" x14ac:dyDescent="0.25">
      <c r="A37" s="20" t="s">
        <v>63</v>
      </c>
      <c r="B37" s="3" t="s">
        <v>64</v>
      </c>
      <c r="C37" s="10" t="s">
        <v>71</v>
      </c>
      <c r="D37" s="31">
        <f>[1]ALL!$U$54</f>
        <v>62.666666666666671</v>
      </c>
      <c r="E37" s="41" t="s">
        <v>89</v>
      </c>
      <c r="F37" s="37">
        <f>[1]ALL!$Q$54</f>
        <v>23</v>
      </c>
      <c r="G37" s="35"/>
      <c r="H37" s="38">
        <f>[1]ALL!$U$54</f>
        <v>62.666666666666671</v>
      </c>
    </row>
    <row r="38" spans="1:8" ht="15.75" x14ac:dyDescent="0.25">
      <c r="A38" s="20" t="s">
        <v>65</v>
      </c>
      <c r="B38" s="3" t="s">
        <v>66</v>
      </c>
      <c r="C38" s="10" t="s">
        <v>71</v>
      </c>
      <c r="D38" s="31">
        <f>[1]ALL!$U$30</f>
        <v>66</v>
      </c>
      <c r="E38" s="41" t="s">
        <v>89</v>
      </c>
      <c r="F38" s="37">
        <f>[1]ALL!$Q$30</f>
        <v>62</v>
      </c>
      <c r="G38" s="35"/>
      <c r="H38" s="38">
        <f>[1]ALL!$U$30</f>
        <v>66</v>
      </c>
    </row>
    <row r="39" spans="1:8" ht="15.75" x14ac:dyDescent="0.25">
      <c r="A39" s="25" t="s">
        <v>67</v>
      </c>
      <c r="B39" s="6" t="s">
        <v>68</v>
      </c>
      <c r="C39" s="15" t="s">
        <v>71</v>
      </c>
      <c r="D39" s="32">
        <f>[1]ALL!$U$34</f>
        <v>46</v>
      </c>
      <c r="E39" s="41" t="s">
        <v>88</v>
      </c>
      <c r="F39" s="37">
        <f>[1]ALL!$Q$34</f>
        <v>38</v>
      </c>
      <c r="G39" s="35"/>
      <c r="H39" s="38">
        <f>[1]ALL!$U$34</f>
        <v>46</v>
      </c>
    </row>
    <row r="40" spans="1:8" ht="15" customHeight="1" x14ac:dyDescent="0.25">
      <c r="A40" s="26" t="s">
        <v>69</v>
      </c>
      <c r="B40" s="16" t="s">
        <v>70</v>
      </c>
      <c r="C40" s="17" t="s">
        <v>71</v>
      </c>
      <c r="D40" s="33">
        <f>[1]ALL!$U$21</f>
        <v>58.285714285714285</v>
      </c>
      <c r="E40" s="41" t="s">
        <v>86</v>
      </c>
      <c r="F40" s="37">
        <f>[1]ALL!$Q$21</f>
        <v>30</v>
      </c>
      <c r="G40" s="35"/>
      <c r="H40" s="38">
        <f>[1]ALL!$U$21</f>
        <v>58.285714285714285</v>
      </c>
    </row>
  </sheetData>
  <sheetProtection selectLockedCells="1" selectUnlockedCells="1"/>
  <printOptions horizontalCentered="1"/>
  <pageMargins left="0.50972222222222219" right="0.2902777777777778" top="0.55138888888888893" bottom="0.55138888888888893" header="0.51180555555555551" footer="0.51180555555555551"/>
  <pageSetup paperSize="5" scale="9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 DKV 2</vt:lpstr>
      <vt:lpstr>XII DKV 2</vt:lpstr>
      <vt:lpstr>'X DKV 2'!__xlnm.Print_Area</vt:lpstr>
      <vt:lpstr>'X DKV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2024-07-27T07:03:22Z</cp:lastPrinted>
  <dcterms:created xsi:type="dcterms:W3CDTF">2024-07-26T16:59:34Z</dcterms:created>
  <dcterms:modified xsi:type="dcterms:W3CDTF">2024-10-03T13:50:46Z</dcterms:modified>
</cp:coreProperties>
</file>