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ndia\Desktop\"/>
    </mc:Choice>
  </mc:AlternateContent>
  <bookViews>
    <workbookView xWindow="0" yWindow="0" windowWidth="20490" windowHeight="762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F4" i="2"/>
  <c r="E4" i="2"/>
  <c r="P32" i="1" l="1"/>
</calcChain>
</file>

<file path=xl/sharedStrings.xml><?xml version="1.0" encoding="utf-8"?>
<sst xmlns="http://schemas.openxmlformats.org/spreadsheetml/2006/main" count="357" uniqueCount="279">
  <si>
    <t>Youngs1997</t>
  </si>
  <si>
    <t>AtkinsonBoore2003</t>
  </si>
  <si>
    <t>Zhao2006</t>
  </si>
  <si>
    <t>Mcverry2006</t>
  </si>
  <si>
    <t>ContrerasBoroschek2012</t>
  </si>
  <si>
    <t>BCHydro2012</t>
  </si>
  <si>
    <t>BCHydro2018</t>
  </si>
  <si>
    <t>Kuehn2020</t>
  </si>
  <si>
    <t>Parker2020</t>
  </si>
  <si>
    <t>Arteta2018</t>
  </si>
  <si>
    <t>Idini2016</t>
  </si>
  <si>
    <t>MontalvaBastias2017</t>
  </si>
  <si>
    <t>MontalvaBastias2017HQ</t>
  </si>
  <si>
    <t>Montalva2018</t>
  </si>
  <si>
    <t>SiberRisk2019</t>
  </si>
  <si>
    <t>Garcia2005</t>
  </si>
  <si>
    <t>Jaimes2006</t>
  </si>
  <si>
    <t>Jaimes2015</t>
  </si>
  <si>
    <t>Jaimes2016</t>
  </si>
  <si>
    <t>GarciaJaimes2017</t>
  </si>
  <si>
    <t>GarciaJaimes2017VH</t>
  </si>
  <si>
    <t>GA2011</t>
  </si>
  <si>
    <t>SBSA2016</t>
  </si>
  <si>
    <t>GKAS2017</t>
  </si>
  <si>
    <t>Bernal2014</t>
  </si>
  <si>
    <t>Sadigh1997</t>
  </si>
  <si>
    <t>I2008</t>
  </si>
  <si>
    <t>CY2008</t>
  </si>
  <si>
    <t>BA2008</t>
  </si>
  <si>
    <t>CB2008</t>
  </si>
  <si>
    <t>AS2008</t>
  </si>
  <si>
    <t>AS1997h</t>
  </si>
  <si>
    <t>I2014</t>
  </si>
  <si>
    <t>CY2014</t>
  </si>
  <si>
    <t>CB2014</t>
  </si>
  <si>
    <t>BSSA2014</t>
  </si>
  <si>
    <t>ASK2014</t>
  </si>
  <si>
    <t>AkkarBoomer2007</t>
  </si>
  <si>
    <t>AkkarBoomer2010</t>
  </si>
  <si>
    <t>Akkar2014</t>
  </si>
  <si>
    <t>Arroyo2010</t>
  </si>
  <si>
    <t>Bindi2011</t>
  </si>
  <si>
    <t>Kanno2006</t>
  </si>
  <si>
    <t>Cauzzi2015</t>
  </si>
  <si>
    <t>DW12</t>
  </si>
  <si>
    <t>FG15</t>
  </si>
  <si>
    <t>TBA03</t>
  </si>
  <si>
    <t>BU17</t>
  </si>
  <si>
    <t>CB10</t>
  </si>
  <si>
    <t>CB11</t>
  </si>
  <si>
    <t>CB19</t>
  </si>
  <si>
    <t>KM06</t>
  </si>
  <si>
    <t>medianPCEbchydro</t>
  </si>
  <si>
    <t>medianPCEnga</t>
  </si>
  <si>
    <t>MAB2019</t>
  </si>
  <si>
    <t>MAL2020</t>
  </si>
  <si>
    <t>MMLA2020</t>
  </si>
  <si>
    <t>ML2021</t>
  </si>
  <si>
    <t>MCAVdp2021</t>
  </si>
  <si>
    <t>% Stewart et al. 2016</t>
  </si>
  <si>
    <t>% Gulerce et al. 2017</t>
  </si>
  <si>
    <t>% Bernal et al. 2014</t>
  </si>
  <si>
    <t>% Sadigh et al. 1997</t>
  </si>
  <si>
    <t>% Idriss 2008 - NGA</t>
  </si>
  <si>
    <t>% Chiou Youngs 2008 - NGA</t>
  </si>
  <si>
    <t>% Boore Atkinson 2008 - N</t>
  </si>
  <si>
    <t>GA</t>
  </si>
  <si>
    <t>% Campbell Bozorgnia 2008</t>
  </si>
  <si>
    <t>% Abrahamson Silva 2008 -</t>
  </si>
  <si>
    <t>NGA</t>
  </si>
  <si>
    <t>% Abrahamson Silva 1997 (</t>
  </si>
  <si>
    <t>Horz)</t>
  </si>
  <si>
    <t>% Idriss 2014 - NGAW2</t>
  </si>
  <si>
    <t>% CY 2014 - NGAW2</t>
  </si>
  <si>
    <t>% CB 2014 - NGAW2</t>
  </si>
  <si>
    <t>% BSSA 2014 - NGAW2</t>
  </si>
  <si>
    <t>% ASK 2014 - NGAW2</t>
  </si>
  <si>
    <t>% Akkar &amp; Boomer 2007</t>
  </si>
  <si>
    <t>% Akkar &amp; Boomer 2010</t>
  </si>
  <si>
    <t>% Akkar 2014</t>
  </si>
  <si>
    <t>% Arroyo et al. 2010</t>
  </si>
  <si>
    <t>% Bindi et al. 2011</t>
  </si>
  <si>
    <t>% Kanno et al. 2006</t>
  </si>
  <si>
    <t>% Cauzzi et al., 2015</t>
  </si>
  <si>
    <t>% Du &amp; Wang, 2012</t>
  </si>
  <si>
    <t>% Foulser-Piggott, Goda 2</t>
  </si>
  <si>
    <t>% Travasarou, Bray, Abra</t>
  </si>
  <si>
    <t>% Bullock et al, 2017</t>
  </si>
  <si>
    <t>% Campbell,Bozorgnia 2010</t>
  </si>
  <si>
    <t>% Campbell,Bozorgnia 2011</t>
  </si>
  <si>
    <t>% Campbell,Bozorgnia 2019</t>
  </si>
  <si>
    <t>% Kramer &amp; Mitchell, 2006</t>
  </si>
  <si>
    <t>% Median PCE BCHydro</t>
  </si>
  <si>
    <t>% Median PCE NGA</t>
  </si>
  <si>
    <t>% Youngs et al. 1997</t>
  </si>
  <si>
    <t>% Atkinson &amp; Boore, 2003</t>
  </si>
  <si>
    <t>% Zhao et al. 2006</t>
  </si>
  <si>
    <t>% McVerry et al. 2006</t>
  </si>
  <si>
    <t>% Boroschek et al. 2012</t>
  </si>
  <si>
    <t>% Abrahamson et al. 2016</t>
  </si>
  <si>
    <t>% Abrahamson et al. 2018</t>
  </si>
  <si>
    <t>% Kuehn et al. 2020</t>
  </si>
  <si>
    <t>% Parker et al. 2020</t>
  </si>
  <si>
    <t>% Arteta et al. 2018</t>
  </si>
  <si>
    <t>% Idini et al. 2016</t>
  </si>
  <si>
    <t>% Montalva et al. 2017</t>
  </si>
  <si>
    <t>% Montalva et al. 2017 (HQ)</t>
  </si>
  <si>
    <t>% Montalva et al. 2018</t>
  </si>
  <si>
    <t>% SIBER-RISK 2019</t>
  </si>
  <si>
    <t>% Garcia et al. 2005</t>
  </si>
  <si>
    <t>% Jaimes et al. 2006</t>
  </si>
  <si>
    <t>% Jaimes et al. 2015</t>
  </si>
  <si>
    <t>% Jaimes et al. 2016</t>
  </si>
  <si>
    <t>% Garcia-Soto Jaimes 2017</t>
  </si>
  <si>
    <t>% Garcia-Soto Jaimes 2017 (VH)</t>
  </si>
  <si>
    <t>% Gulerce, Abrahamson 2011</t>
  </si>
  <si>
    <t>% Macedo, Abrahamson, Bray 2019</t>
  </si>
  <si>
    <t>% Macedo, Abrahamson, Liu  2020</t>
  </si>
  <si>
    <t>% Macedo, Mao, Liu, Abrah. 2020</t>
  </si>
  <si>
    <t>% Macedo, Liu, 2021</t>
  </si>
  <si>
    <t>% Macedo et al., 2021</t>
  </si>
  <si>
    <t xml:space="preserve">    1 1 0  % Youngs et al. 1997</t>
  </si>
  <si>
    <t xml:space="preserve">    1 1 0  % Atkinson &amp; Boore, 2003</t>
  </si>
  <si>
    <t xml:space="preserve">    1 1 1  % Zhao et al. 2006</t>
  </si>
  <si>
    <t xml:space="preserve">    1 1 1  % McVerry et al. 2006</t>
  </si>
  <si>
    <t xml:space="preserve">    1 0 0  % Boroschek et al. 2012</t>
  </si>
  <si>
    <t xml:space="preserve">    1 1 0  % Abrahamson et al. 2016</t>
  </si>
  <si>
    <t xml:space="preserve">    1 1 0  % Abrahamson et al. 2018</t>
  </si>
  <si>
    <t xml:space="preserve">    1 1 0  % Kuehn et al. 2020</t>
  </si>
  <si>
    <t xml:space="preserve">    1 1 0  % Parker et al. 2020</t>
  </si>
  <si>
    <t xml:space="preserve">    0 1 0  % Arteta et al. 2018</t>
  </si>
  <si>
    <t xml:space="preserve">    1 1 0  % Idini et al. 2016</t>
  </si>
  <si>
    <t xml:space="preserve">    1 1 0  % Montalva et al. 2017</t>
  </si>
  <si>
    <t xml:space="preserve">    1 1 0  % Montalva et al. 2017 (HQ)</t>
  </si>
  <si>
    <t xml:space="preserve">    0 0 0  % Montalva et al. 2018    % rermoved temporarily</t>
  </si>
  <si>
    <t xml:space="preserve">    1 1 0  % SIBER-RISK 2019</t>
  </si>
  <si>
    <t xml:space="preserve">    0 1 0  % Garcia et al. 2005</t>
  </si>
  <si>
    <t xml:space="preserve">    1 0 0  % Jaimes et al. 2006</t>
  </si>
  <si>
    <t xml:space="preserve">    0 1 0  % Jaimes et al. 2015</t>
  </si>
  <si>
    <t xml:space="preserve">    0 0 1  % Jaimes et al. 2016</t>
  </si>
  <si>
    <t xml:space="preserve">    1 0 0  % Garcia-Soto Jaimes 2017</t>
  </si>
  <si>
    <t xml:space="preserve">    1 0 0  % Garcia-Soto Jaimes 2017 (VH)</t>
  </si>
  <si>
    <t xml:space="preserve">    1 1 1  % Gulerce, Abrahamsin 2011</t>
  </si>
  <si>
    <t xml:space="preserve">    0 0 1  % Stewart et al. 2016</t>
  </si>
  <si>
    <t xml:space="preserve">    0 0 1  % Gulerce et al. 2017</t>
  </si>
  <si>
    <t xml:space="preserve">    1 1 0  % Bernal et al. 2014</t>
  </si>
  <si>
    <t xml:space="preserve">    0 0 1  % Sadigh et al. 1997</t>
  </si>
  <si>
    <t xml:space="preserve">    0 0 1  % Idriss 2008 - NGA</t>
  </si>
  <si>
    <t xml:space="preserve">    0 0 1  % Chiou Youngs 2008 - NGA</t>
  </si>
  <si>
    <t xml:space="preserve">    0 0 1  % Boore Atkinson 2008 - NGA</t>
  </si>
  <si>
    <t xml:space="preserve">    0 0 1  % Campbell Bozorgnia 2008 - NGA</t>
  </si>
  <si>
    <t xml:space="preserve">    0 0 1  % Abrahamson Silva 2008 - NGA</t>
  </si>
  <si>
    <t xml:space="preserve">    0 0 1  % Abrahamson Silva 1997 (Horz)</t>
  </si>
  <si>
    <t xml:space="preserve">    0 0 1  % Idriss 2014 - NGAW2</t>
  </si>
  <si>
    <t xml:space="preserve">    0 0 1  % CY 2014 - NGAW2</t>
  </si>
  <si>
    <t xml:space="preserve">    0 0 1  % CB 2014 - NGAW2</t>
  </si>
  <si>
    <t xml:space="preserve">    0 0 1  % BSSA 2014 - NGAW2</t>
  </si>
  <si>
    <t xml:space="preserve">    0 0 1  % ASK 2014 - NGAW2</t>
  </si>
  <si>
    <t xml:space="preserve">    0 0 1  % Akkar &amp; Boomer 2007</t>
  </si>
  <si>
    <t xml:space="preserve">    0 0 1  % Akkar &amp; Boomer 2010</t>
  </si>
  <si>
    <t xml:space="preserve">    0 0 1  % Akkar 2014</t>
  </si>
  <si>
    <t xml:space="preserve">    1 0 0  % Arroyo et al. 2010</t>
  </si>
  <si>
    <t xml:space="preserve">    0 0 1  % Bindi et al. 2011</t>
  </si>
  <si>
    <t xml:space="preserve">    1 1 0  % Kanno et al. 2006</t>
  </si>
  <si>
    <t xml:space="preserve">    0 0 1  % Cauzzi et al., 2015</t>
  </si>
  <si>
    <t xml:space="preserve">    0 0 1  % Du &amp; Wang, 2012</t>
  </si>
  <si>
    <t xml:space="preserve">    0 0 1  % Foulser-Piggott, Goda 2015</t>
  </si>
  <si>
    <t xml:space="preserve">    0 0 1  % Travasarou, Bray, Abra  2003</t>
  </si>
  <si>
    <t xml:space="preserve">    1 1 1  % Bullock et al, 2017</t>
  </si>
  <si>
    <t xml:space="preserve">    0 0 1  % Campbell,Bozorgnia 2010</t>
  </si>
  <si>
    <t xml:space="preserve">    0 0 1  % Campbell,Bozorgnia 2011</t>
  </si>
  <si>
    <t xml:space="preserve">    0 0 1  % Campbell,Bozorgnia 2019</t>
  </si>
  <si>
    <t xml:space="preserve">    0 0 1  % Kramer &amp; Mitchell, 2006</t>
  </si>
  <si>
    <t xml:space="preserve">    1 1 0  % Median PCE BCHydro</t>
  </si>
  <si>
    <t xml:space="preserve">    0 0 1];  % Median PCE NGA</t>
  </si>
  <si>
    <t>1 1 0</t>
  </si>
  <si>
    <t>0 0 1</t>
  </si>
  <si>
    <t>M,Rrup,Zhyp,media,mechanism</t>
  </si>
  <si>
    <t>M,Rrup,Zhyp,media,mechanism,region</t>
  </si>
  <si>
    <t>M,Rrup,Zhyp,Vs30,mechanism</t>
  </si>
  <si>
    <t>M,Rrup,Zhyp,media,mechanism,rvol</t>
  </si>
  <si>
    <t>M,Rrup,Zhyp,media</t>
  </si>
  <si>
    <t>M,Rrup,Rhyp,Zhyp,Vs30,mechanism,arc,DeltaC1</t>
  </si>
  <si>
    <t>M,Rrup,Ztor,Vs30,mechanism</t>
  </si>
  <si>
    <t>M,Rrup,Ztor,Vs30,mechanism,region,alfaBackArc,alfaNankai,Z10,Z25,Nepist</t>
  </si>
  <si>
    <t>M,Rrup,Zhyp,Vs30,Z25,mechanism,region</t>
  </si>
  <si>
    <t>M,Rhyp,media,arc</t>
  </si>
  <si>
    <t>M,Rrup,Rhyp,Zhyp,Vs30,mechanism,spectrum</t>
  </si>
  <si>
    <t>M,Rrup,Rhyp,Zhyp,Vs30,mechanism,arc</t>
  </si>
  <si>
    <t>M,Rrup,Rhyp,Zhyp,VS30,f0,mechanism</t>
  </si>
  <si>
    <t>M,Rrup,Rhyp,Zhyp,Vs30,mechanism</t>
  </si>
  <si>
    <t>M,Rrup,Rhyp,Zhyp,direction</t>
  </si>
  <si>
    <t>M,Rrup</t>
  </si>
  <si>
    <t>M,Rrup,station</t>
  </si>
  <si>
    <t>M,Rrup,component</t>
  </si>
  <si>
    <t>M,Rrup,Vs30,SOF,PGA1100</t>
  </si>
  <si>
    <t>M,Rjb,VS30,SOF,region</t>
  </si>
  <si>
    <t>M,Rrup,Rjb,Rx,Ry0,Ztor,dip,W,VS30,SOF,region</t>
  </si>
  <si>
    <t>M,Rrup,Zhyp,mechanism</t>
  </si>
  <si>
    <t>M,Rrup,media,SOF</t>
  </si>
  <si>
    <t>M,Rrup,Vs30,SOF</t>
  </si>
  <si>
    <t>M,Rrup,Rjb,Rx,Ztor,dip,Vs30,Z10,SOF,event,Vs30type</t>
  </si>
  <si>
    <t>M,Rjb,Vs30,SOF</t>
  </si>
  <si>
    <t>M,Rrup,Rjb,Ztor,dip,Vs30,Z25,SOF,sigmatype</t>
  </si>
  <si>
    <t>M,Rrup,Rjb,Rx,Ztor,dip,width,Vs30,Z10,SOF,event,Vs30type</t>
  </si>
  <si>
    <t>M,Rrup,media,SOF,location,sigmatype</t>
  </si>
  <si>
    <t>M,Rrup,Rjb,Rx,Ztor,dip,Vs30,Z10,SOF,Vs30type,region</t>
  </si>
  <si>
    <t>M,Rrup,Rjb,Rx,Zhyp,Ztor,Zbot,dip,width,Vs30,Z25,SOF,HWEffect,region</t>
  </si>
  <si>
    <t>M,Rjb,Vs30,Z10,SOF,region</t>
  </si>
  <si>
    <t>M,Rrup,Rjb,Rx,Ry0,Ztor,dip,width,Vs30,Z10,SOF,event,Vs30type,region</t>
  </si>
  <si>
    <t>M,Rjb,media,SOF,damping</t>
  </si>
  <si>
    <t>M,Rjb,media,SOF</t>
  </si>
  <si>
    <t>M,Rhyp,Rjb,Repi,VS30,SOF,model</t>
  </si>
  <si>
    <t>M,Rjb,media,SOF,component</t>
  </si>
  <si>
    <t>M,Rrup,Zhyp,Vs30</t>
  </si>
  <si>
    <t>M,Rrup,Rhyp,Vs30,Vs30form,SOF</t>
  </si>
  <si>
    <t>M,Rrup,Zhyp,Vs30,SOF,arc,regtype</t>
  </si>
  <si>
    <t>M,Rrup,Zhyp,mechanism,imtype</t>
  </si>
  <si>
    <t>M,Rrup,Rjb,Ztor,dip,Vs30,Z25,SOF</t>
  </si>
  <si>
    <t>M,Rrup,Rjb,Ztor,dip,Vs30,Z25,SOF,Database</t>
  </si>
  <si>
    <t>M,Rrup,Rjb,Rx,Zhyp,Ztor,Zbot,dip,width,Vs30,Z25in,SOF,region</t>
  </si>
  <si>
    <t>M,Rrup,SOF</t>
  </si>
  <si>
    <t>M,Rrup,VS30</t>
  </si>
  <si>
    <t>M,Rrup,Vs30</t>
  </si>
  <si>
    <t>M,Rrup,mechanism,region,Vs30,func,varargin</t>
  </si>
  <si>
    <t>M,Rrup,Rjb,HWeffect,dip,Vs30,func,varargin</t>
  </si>
  <si>
    <t>M,Rrup,Vs30,func,varargin</t>
  </si>
  <si>
    <t>M,Rrup,mechanism,Vs30,func,varargin</t>
  </si>
  <si>
    <t>'M','Rrup','Zhyp','media','mechanism'</t>
  </si>
  <si>
    <t>'M','Rrup','Zhyp','media','mechanism','region'</t>
  </si>
  <si>
    <t>'M','Rrup','Zhyp','Vs30','mechanism'</t>
  </si>
  <si>
    <t>'M','Rrup','Zhyp','media','mechanism','rvol'</t>
  </si>
  <si>
    <t>'M','Rrup','Zhyp','media'</t>
  </si>
  <si>
    <t>'M','Rrup','Rhyp','Zhyp','Vs30','mechanism','arc','DeltaC1'</t>
  </si>
  <si>
    <t>'M','Rrup','Ztor','Vs30','mechanism'</t>
  </si>
  <si>
    <t>'M','Rrup','Ztor','Vs30','mechanism','region','alfaBackArc','alfaNankai','Z10','Z25','Nepist'</t>
  </si>
  <si>
    <t>'M','Rrup','Zhyp','Vs30','Z25','mechanism','region'</t>
  </si>
  <si>
    <t>'M','Rhyp','media','arc'</t>
  </si>
  <si>
    <t>'M','Rrup','Rhyp','Zhyp','Vs30','mechanism','spectrum'</t>
  </si>
  <si>
    <t>'M','Rrup','Rhyp','Zhyp','Vs30','mechanism','arc'</t>
  </si>
  <si>
    <t>'M','Rrup','Rhyp','Zhyp','VS30','f0','mechanism'</t>
  </si>
  <si>
    <t>'M','Rrup','Rhyp','Zhyp','Vs30','mechanism'</t>
  </si>
  <si>
    <t>'M','Rrup','Rhyp','Zhyp','direction'</t>
  </si>
  <si>
    <t>'M','Rrup'</t>
  </si>
  <si>
    <t>'M','Rrup','station'</t>
  </si>
  <si>
    <t>'M','Rrup','component'</t>
  </si>
  <si>
    <t>'M','Rrup','Vs30','SOF','PGA1100'</t>
  </si>
  <si>
    <t>'M','Rjb','VS30','SOF','region'</t>
  </si>
  <si>
    <t>'M','Rrup','Rjb','Rx','Ry0','Ztor','dip','W','VS30','SOF','region'</t>
  </si>
  <si>
    <t>'M','Rrup','Zhyp','mechanism'</t>
  </si>
  <si>
    <t>'M','Rrup','media','SOF'</t>
  </si>
  <si>
    <t>'M','Rrup','Vs30','SOF'</t>
  </si>
  <si>
    <t>'M','Rrup','Rjb','Rx','Ztor','dip','Vs30','Z10','SOF','event','Vs30type'</t>
  </si>
  <si>
    <t>'M','Rjb','Vs30','SOF'</t>
  </si>
  <si>
    <t>'M','Rrup','Rjb','Ztor','dip','Vs30','Z25','SOF','sigmatype'</t>
  </si>
  <si>
    <t>'M','Rrup','Rjb','Rx','Ztor','dip','width','Vs30','Z10','SOF','event','Vs30type'</t>
  </si>
  <si>
    <t>'M','Rrup','media','SOF','location','sigmatype'</t>
  </si>
  <si>
    <t>'M','Rrup','Rjb','Rx','Ztor','dip','Vs30','Z10','SOF','Vs30type','region'</t>
  </si>
  <si>
    <t>'M','Rrup','Rjb','Rx','Zhyp','Ztor','Zbot','dip','width','Vs30','Z25','SOF','HWEffect','region'</t>
  </si>
  <si>
    <t>'M','Rjb','Vs30','Z10','SOF','region'</t>
  </si>
  <si>
    <t>'M','Rrup','Rjb','Rx','Ry0','Ztor','dip','width','Vs30','Z10','SOF','event','Vs30type','region'</t>
  </si>
  <si>
    <t>'M','Rjb','media','SOF','damping'</t>
  </si>
  <si>
    <t>'M','Rjb','media','SOF'</t>
  </si>
  <si>
    <t>'M','Rhyp','Rjb','Repi','VS30','SOF','model'</t>
  </si>
  <si>
    <t>'M','Rjb','media','SOF','component'</t>
  </si>
  <si>
    <t>'M','Rrup','Zhyp','Vs30'</t>
  </si>
  <si>
    <t>'M','Rrup','Rhyp','Vs30','Vs30form','SOF'</t>
  </si>
  <si>
    <t>'M','Rrup','Zhyp','Vs30','SOF','arc','regtype'</t>
  </si>
  <si>
    <t>'M','Rrup','Zhyp','mechanism','imtype'</t>
  </si>
  <si>
    <t>'M','Rrup','Rjb','Ztor','dip','Vs30','Z25','SOF'</t>
  </si>
  <si>
    <t>'M','Rrup','Rjb','Ztor','dip','Vs30','Z25','SOF','Database'</t>
  </si>
  <si>
    <t>'M','Rrup','Rjb','Rx','Zhyp','Ztor','Zbot','dip','width','Vs30','Z25in','SOF','region'</t>
  </si>
  <si>
    <t>'M','Rrup','SOF'</t>
  </si>
  <si>
    <t>'M','Rrup','VS30'</t>
  </si>
  <si>
    <t>'M','Rrup','Vs30'</t>
  </si>
  <si>
    <t>'M','Rrup','mechanism','region','Vs30','func','varargin'</t>
  </si>
  <si>
    <t>'M','Rrup','Rjb','HWeffect','dip','Vs30','func','varargin'</t>
  </si>
  <si>
    <t>'M','Rrup','Vs30','func','varargin'</t>
  </si>
  <si>
    <t>'M','Rrup','mechanism','Vs30','func','varargin'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</si>
</sst>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1"/>
  <sheetViews>
    <sheetView topLeftCell="A43" workbookViewId="0">
      <selection activeCell="J50" sqref="J50"/>
    </sheetView>
  </sheetViews>
  <sheetFormatPr baseColWidth="10" defaultRowHeight="15" x14ac:dyDescent="0.25"/>
  <cols>
    <col min="2" max="2" width="23" bestFit="1" customWidth="1"/>
    <col min="4" max="14" width="11.42578125" style="1"/>
  </cols>
  <sheetData>
    <row r="3" spans="1:18" x14ac:dyDescent="0.25">
      <c r="A3">
        <v>1</v>
      </c>
      <c r="B3" t="s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t="s">
        <v>94</v>
      </c>
      <c r="R3" t="s">
        <v>121</v>
      </c>
    </row>
    <row r="4" spans="1:18" x14ac:dyDescent="0.25">
      <c r="A4">
        <v>2</v>
      </c>
      <c r="B4" t="s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t="s">
        <v>95</v>
      </c>
      <c r="R4" t="s">
        <v>122</v>
      </c>
    </row>
    <row r="5" spans="1:18" x14ac:dyDescent="0.25">
      <c r="A5">
        <v>3</v>
      </c>
      <c r="B5" t="s">
        <v>2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t="s">
        <v>96</v>
      </c>
      <c r="R5" t="s">
        <v>123</v>
      </c>
    </row>
    <row r="6" spans="1:18" x14ac:dyDescent="0.25">
      <c r="A6">
        <v>4</v>
      </c>
      <c r="B6" t="s">
        <v>3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t="s">
        <v>97</v>
      </c>
      <c r="R6" t="s">
        <v>124</v>
      </c>
    </row>
    <row r="7" spans="1:18" x14ac:dyDescent="0.25">
      <c r="A7">
        <v>5</v>
      </c>
      <c r="B7" t="s">
        <v>4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t="s">
        <v>98</v>
      </c>
      <c r="R7" t="s">
        <v>125</v>
      </c>
    </row>
    <row r="8" spans="1:18" x14ac:dyDescent="0.25">
      <c r="A8">
        <v>6</v>
      </c>
      <c r="B8" t="s">
        <v>5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t="s">
        <v>99</v>
      </c>
      <c r="R8" t="s">
        <v>126</v>
      </c>
    </row>
    <row r="9" spans="1:18" x14ac:dyDescent="0.25">
      <c r="A9">
        <v>7</v>
      </c>
      <c r="B9" t="s">
        <v>6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t="s">
        <v>100</v>
      </c>
      <c r="R9" t="s">
        <v>127</v>
      </c>
    </row>
    <row r="10" spans="1:18" x14ac:dyDescent="0.25">
      <c r="A10">
        <v>8</v>
      </c>
      <c r="B10" t="s">
        <v>7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t="s">
        <v>101</v>
      </c>
      <c r="R10" t="s">
        <v>128</v>
      </c>
    </row>
    <row r="11" spans="1:18" x14ac:dyDescent="0.25">
      <c r="A11">
        <v>9</v>
      </c>
      <c r="B11" t="s">
        <v>8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t="s">
        <v>102</v>
      </c>
      <c r="R11" t="s">
        <v>129</v>
      </c>
    </row>
    <row r="12" spans="1:18" x14ac:dyDescent="0.25">
      <c r="A12">
        <v>10</v>
      </c>
      <c r="B12" t="s">
        <v>9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t="s">
        <v>103</v>
      </c>
      <c r="R12" t="s">
        <v>130</v>
      </c>
    </row>
    <row r="13" spans="1:18" x14ac:dyDescent="0.25">
      <c r="A13">
        <v>11</v>
      </c>
      <c r="B13" t="s">
        <v>10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t="s">
        <v>104</v>
      </c>
      <c r="R13" t="s">
        <v>131</v>
      </c>
    </row>
    <row r="14" spans="1:18" x14ac:dyDescent="0.25">
      <c r="A14">
        <v>12</v>
      </c>
      <c r="B14" t="s">
        <v>11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t="s">
        <v>105</v>
      </c>
      <c r="R14" t="s">
        <v>132</v>
      </c>
    </row>
    <row r="15" spans="1:18" x14ac:dyDescent="0.25">
      <c r="A15">
        <v>13</v>
      </c>
      <c r="B15" t="s">
        <v>12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t="s">
        <v>106</v>
      </c>
      <c r="R15" t="s">
        <v>133</v>
      </c>
    </row>
    <row r="16" spans="1:18" x14ac:dyDescent="0.25">
      <c r="A16">
        <v>14</v>
      </c>
      <c r="B16" t="s">
        <v>13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t="s">
        <v>107</v>
      </c>
      <c r="R16" t="s">
        <v>134</v>
      </c>
    </row>
    <row r="17" spans="1:18" x14ac:dyDescent="0.25">
      <c r="A17">
        <v>15</v>
      </c>
      <c r="B17" t="s">
        <v>14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t="s">
        <v>108</v>
      </c>
      <c r="R17" t="s">
        <v>135</v>
      </c>
    </row>
    <row r="18" spans="1:18" x14ac:dyDescent="0.25">
      <c r="A18">
        <v>16</v>
      </c>
      <c r="B18" t="s">
        <v>15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t="s">
        <v>109</v>
      </c>
      <c r="R18" t="s">
        <v>136</v>
      </c>
    </row>
    <row r="19" spans="1:18" x14ac:dyDescent="0.25">
      <c r="A19">
        <v>17</v>
      </c>
      <c r="B19" t="s">
        <v>16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t="s">
        <v>110</v>
      </c>
      <c r="R19" t="s">
        <v>137</v>
      </c>
    </row>
    <row r="20" spans="1:18" x14ac:dyDescent="0.25">
      <c r="A20">
        <v>18</v>
      </c>
      <c r="B20" t="s">
        <v>17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t="s">
        <v>111</v>
      </c>
      <c r="R20" t="s">
        <v>138</v>
      </c>
    </row>
    <row r="21" spans="1:18" x14ac:dyDescent="0.25">
      <c r="A21">
        <v>19</v>
      </c>
      <c r="B21" t="s">
        <v>18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t="s">
        <v>112</v>
      </c>
      <c r="R21" t="s">
        <v>139</v>
      </c>
    </row>
    <row r="22" spans="1:18" x14ac:dyDescent="0.25">
      <c r="A22">
        <v>20</v>
      </c>
      <c r="B22" t="s">
        <v>19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t="s">
        <v>113</v>
      </c>
      <c r="R22" t="s">
        <v>140</v>
      </c>
    </row>
    <row r="23" spans="1:18" x14ac:dyDescent="0.25">
      <c r="A23">
        <v>21</v>
      </c>
      <c r="B23" t="s">
        <v>20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t="s">
        <v>114</v>
      </c>
      <c r="R23" t="s">
        <v>141</v>
      </c>
    </row>
    <row r="24" spans="1:18" x14ac:dyDescent="0.25">
      <c r="A24">
        <v>22</v>
      </c>
      <c r="B24" t="s">
        <v>21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t="s">
        <v>115</v>
      </c>
      <c r="R24" t="s">
        <v>142</v>
      </c>
    </row>
    <row r="25" spans="1:18" x14ac:dyDescent="0.25">
      <c r="A25">
        <v>23</v>
      </c>
      <c r="B25" t="s">
        <v>22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t="s">
        <v>59</v>
      </c>
      <c r="R25" t="s">
        <v>143</v>
      </c>
    </row>
    <row r="26" spans="1:18" x14ac:dyDescent="0.25">
      <c r="A26">
        <v>24</v>
      </c>
      <c r="B26" t="s">
        <v>23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t="s">
        <v>60</v>
      </c>
      <c r="R26" t="s">
        <v>144</v>
      </c>
    </row>
    <row r="27" spans="1:18" x14ac:dyDescent="0.25">
      <c r="A27">
        <v>25</v>
      </c>
      <c r="B27" t="s">
        <v>24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t="s">
        <v>61</v>
      </c>
      <c r="R27" t="s">
        <v>145</v>
      </c>
    </row>
    <row r="28" spans="1:18" x14ac:dyDescent="0.25">
      <c r="A28">
        <v>26</v>
      </c>
      <c r="B28" t="s">
        <v>25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t="s">
        <v>62</v>
      </c>
      <c r="R28" t="s">
        <v>146</v>
      </c>
    </row>
    <row r="29" spans="1:18" x14ac:dyDescent="0.25">
      <c r="A29">
        <v>27</v>
      </c>
      <c r="B29" t="s">
        <v>26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t="s">
        <v>63</v>
      </c>
      <c r="R29" t="s">
        <v>147</v>
      </c>
    </row>
    <row r="30" spans="1:18" x14ac:dyDescent="0.25">
      <c r="A30">
        <v>28</v>
      </c>
      <c r="B30" t="s">
        <v>27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t="s">
        <v>64</v>
      </c>
      <c r="R30" t="s">
        <v>148</v>
      </c>
    </row>
    <row r="31" spans="1:18" x14ac:dyDescent="0.25">
      <c r="A31">
        <v>29</v>
      </c>
      <c r="B31" t="s">
        <v>28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t="s">
        <v>65</v>
      </c>
      <c r="P31" t="s">
        <v>66</v>
      </c>
      <c r="R31" t="s">
        <v>149</v>
      </c>
    </row>
    <row r="32" spans="1:18" x14ac:dyDescent="0.25">
      <c r="A32">
        <v>30</v>
      </c>
      <c r="B32" t="s">
        <v>29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t="s">
        <v>67</v>
      </c>
      <c r="P32" t="e">
        <f>- NGA</f>
        <v>#NAME?</v>
      </c>
      <c r="R32" t="s">
        <v>150</v>
      </c>
    </row>
    <row r="33" spans="1:18" x14ac:dyDescent="0.25">
      <c r="A33">
        <v>31</v>
      </c>
      <c r="B33" t="s">
        <v>30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t="s">
        <v>68</v>
      </c>
      <c r="P33" t="s">
        <v>69</v>
      </c>
      <c r="R33" t="s">
        <v>151</v>
      </c>
    </row>
    <row r="34" spans="1:18" x14ac:dyDescent="0.25">
      <c r="A34">
        <v>32</v>
      </c>
      <c r="B34" t="s">
        <v>31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t="s">
        <v>70</v>
      </c>
      <c r="P34" t="s">
        <v>71</v>
      </c>
      <c r="R34" t="s">
        <v>152</v>
      </c>
    </row>
    <row r="35" spans="1:18" x14ac:dyDescent="0.25">
      <c r="A35">
        <v>33</v>
      </c>
      <c r="B35" t="s">
        <v>32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t="s">
        <v>72</v>
      </c>
      <c r="R35" t="s">
        <v>153</v>
      </c>
    </row>
    <row r="36" spans="1:18" x14ac:dyDescent="0.25">
      <c r="A36">
        <v>34</v>
      </c>
      <c r="B36" t="s">
        <v>33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t="s">
        <v>73</v>
      </c>
      <c r="R36" t="s">
        <v>154</v>
      </c>
    </row>
    <row r="37" spans="1:18" x14ac:dyDescent="0.25">
      <c r="A37">
        <v>35</v>
      </c>
      <c r="B37" t="s">
        <v>34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t="s">
        <v>74</v>
      </c>
      <c r="R37" t="s">
        <v>155</v>
      </c>
    </row>
    <row r="38" spans="1:18" x14ac:dyDescent="0.25">
      <c r="A38">
        <v>36</v>
      </c>
      <c r="B38" t="s">
        <v>35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t="s">
        <v>75</v>
      </c>
      <c r="R38" t="s">
        <v>156</v>
      </c>
    </row>
    <row r="39" spans="1:18" x14ac:dyDescent="0.25">
      <c r="A39">
        <v>37</v>
      </c>
      <c r="B39" t="s">
        <v>36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t="s">
        <v>76</v>
      </c>
      <c r="R39" t="s">
        <v>157</v>
      </c>
    </row>
    <row r="40" spans="1:18" x14ac:dyDescent="0.25">
      <c r="A40">
        <v>38</v>
      </c>
      <c r="B40" t="s">
        <v>37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t="s">
        <v>77</v>
      </c>
      <c r="R40" t="s">
        <v>158</v>
      </c>
    </row>
    <row r="41" spans="1:18" x14ac:dyDescent="0.25">
      <c r="A41">
        <v>39</v>
      </c>
      <c r="B41" t="s">
        <v>38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t="s">
        <v>78</v>
      </c>
      <c r="R41" t="s">
        <v>159</v>
      </c>
    </row>
    <row r="42" spans="1:18" x14ac:dyDescent="0.25">
      <c r="A42">
        <v>40</v>
      </c>
      <c r="B42" t="s">
        <v>39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t="s">
        <v>79</v>
      </c>
      <c r="R42" t="s">
        <v>160</v>
      </c>
    </row>
    <row r="43" spans="1:18" x14ac:dyDescent="0.25">
      <c r="A43">
        <v>41</v>
      </c>
      <c r="B43" t="s">
        <v>40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t="s">
        <v>80</v>
      </c>
      <c r="R43" t="s">
        <v>161</v>
      </c>
    </row>
    <row r="44" spans="1:18" x14ac:dyDescent="0.25">
      <c r="A44">
        <v>42</v>
      </c>
      <c r="B44" t="s">
        <v>41</v>
      </c>
      <c r="D44" s="1">
        <v>1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t="s">
        <v>81</v>
      </c>
      <c r="R44" t="s">
        <v>162</v>
      </c>
    </row>
    <row r="45" spans="1:18" x14ac:dyDescent="0.25">
      <c r="A45">
        <v>43</v>
      </c>
      <c r="B45" t="s">
        <v>42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t="s">
        <v>82</v>
      </c>
      <c r="R45" t="s">
        <v>163</v>
      </c>
    </row>
    <row r="46" spans="1:18" x14ac:dyDescent="0.25">
      <c r="A46">
        <v>44</v>
      </c>
      <c r="B46" t="s">
        <v>43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1</v>
      </c>
      <c r="N46" s="1">
        <v>0</v>
      </c>
      <c r="O46" t="s">
        <v>83</v>
      </c>
      <c r="R46" t="s">
        <v>164</v>
      </c>
    </row>
    <row r="47" spans="1:18" x14ac:dyDescent="0.25">
      <c r="A47">
        <v>45</v>
      </c>
      <c r="B47" t="s">
        <v>44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t="s">
        <v>84</v>
      </c>
      <c r="R47" t="s">
        <v>165</v>
      </c>
    </row>
    <row r="48" spans="1:18" x14ac:dyDescent="0.25">
      <c r="A48">
        <v>46</v>
      </c>
      <c r="B48" t="s">
        <v>45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t="s">
        <v>85</v>
      </c>
      <c r="P48">
        <v>15</v>
      </c>
      <c r="R48" t="s">
        <v>166</v>
      </c>
    </row>
    <row r="49" spans="1:18" x14ac:dyDescent="0.25">
      <c r="A49">
        <v>47</v>
      </c>
      <c r="B49" t="s">
        <v>46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t="s">
        <v>86</v>
      </c>
      <c r="P49">
        <v>2003</v>
      </c>
      <c r="R49" t="s">
        <v>167</v>
      </c>
    </row>
    <row r="50" spans="1:18" x14ac:dyDescent="0.25">
      <c r="A50">
        <v>48</v>
      </c>
      <c r="B50" t="s">
        <v>47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t="s">
        <v>87</v>
      </c>
      <c r="R50" t="s">
        <v>168</v>
      </c>
    </row>
    <row r="51" spans="1:18" x14ac:dyDescent="0.25">
      <c r="A51">
        <v>49</v>
      </c>
      <c r="B51" t="s">
        <v>48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t="s">
        <v>88</v>
      </c>
      <c r="R51" t="s">
        <v>169</v>
      </c>
    </row>
    <row r="52" spans="1:18" x14ac:dyDescent="0.25">
      <c r="A52">
        <v>50</v>
      </c>
      <c r="B52" t="s">
        <v>49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t="s">
        <v>89</v>
      </c>
      <c r="R52" t="s">
        <v>170</v>
      </c>
    </row>
    <row r="53" spans="1:18" x14ac:dyDescent="0.25">
      <c r="A53">
        <v>51</v>
      </c>
      <c r="B53" t="s">
        <v>50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t="s">
        <v>90</v>
      </c>
      <c r="R53" t="s">
        <v>171</v>
      </c>
    </row>
    <row r="54" spans="1:18" x14ac:dyDescent="0.25">
      <c r="A54">
        <v>52</v>
      </c>
      <c r="B54" t="s">
        <v>51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t="s">
        <v>91</v>
      </c>
      <c r="R54" t="s">
        <v>172</v>
      </c>
    </row>
    <row r="55" spans="1:18" x14ac:dyDescent="0.25">
      <c r="A55">
        <v>53</v>
      </c>
      <c r="B55" t="s">
        <v>52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t="s">
        <v>92</v>
      </c>
      <c r="R55" t="s">
        <v>173</v>
      </c>
    </row>
    <row r="56" spans="1:18" x14ac:dyDescent="0.25">
      <c r="A56">
        <v>54</v>
      </c>
      <c r="B56" t="s">
        <v>53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t="s">
        <v>93</v>
      </c>
      <c r="R56" t="s">
        <v>174</v>
      </c>
    </row>
    <row r="57" spans="1:18" x14ac:dyDescent="0.25">
      <c r="A57">
        <v>55</v>
      </c>
      <c r="B57" t="s">
        <v>54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t="s">
        <v>116</v>
      </c>
      <c r="R57" t="s">
        <v>175</v>
      </c>
    </row>
    <row r="58" spans="1:18" x14ac:dyDescent="0.25">
      <c r="A58">
        <v>56</v>
      </c>
      <c r="B58" t="s">
        <v>55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t="s">
        <v>117</v>
      </c>
      <c r="R58" t="s">
        <v>176</v>
      </c>
    </row>
    <row r="59" spans="1:18" x14ac:dyDescent="0.25">
      <c r="A59">
        <v>57</v>
      </c>
      <c r="B59" t="s">
        <v>56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t="s">
        <v>118</v>
      </c>
      <c r="R59" t="s">
        <v>176</v>
      </c>
    </row>
    <row r="60" spans="1:18" x14ac:dyDescent="0.25">
      <c r="A60">
        <v>58</v>
      </c>
      <c r="B60" t="s">
        <v>57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t="s">
        <v>119</v>
      </c>
      <c r="R60" t="s">
        <v>175</v>
      </c>
    </row>
    <row r="61" spans="1:18" x14ac:dyDescent="0.25">
      <c r="A61">
        <v>59</v>
      </c>
      <c r="B61" t="s">
        <v>58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t="s">
        <v>120</v>
      </c>
      <c r="R61" t="s">
        <v>175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2"/>
  <sheetViews>
    <sheetView tabSelected="1" topLeftCell="A27" workbookViewId="0">
      <selection activeCell="G31" sqref="G31"/>
    </sheetView>
  </sheetViews>
  <sheetFormatPr baseColWidth="10" defaultRowHeight="15" x14ac:dyDescent="0.25"/>
  <cols>
    <col min="2" max="2" width="23" bestFit="1" customWidth="1"/>
    <col min="3" max="3" width="11.5703125" hidden="1" customWidth="1"/>
    <col min="4" max="4" width="9.85546875" hidden="1" customWidth="1"/>
    <col min="5" max="5" width="17.5703125" style="3" hidden="1" customWidth="1"/>
    <col min="6" max="6" width="13.140625" style="3" hidden="1" customWidth="1"/>
    <col min="7" max="7" width="15.7109375" customWidth="1"/>
  </cols>
  <sheetData>
    <row r="4" spans="2:7" x14ac:dyDescent="0.25">
      <c r="B4" t="s">
        <v>0</v>
      </c>
      <c r="C4" t="s">
        <v>177</v>
      </c>
      <c r="D4" s="2" t="s">
        <v>228</v>
      </c>
      <c r="E4" s="3" t="str">
        <f>"param = {"&amp;C4&amp;"};"</f>
        <v>param = {M,Rrup,Zhyp,media,mechanism};</v>
      </c>
      <c r="F4" s="3" t="str">
        <f>"tag = {"&amp;D4&amp;"};"</f>
        <v>tag = {'M','Rrup','Zhyp','media','mechanism'};</v>
      </c>
      <c r="G4" t="str">
        <f>E4&amp;F4</f>
        <v>param = {M,Rrup,Zhyp,media,mechanism};tag = {'M','Rrup','Zhyp','media','mechanism'};</v>
      </c>
    </row>
    <row r="5" spans="2:7" x14ac:dyDescent="0.25">
      <c r="B5" t="s">
        <v>1</v>
      </c>
      <c r="C5" t="s">
        <v>178</v>
      </c>
      <c r="D5" s="2" t="s">
        <v>229</v>
      </c>
      <c r="E5" s="3" t="str">
        <f t="shared" ref="E5:E62" si="0">"param = {"&amp;C5&amp;"};"</f>
        <v>param = {M,Rrup,Zhyp,media,mechanism,region};</v>
      </c>
      <c r="F5" s="3" t="str">
        <f t="shared" ref="F5:F62" si="1">"tag = {"&amp;D5&amp;"};"</f>
        <v>tag = {'M','Rrup','Zhyp','media','mechanism','region'};</v>
      </c>
      <c r="G5" t="str">
        <f t="shared" ref="G5:G62" si="2">E5&amp;F5</f>
        <v>param = {M,Rrup,Zhyp,media,mechanism,region};tag = {'M','Rrup','Zhyp','media','mechanism','region'};</v>
      </c>
    </row>
    <row r="6" spans="2:7" x14ac:dyDescent="0.25">
      <c r="B6" t="s">
        <v>2</v>
      </c>
      <c r="C6" t="s">
        <v>179</v>
      </c>
      <c r="D6" s="2" t="s">
        <v>230</v>
      </c>
      <c r="E6" s="3" t="str">
        <f t="shared" si="0"/>
        <v>param = {M,Rrup,Zhyp,Vs30,mechanism};</v>
      </c>
      <c r="F6" s="3" t="str">
        <f t="shared" si="1"/>
        <v>tag = {'M','Rrup','Zhyp','Vs30','mechanism'};</v>
      </c>
      <c r="G6" t="str">
        <f t="shared" si="2"/>
        <v>param = {M,Rrup,Zhyp,Vs30,mechanism};tag = {'M','Rrup','Zhyp','Vs30','mechanism'};</v>
      </c>
    </row>
    <row r="7" spans="2:7" x14ac:dyDescent="0.25">
      <c r="B7" t="s">
        <v>3</v>
      </c>
      <c r="C7" t="s">
        <v>180</v>
      </c>
      <c r="D7" t="s">
        <v>231</v>
      </c>
      <c r="E7" s="3" t="str">
        <f t="shared" si="0"/>
        <v>param = {M,Rrup,Zhyp,media,mechanism,rvol};</v>
      </c>
      <c r="F7" s="3" t="str">
        <f t="shared" si="1"/>
        <v>tag = {'M','Rrup','Zhyp','media','mechanism','rvol'};</v>
      </c>
      <c r="G7" t="str">
        <f t="shared" si="2"/>
        <v>param = {M,Rrup,Zhyp,media,mechanism,rvol};tag = {'M','Rrup','Zhyp','media','mechanism','rvol'};</v>
      </c>
    </row>
    <row r="8" spans="2:7" x14ac:dyDescent="0.25">
      <c r="B8" t="s">
        <v>4</v>
      </c>
      <c r="C8" t="s">
        <v>181</v>
      </c>
      <c r="D8" t="s">
        <v>232</v>
      </c>
      <c r="E8" s="3" t="str">
        <f t="shared" si="0"/>
        <v>param = {M,Rrup,Zhyp,media};</v>
      </c>
      <c r="F8" s="3" t="str">
        <f t="shared" si="1"/>
        <v>tag = {'M','Rrup','Zhyp','media'};</v>
      </c>
      <c r="G8" t="str">
        <f t="shared" si="2"/>
        <v>param = {M,Rrup,Zhyp,media};tag = {'M','Rrup','Zhyp','media'};</v>
      </c>
    </row>
    <row r="9" spans="2:7" x14ac:dyDescent="0.25">
      <c r="B9" t="s">
        <v>5</v>
      </c>
      <c r="C9" t="s">
        <v>182</v>
      </c>
      <c r="D9" t="s">
        <v>233</v>
      </c>
      <c r="E9" s="3" t="str">
        <f t="shared" si="0"/>
        <v>param = {M,Rrup,Rhyp,Zhyp,Vs30,mechanism,arc,DeltaC1};</v>
      </c>
      <c r="F9" s="3" t="str">
        <f t="shared" si="1"/>
        <v>tag = {'M','Rrup','Rhyp','Zhyp','Vs30','mechanism','arc','DeltaC1'};</v>
      </c>
      <c r="G9" t="str">
        <f t="shared" si="2"/>
        <v>param = {M,Rrup,Rhyp,Zhyp,Vs30,mechanism,arc,DeltaC1};tag = {'M','Rrup','Rhyp','Zhyp','Vs30','mechanism','arc','DeltaC1'};</v>
      </c>
    </row>
    <row r="10" spans="2:7" x14ac:dyDescent="0.25">
      <c r="B10" t="s">
        <v>6</v>
      </c>
      <c r="C10" t="s">
        <v>183</v>
      </c>
      <c r="D10" t="s">
        <v>234</v>
      </c>
      <c r="E10" s="3" t="str">
        <f t="shared" si="0"/>
        <v>param = {M,Rrup,Ztor,Vs30,mechanism};</v>
      </c>
      <c r="F10" s="3" t="str">
        <f t="shared" si="1"/>
        <v>tag = {'M','Rrup','Ztor','Vs30','mechanism'};</v>
      </c>
      <c r="G10" t="str">
        <f t="shared" si="2"/>
        <v>param = {M,Rrup,Ztor,Vs30,mechanism};tag = {'M','Rrup','Ztor','Vs30','mechanism'};</v>
      </c>
    </row>
    <row r="11" spans="2:7" x14ac:dyDescent="0.25">
      <c r="B11" t="s">
        <v>7</v>
      </c>
      <c r="C11" t="s">
        <v>184</v>
      </c>
      <c r="D11" t="s">
        <v>235</v>
      </c>
      <c r="E11" s="3" t="str">
        <f t="shared" si="0"/>
        <v>param = {M,Rrup,Ztor,Vs30,mechanism,region,alfaBackArc,alfaNankai,Z10,Z25,Nepist};</v>
      </c>
      <c r="F11" s="3" t="str">
        <f t="shared" si="1"/>
        <v>tag = {'M','Rrup','Ztor','Vs30','mechanism','region','alfaBackArc','alfaNankai','Z10','Z25','Nepist'};</v>
      </c>
      <c r="G11" t="str">
        <f t="shared" si="2"/>
        <v>param = {M,Rrup,Ztor,Vs30,mechanism,region,alfaBackArc,alfaNankai,Z10,Z25,Nepist};tag = {'M','Rrup','Ztor','Vs30','mechanism','region','alfaBackArc','alfaNankai','Z10','Z25','Nepist'};</v>
      </c>
    </row>
    <row r="12" spans="2:7" x14ac:dyDescent="0.25">
      <c r="B12" t="s">
        <v>8</v>
      </c>
      <c r="C12" t="s">
        <v>185</v>
      </c>
      <c r="D12" t="s">
        <v>236</v>
      </c>
      <c r="E12" s="3" t="str">
        <f t="shared" si="0"/>
        <v>param = {M,Rrup,Zhyp,Vs30,Z25,mechanism,region};</v>
      </c>
      <c r="F12" s="3" t="str">
        <f t="shared" si="1"/>
        <v>tag = {'M','Rrup','Zhyp','Vs30','Z25','mechanism','region'};</v>
      </c>
      <c r="G12" t="str">
        <f t="shared" si="2"/>
        <v>param = {M,Rrup,Zhyp,Vs30,Z25,mechanism,region};tag = {'M','Rrup','Zhyp','Vs30','Z25','mechanism','region'};</v>
      </c>
    </row>
    <row r="13" spans="2:7" x14ac:dyDescent="0.25">
      <c r="B13" t="s">
        <v>9</v>
      </c>
      <c r="C13" t="s">
        <v>186</v>
      </c>
      <c r="D13" t="s">
        <v>237</v>
      </c>
      <c r="E13" s="3" t="str">
        <f t="shared" si="0"/>
        <v>param = {M,Rhyp,media,arc};</v>
      </c>
      <c r="F13" s="3" t="str">
        <f t="shared" si="1"/>
        <v>tag = {'M','Rhyp','media','arc'};</v>
      </c>
      <c r="G13" t="str">
        <f t="shared" si="2"/>
        <v>param = {M,Rhyp,media,arc};tag = {'M','Rhyp','media','arc'};</v>
      </c>
    </row>
    <row r="14" spans="2:7" x14ac:dyDescent="0.25">
      <c r="B14" t="s">
        <v>10</v>
      </c>
      <c r="C14" t="s">
        <v>187</v>
      </c>
      <c r="D14" t="s">
        <v>238</v>
      </c>
      <c r="E14" s="3" t="str">
        <f t="shared" si="0"/>
        <v>param = {M,Rrup,Rhyp,Zhyp,Vs30,mechanism,spectrum};</v>
      </c>
      <c r="F14" s="3" t="str">
        <f t="shared" si="1"/>
        <v>tag = {'M','Rrup','Rhyp','Zhyp','Vs30','mechanism','spectrum'};</v>
      </c>
      <c r="G14" t="str">
        <f t="shared" si="2"/>
        <v>param = {M,Rrup,Rhyp,Zhyp,Vs30,mechanism,spectrum};tag = {'M','Rrup','Rhyp','Zhyp','Vs30','mechanism','spectrum'};</v>
      </c>
    </row>
    <row r="15" spans="2:7" x14ac:dyDescent="0.25">
      <c r="B15" t="s">
        <v>11</v>
      </c>
      <c r="C15" t="s">
        <v>188</v>
      </c>
      <c r="D15" t="s">
        <v>239</v>
      </c>
      <c r="E15" s="3" t="str">
        <f t="shared" si="0"/>
        <v>param = {M,Rrup,Rhyp,Zhyp,Vs30,mechanism,arc};</v>
      </c>
      <c r="F15" s="3" t="str">
        <f t="shared" si="1"/>
        <v>tag = {'M','Rrup','Rhyp','Zhyp','Vs30','mechanism','arc'};</v>
      </c>
      <c r="G15" t="str">
        <f t="shared" si="2"/>
        <v>param = {M,Rrup,Rhyp,Zhyp,Vs30,mechanism,arc};tag = {'M','Rrup','Rhyp','Zhyp','Vs30','mechanism','arc'};</v>
      </c>
    </row>
    <row r="16" spans="2:7" x14ac:dyDescent="0.25">
      <c r="B16" t="s">
        <v>12</v>
      </c>
      <c r="C16" t="s">
        <v>188</v>
      </c>
      <c r="D16" t="s">
        <v>239</v>
      </c>
      <c r="E16" s="3" t="str">
        <f t="shared" si="0"/>
        <v>param = {M,Rrup,Rhyp,Zhyp,Vs30,mechanism,arc};</v>
      </c>
      <c r="F16" s="3" t="str">
        <f t="shared" si="1"/>
        <v>tag = {'M','Rrup','Rhyp','Zhyp','Vs30','mechanism','arc'};</v>
      </c>
      <c r="G16" t="str">
        <f t="shared" si="2"/>
        <v>param = {M,Rrup,Rhyp,Zhyp,Vs30,mechanism,arc};tag = {'M','Rrup','Rhyp','Zhyp','Vs30','mechanism','arc'};</v>
      </c>
    </row>
    <row r="17" spans="2:7" x14ac:dyDescent="0.25">
      <c r="B17" t="s">
        <v>13</v>
      </c>
      <c r="C17" t="s">
        <v>189</v>
      </c>
      <c r="D17" t="s">
        <v>240</v>
      </c>
      <c r="E17" s="3" t="str">
        <f t="shared" si="0"/>
        <v>param = {M,Rrup,Rhyp,Zhyp,VS30,f0,mechanism};</v>
      </c>
      <c r="F17" s="3" t="str">
        <f t="shared" si="1"/>
        <v>tag = {'M','Rrup','Rhyp','Zhyp','VS30','f0','mechanism'};</v>
      </c>
      <c r="G17" t="str">
        <f t="shared" si="2"/>
        <v>param = {M,Rrup,Rhyp,Zhyp,VS30,f0,mechanism};tag = {'M','Rrup','Rhyp','Zhyp','VS30','f0','mechanism'};</v>
      </c>
    </row>
    <row r="18" spans="2:7" x14ac:dyDescent="0.25">
      <c r="B18" t="s">
        <v>14</v>
      </c>
      <c r="C18" t="s">
        <v>190</v>
      </c>
      <c r="D18" t="s">
        <v>241</v>
      </c>
      <c r="E18" s="3" t="str">
        <f t="shared" si="0"/>
        <v>param = {M,Rrup,Rhyp,Zhyp,Vs30,mechanism};</v>
      </c>
      <c r="F18" s="3" t="str">
        <f t="shared" si="1"/>
        <v>tag = {'M','Rrup','Rhyp','Zhyp','Vs30','mechanism'};</v>
      </c>
      <c r="G18" t="str">
        <f t="shared" si="2"/>
        <v>param = {M,Rrup,Rhyp,Zhyp,Vs30,mechanism};tag = {'M','Rrup','Rhyp','Zhyp','Vs30','mechanism'};</v>
      </c>
    </row>
    <row r="19" spans="2:7" x14ac:dyDescent="0.25">
      <c r="B19" t="s">
        <v>15</v>
      </c>
      <c r="C19" t="s">
        <v>191</v>
      </c>
      <c r="D19" t="s">
        <v>242</v>
      </c>
      <c r="E19" s="3" t="str">
        <f t="shared" si="0"/>
        <v>param = {M,Rrup,Rhyp,Zhyp,direction};</v>
      </c>
      <c r="F19" s="3" t="str">
        <f t="shared" si="1"/>
        <v>tag = {'M','Rrup','Rhyp','Zhyp','direction'};</v>
      </c>
      <c r="G19" t="str">
        <f t="shared" si="2"/>
        <v>param = {M,Rrup,Rhyp,Zhyp,direction};tag = {'M','Rrup','Rhyp','Zhyp','direction'};</v>
      </c>
    </row>
    <row r="20" spans="2:7" x14ac:dyDescent="0.25">
      <c r="B20" t="s">
        <v>16</v>
      </c>
      <c r="C20" t="s">
        <v>192</v>
      </c>
      <c r="D20" t="s">
        <v>243</v>
      </c>
      <c r="E20" s="3" t="str">
        <f t="shared" si="0"/>
        <v>param = {M,Rrup};</v>
      </c>
      <c r="F20" s="3" t="str">
        <f t="shared" si="1"/>
        <v>tag = {'M','Rrup'};</v>
      </c>
      <c r="G20" t="str">
        <f t="shared" si="2"/>
        <v>param = {M,Rrup};tag = {'M','Rrup'};</v>
      </c>
    </row>
    <row r="21" spans="2:7" x14ac:dyDescent="0.25">
      <c r="B21" t="s">
        <v>17</v>
      </c>
      <c r="C21" t="s">
        <v>193</v>
      </c>
      <c r="D21" t="s">
        <v>244</v>
      </c>
      <c r="E21" s="3" t="str">
        <f t="shared" si="0"/>
        <v>param = {M,Rrup,station};</v>
      </c>
      <c r="F21" s="3" t="str">
        <f t="shared" si="1"/>
        <v>tag = {'M','Rrup','station'};</v>
      </c>
      <c r="G21" t="str">
        <f t="shared" si="2"/>
        <v>param = {M,Rrup,station};tag = {'M','Rrup','station'};</v>
      </c>
    </row>
    <row r="22" spans="2:7" x14ac:dyDescent="0.25">
      <c r="B22" t="s">
        <v>18</v>
      </c>
      <c r="C22" t="s">
        <v>192</v>
      </c>
      <c r="D22" t="s">
        <v>243</v>
      </c>
      <c r="E22" s="3" t="str">
        <f t="shared" si="0"/>
        <v>param = {M,Rrup};</v>
      </c>
      <c r="F22" s="3" t="str">
        <f t="shared" si="1"/>
        <v>tag = {'M','Rrup'};</v>
      </c>
      <c r="G22" t="str">
        <f t="shared" si="2"/>
        <v>param = {M,Rrup};tag = {'M','Rrup'};</v>
      </c>
    </row>
    <row r="23" spans="2:7" x14ac:dyDescent="0.25">
      <c r="B23" t="s">
        <v>19</v>
      </c>
      <c r="C23" t="s">
        <v>194</v>
      </c>
      <c r="D23" t="s">
        <v>245</v>
      </c>
      <c r="E23" s="3" t="str">
        <f t="shared" si="0"/>
        <v>param = {M,Rrup,component};</v>
      </c>
      <c r="F23" s="3" t="str">
        <f t="shared" si="1"/>
        <v>tag = {'M','Rrup','component'};</v>
      </c>
      <c r="G23" t="str">
        <f t="shared" si="2"/>
        <v>param = {M,Rrup,component};tag = {'M','Rrup','component'};</v>
      </c>
    </row>
    <row r="24" spans="2:7" x14ac:dyDescent="0.25">
      <c r="B24" t="s">
        <v>20</v>
      </c>
      <c r="C24" t="s">
        <v>192</v>
      </c>
      <c r="D24" t="s">
        <v>243</v>
      </c>
      <c r="E24" s="3" t="str">
        <f t="shared" si="0"/>
        <v>param = {M,Rrup};</v>
      </c>
      <c r="F24" s="3" t="str">
        <f t="shared" si="1"/>
        <v>tag = {'M','Rrup'};</v>
      </c>
      <c r="G24" t="str">
        <f t="shared" si="2"/>
        <v>param = {M,Rrup};tag = {'M','Rrup'};</v>
      </c>
    </row>
    <row r="25" spans="2:7" x14ac:dyDescent="0.25">
      <c r="B25" t="s">
        <v>21</v>
      </c>
      <c r="C25" t="s">
        <v>195</v>
      </c>
      <c r="D25" t="s">
        <v>246</v>
      </c>
      <c r="E25" s="3" t="str">
        <f t="shared" si="0"/>
        <v>param = {M,Rrup,Vs30,SOF,PGA1100};</v>
      </c>
      <c r="F25" s="3" t="str">
        <f t="shared" si="1"/>
        <v>tag = {'M','Rrup','Vs30','SOF','PGA1100'};</v>
      </c>
      <c r="G25" t="str">
        <f t="shared" si="2"/>
        <v>param = {M,Rrup,Vs30,SOF,PGA1100};tag = {'M','Rrup','Vs30','SOF','PGA1100'};</v>
      </c>
    </row>
    <row r="26" spans="2:7" x14ac:dyDescent="0.25">
      <c r="B26" t="s">
        <v>22</v>
      </c>
      <c r="C26" t="s">
        <v>196</v>
      </c>
      <c r="D26" t="s">
        <v>247</v>
      </c>
      <c r="E26" s="3" t="str">
        <f t="shared" si="0"/>
        <v>param = {M,Rjb,VS30,SOF,region};</v>
      </c>
      <c r="F26" s="3" t="str">
        <f t="shared" si="1"/>
        <v>tag = {'M','Rjb','VS30','SOF','region'};</v>
      </c>
      <c r="G26" t="str">
        <f t="shared" si="2"/>
        <v>param = {M,Rjb,VS30,SOF,region};tag = {'M','Rjb','VS30','SOF','region'};</v>
      </c>
    </row>
    <row r="27" spans="2:7" x14ac:dyDescent="0.25">
      <c r="B27" t="s">
        <v>23</v>
      </c>
      <c r="C27" t="s">
        <v>197</v>
      </c>
      <c r="D27" t="s">
        <v>248</v>
      </c>
      <c r="E27" s="3" t="str">
        <f t="shared" si="0"/>
        <v>param = {M,Rrup,Rjb,Rx,Ry0,Ztor,dip,W,VS30,SOF,region};</v>
      </c>
      <c r="F27" s="3" t="str">
        <f t="shared" si="1"/>
        <v>tag = {'M','Rrup','Rjb','Rx','Ry0','Ztor','dip','W','VS30','SOF','region'};</v>
      </c>
      <c r="G27" t="str">
        <f t="shared" si="2"/>
        <v>param = {M,Rrup,Rjb,Rx,Ry0,Ztor,dip,W,VS30,SOF,region};tag = {'M','Rrup','Rjb','Rx','Ry0','Ztor','dip','W','VS30','SOF','region'};</v>
      </c>
    </row>
    <row r="28" spans="2:7" x14ac:dyDescent="0.25">
      <c r="B28" t="s">
        <v>24</v>
      </c>
      <c r="C28" t="s">
        <v>198</v>
      </c>
      <c r="D28" t="s">
        <v>249</v>
      </c>
      <c r="E28" s="3" t="str">
        <f t="shared" si="0"/>
        <v>param = {M,Rrup,Zhyp,mechanism};</v>
      </c>
      <c r="F28" s="3" t="str">
        <f t="shared" si="1"/>
        <v>tag = {'M','Rrup','Zhyp','mechanism'};</v>
      </c>
      <c r="G28" t="str">
        <f t="shared" si="2"/>
        <v>param = {M,Rrup,Zhyp,mechanism};tag = {'M','Rrup','Zhyp','mechanism'};</v>
      </c>
    </row>
    <row r="29" spans="2:7" x14ac:dyDescent="0.25">
      <c r="B29" t="s">
        <v>25</v>
      </c>
      <c r="C29" t="s">
        <v>199</v>
      </c>
      <c r="D29" t="s">
        <v>250</v>
      </c>
      <c r="E29" s="3" t="str">
        <f t="shared" si="0"/>
        <v>param = {M,Rrup,media,SOF};</v>
      </c>
      <c r="F29" s="3" t="str">
        <f t="shared" si="1"/>
        <v>tag = {'M','Rrup','media','SOF'};</v>
      </c>
      <c r="G29" t="str">
        <f t="shared" si="2"/>
        <v>param = {M,Rrup,media,SOF};tag = {'M','Rrup','media','SOF'};</v>
      </c>
    </row>
    <row r="30" spans="2:7" x14ac:dyDescent="0.25">
      <c r="B30" t="s">
        <v>26</v>
      </c>
      <c r="C30" t="s">
        <v>200</v>
      </c>
      <c r="D30" t="s">
        <v>251</v>
      </c>
      <c r="E30" s="3" t="str">
        <f t="shared" si="0"/>
        <v>param = {M,Rrup,Vs30,SOF};</v>
      </c>
      <c r="F30" s="3" t="str">
        <f t="shared" si="1"/>
        <v>tag = {'M','Rrup','Vs30','SOF'};</v>
      </c>
      <c r="G30" t="str">
        <f t="shared" si="2"/>
        <v>param = {M,Rrup,Vs30,SOF};tag = {'M','Rrup','Vs30','SOF'};</v>
      </c>
    </row>
    <row r="31" spans="2:7" x14ac:dyDescent="0.25">
      <c r="B31" t="s">
        <v>27</v>
      </c>
      <c r="C31" t="s">
        <v>201</v>
      </c>
      <c r="D31" t="s">
        <v>252</v>
      </c>
      <c r="E31" s="3" t="str">
        <f t="shared" si="0"/>
        <v>param = {M,Rrup,Rjb,Rx,Ztor,dip,Vs30,Z10,SOF,event,Vs30type};</v>
      </c>
      <c r="F31" s="3" t="str">
        <f t="shared" si="1"/>
        <v>tag = {'M','Rrup','Rjb','Rx','Ztor','dip','Vs30','Z10','SOF','event','Vs30type'};</v>
      </c>
      <c r="G31" t="str">
        <f t="shared" si="2"/>
        <v>param = {M,Rrup,Rjb,Rx,Ztor,dip,Vs30,Z10,SOF,event,Vs30type};tag = {'M','Rrup','Rjb','Rx','Ztor','dip','Vs30','Z10','SOF','event','Vs30type'};</v>
      </c>
    </row>
    <row r="32" spans="2:7" x14ac:dyDescent="0.25">
      <c r="B32" t="s">
        <v>28</v>
      </c>
      <c r="C32" t="s">
        <v>202</v>
      </c>
      <c r="D32" t="s">
        <v>253</v>
      </c>
      <c r="E32" s="3" t="str">
        <f t="shared" si="0"/>
        <v>param = {M,Rjb,Vs30,SOF};</v>
      </c>
      <c r="F32" s="3" t="str">
        <f t="shared" si="1"/>
        <v>tag = {'M','Rjb','Vs30','SOF'};</v>
      </c>
      <c r="G32" t="str">
        <f t="shared" si="2"/>
        <v>param = {M,Rjb,Vs30,SOF};tag = {'M','Rjb','Vs30','SOF'};</v>
      </c>
    </row>
    <row r="33" spans="2:7" x14ac:dyDescent="0.25">
      <c r="B33" t="s">
        <v>29</v>
      </c>
      <c r="C33" t="s">
        <v>203</v>
      </c>
      <c r="D33" t="s">
        <v>254</v>
      </c>
      <c r="E33" s="3" t="str">
        <f t="shared" si="0"/>
        <v>param = {M,Rrup,Rjb,Ztor,dip,Vs30,Z25,SOF,sigmatype};</v>
      </c>
      <c r="F33" s="3" t="str">
        <f t="shared" si="1"/>
        <v>tag = {'M','Rrup','Rjb','Ztor','dip','Vs30','Z25','SOF','sigmatype'};</v>
      </c>
      <c r="G33" t="str">
        <f t="shared" si="2"/>
        <v>param = {M,Rrup,Rjb,Ztor,dip,Vs30,Z25,SOF,sigmatype};tag = {'M','Rrup','Rjb','Ztor','dip','Vs30','Z25','SOF','sigmatype'};</v>
      </c>
    </row>
    <row r="34" spans="2:7" x14ac:dyDescent="0.25">
      <c r="B34" t="s">
        <v>30</v>
      </c>
      <c r="C34" t="s">
        <v>204</v>
      </c>
      <c r="D34" t="s">
        <v>255</v>
      </c>
      <c r="E34" s="3" t="str">
        <f t="shared" si="0"/>
        <v>param = {M,Rrup,Rjb,Rx,Ztor,dip,width,Vs30,Z10,SOF,event,Vs30type};</v>
      </c>
      <c r="F34" s="3" t="str">
        <f t="shared" si="1"/>
        <v>tag = {'M','Rrup','Rjb','Rx','Ztor','dip','width','Vs30','Z10','SOF','event','Vs30type'};</v>
      </c>
      <c r="G34" t="str">
        <f t="shared" si="2"/>
        <v>param = {M,Rrup,Rjb,Rx,Ztor,dip,width,Vs30,Z10,SOF,event,Vs30type};tag = {'M','Rrup','Rjb','Rx','Ztor','dip','width','Vs30','Z10','SOF','event','Vs30type'};</v>
      </c>
    </row>
    <row r="35" spans="2:7" x14ac:dyDescent="0.25">
      <c r="B35" t="s">
        <v>31</v>
      </c>
      <c r="C35" t="s">
        <v>205</v>
      </c>
      <c r="D35" t="s">
        <v>256</v>
      </c>
      <c r="E35" s="3" t="str">
        <f t="shared" si="0"/>
        <v>param = {M,Rrup,media,SOF,location,sigmatype};</v>
      </c>
      <c r="F35" s="3" t="str">
        <f t="shared" si="1"/>
        <v>tag = {'M','Rrup','media','SOF','location','sigmatype'};</v>
      </c>
      <c r="G35" t="str">
        <f t="shared" si="2"/>
        <v>param = {M,Rrup,media,SOF,location,sigmatype};tag = {'M','Rrup','media','SOF','location','sigmatype'};</v>
      </c>
    </row>
    <row r="36" spans="2:7" x14ac:dyDescent="0.25">
      <c r="B36" t="s">
        <v>32</v>
      </c>
      <c r="C36" t="s">
        <v>200</v>
      </c>
      <c r="D36" t="s">
        <v>251</v>
      </c>
      <c r="E36" s="3" t="str">
        <f t="shared" si="0"/>
        <v>param = {M,Rrup,Vs30,SOF};</v>
      </c>
      <c r="F36" s="3" t="str">
        <f t="shared" si="1"/>
        <v>tag = {'M','Rrup','Vs30','SOF'};</v>
      </c>
      <c r="G36" t="str">
        <f t="shared" si="2"/>
        <v>param = {M,Rrup,Vs30,SOF};tag = {'M','Rrup','Vs30','SOF'};</v>
      </c>
    </row>
    <row r="37" spans="2:7" x14ac:dyDescent="0.25">
      <c r="B37" t="s">
        <v>33</v>
      </c>
      <c r="C37" t="s">
        <v>206</v>
      </c>
      <c r="D37" t="s">
        <v>257</v>
      </c>
      <c r="E37" s="3" t="str">
        <f t="shared" si="0"/>
        <v>param = {M,Rrup,Rjb,Rx,Ztor,dip,Vs30,Z10,SOF,Vs30type,region};</v>
      </c>
      <c r="F37" s="3" t="str">
        <f t="shared" si="1"/>
        <v>tag = {'M','Rrup','Rjb','Rx','Ztor','dip','Vs30','Z10','SOF','Vs30type','region'};</v>
      </c>
      <c r="G37" t="str">
        <f t="shared" si="2"/>
        <v>param = {M,Rrup,Rjb,Rx,Ztor,dip,Vs30,Z10,SOF,Vs30type,region};tag = {'M','Rrup','Rjb','Rx','Ztor','dip','Vs30','Z10','SOF','Vs30type','region'};</v>
      </c>
    </row>
    <row r="38" spans="2:7" x14ac:dyDescent="0.25">
      <c r="B38" t="s">
        <v>34</v>
      </c>
      <c r="C38" t="s">
        <v>207</v>
      </c>
      <c r="D38" t="s">
        <v>258</v>
      </c>
      <c r="E38" s="3" t="str">
        <f t="shared" si="0"/>
        <v>param = {M,Rrup,Rjb,Rx,Zhyp,Ztor,Zbot,dip,width,Vs30,Z25,SOF,HWEffect,region};</v>
      </c>
      <c r="F38" s="3" t="str">
        <f t="shared" si="1"/>
        <v>tag = {'M','Rrup','Rjb','Rx','Zhyp','Ztor','Zbot','dip','width','Vs30','Z25','SOF','HWEffect','region'};</v>
      </c>
      <c r="G38" t="str">
        <f t="shared" si="2"/>
        <v>param = {M,Rrup,Rjb,Rx,Zhyp,Ztor,Zbot,dip,width,Vs30,Z25,SOF,HWEffect,region};tag = {'M','Rrup','Rjb','Rx','Zhyp','Ztor','Zbot','dip','width','Vs30','Z25','SOF','HWEffect','region'};</v>
      </c>
    </row>
    <row r="39" spans="2:7" x14ac:dyDescent="0.25">
      <c r="B39" t="s">
        <v>35</v>
      </c>
      <c r="C39" t="s">
        <v>208</v>
      </c>
      <c r="D39" t="s">
        <v>259</v>
      </c>
      <c r="E39" s="3" t="str">
        <f t="shared" si="0"/>
        <v>param = {M,Rjb,Vs30,Z10,SOF,region};</v>
      </c>
      <c r="F39" s="3" t="str">
        <f t="shared" si="1"/>
        <v>tag = {'M','Rjb','Vs30','Z10','SOF','region'};</v>
      </c>
      <c r="G39" t="str">
        <f t="shared" si="2"/>
        <v>param = {M,Rjb,Vs30,Z10,SOF,region};tag = {'M','Rjb','Vs30','Z10','SOF','region'};</v>
      </c>
    </row>
    <row r="40" spans="2:7" x14ac:dyDescent="0.25">
      <c r="B40" t="s">
        <v>36</v>
      </c>
      <c r="C40" t="s">
        <v>209</v>
      </c>
      <c r="D40" t="s">
        <v>260</v>
      </c>
      <c r="E40" s="3" t="str">
        <f t="shared" si="0"/>
        <v>param = {M,Rrup,Rjb,Rx,Ry0,Ztor,dip,width,Vs30,Z10,SOF,event,Vs30type,region};</v>
      </c>
      <c r="F40" s="3" t="str">
        <f t="shared" si="1"/>
        <v>tag = {'M','Rrup','Rjb','Rx','Ry0','Ztor','dip','width','Vs30','Z10','SOF','event','Vs30type','region'};</v>
      </c>
      <c r="G40" t="str">
        <f t="shared" si="2"/>
        <v>param = {M,Rrup,Rjb,Rx,Ry0,Ztor,dip,width,Vs30,Z10,SOF,event,Vs30type,region};tag = {'M','Rrup','Rjb','Rx','Ry0','Ztor','dip','width','Vs30','Z10','SOF','event','Vs30type','region'};</v>
      </c>
    </row>
    <row r="41" spans="2:7" x14ac:dyDescent="0.25">
      <c r="B41" t="s">
        <v>37</v>
      </c>
      <c r="C41" t="s">
        <v>210</v>
      </c>
      <c r="D41" t="s">
        <v>261</v>
      </c>
      <c r="E41" s="3" t="str">
        <f t="shared" si="0"/>
        <v>param = {M,Rjb,media,SOF,damping};</v>
      </c>
      <c r="F41" s="3" t="str">
        <f t="shared" si="1"/>
        <v>tag = {'M','Rjb','media','SOF','damping'};</v>
      </c>
      <c r="G41" t="str">
        <f t="shared" si="2"/>
        <v>param = {M,Rjb,media,SOF,damping};tag = {'M','Rjb','media','SOF','damping'};</v>
      </c>
    </row>
    <row r="42" spans="2:7" x14ac:dyDescent="0.25">
      <c r="B42" t="s">
        <v>38</v>
      </c>
      <c r="C42" t="s">
        <v>211</v>
      </c>
      <c r="D42" t="s">
        <v>262</v>
      </c>
      <c r="E42" s="3" t="str">
        <f t="shared" si="0"/>
        <v>param = {M,Rjb,media,SOF};</v>
      </c>
      <c r="F42" s="3" t="str">
        <f t="shared" si="1"/>
        <v>tag = {'M','Rjb','media','SOF'};</v>
      </c>
      <c r="G42" t="str">
        <f t="shared" si="2"/>
        <v>param = {M,Rjb,media,SOF};tag = {'M','Rjb','media','SOF'};</v>
      </c>
    </row>
    <row r="43" spans="2:7" x14ac:dyDescent="0.25">
      <c r="B43" t="s">
        <v>39</v>
      </c>
      <c r="C43" t="s">
        <v>212</v>
      </c>
      <c r="D43" t="s">
        <v>263</v>
      </c>
      <c r="E43" s="3" t="str">
        <f t="shared" si="0"/>
        <v>param = {M,Rhyp,Rjb,Repi,VS30,SOF,model};</v>
      </c>
      <c r="F43" s="3" t="str">
        <f t="shared" si="1"/>
        <v>tag = {'M','Rhyp','Rjb','Repi','VS30','SOF','model'};</v>
      </c>
      <c r="G43" t="str">
        <f t="shared" si="2"/>
        <v>param = {M,Rhyp,Rjb,Repi,VS30,SOF,model};tag = {'M','Rhyp','Rjb','Repi','VS30','SOF','model'};</v>
      </c>
    </row>
    <row r="44" spans="2:7" x14ac:dyDescent="0.25">
      <c r="B44" t="s">
        <v>40</v>
      </c>
      <c r="C44" t="s">
        <v>192</v>
      </c>
      <c r="D44" t="s">
        <v>243</v>
      </c>
      <c r="E44" s="3" t="str">
        <f t="shared" si="0"/>
        <v>param = {M,Rrup};</v>
      </c>
      <c r="F44" s="3" t="str">
        <f t="shared" si="1"/>
        <v>tag = {'M','Rrup'};</v>
      </c>
      <c r="G44" t="str">
        <f t="shared" si="2"/>
        <v>param = {M,Rrup};tag = {'M','Rrup'};</v>
      </c>
    </row>
    <row r="45" spans="2:7" x14ac:dyDescent="0.25">
      <c r="B45" t="s">
        <v>41</v>
      </c>
      <c r="C45" t="s">
        <v>213</v>
      </c>
      <c r="D45" t="s">
        <v>264</v>
      </c>
      <c r="E45" s="3" t="str">
        <f t="shared" si="0"/>
        <v>param = {M,Rjb,media,SOF,component};</v>
      </c>
      <c r="F45" s="3" t="str">
        <f t="shared" si="1"/>
        <v>tag = {'M','Rjb','media','SOF','component'};</v>
      </c>
      <c r="G45" t="str">
        <f t="shared" si="2"/>
        <v>param = {M,Rjb,media,SOF,component};tag = {'M','Rjb','media','SOF','component'};</v>
      </c>
    </row>
    <row r="46" spans="2:7" x14ac:dyDescent="0.25">
      <c r="B46" t="s">
        <v>42</v>
      </c>
      <c r="C46" t="s">
        <v>214</v>
      </c>
      <c r="D46" t="s">
        <v>265</v>
      </c>
      <c r="E46" s="3" t="str">
        <f t="shared" si="0"/>
        <v>param = {M,Rrup,Zhyp,Vs30};</v>
      </c>
      <c r="F46" s="3" t="str">
        <f t="shared" si="1"/>
        <v>tag = {'M','Rrup','Zhyp','Vs30'};</v>
      </c>
      <c r="G46" t="str">
        <f t="shared" si="2"/>
        <v>param = {M,Rrup,Zhyp,Vs30};tag = {'M','Rrup','Zhyp','Vs30'};</v>
      </c>
    </row>
    <row r="47" spans="2:7" x14ac:dyDescent="0.25">
      <c r="B47" t="s">
        <v>43</v>
      </c>
      <c r="C47" t="s">
        <v>215</v>
      </c>
      <c r="D47" t="s">
        <v>266</v>
      </c>
      <c r="E47" s="3" t="str">
        <f t="shared" si="0"/>
        <v>param = {M,Rrup,Rhyp,Vs30,Vs30form,SOF};</v>
      </c>
      <c r="F47" s="3" t="str">
        <f t="shared" si="1"/>
        <v>tag = {'M','Rrup','Rhyp','Vs30','Vs30form','SOF'};</v>
      </c>
      <c r="G47" t="str">
        <f t="shared" si="2"/>
        <v>param = {M,Rrup,Rhyp,Vs30,Vs30form,SOF};tag = {'M','Rrup','Rhyp','Vs30','Vs30form','SOF'};</v>
      </c>
    </row>
    <row r="48" spans="2:7" x14ac:dyDescent="0.25">
      <c r="B48" t="s">
        <v>44</v>
      </c>
      <c r="C48" t="s">
        <v>199</v>
      </c>
      <c r="D48" t="s">
        <v>250</v>
      </c>
      <c r="E48" s="3" t="str">
        <f t="shared" si="0"/>
        <v>param = {M,Rrup,media,SOF};</v>
      </c>
      <c r="F48" s="3" t="str">
        <f t="shared" si="1"/>
        <v>tag = {'M','Rrup','media','SOF'};</v>
      </c>
      <c r="G48" t="str">
        <f t="shared" si="2"/>
        <v>param = {M,Rrup,media,SOF};tag = {'M','Rrup','media','SOF'};</v>
      </c>
    </row>
    <row r="49" spans="2:7" x14ac:dyDescent="0.25">
      <c r="B49" t="s">
        <v>45</v>
      </c>
      <c r="C49" t="s">
        <v>216</v>
      </c>
      <c r="D49" t="s">
        <v>267</v>
      </c>
      <c r="E49" s="3" t="str">
        <f t="shared" si="0"/>
        <v>param = {M,Rrup,Zhyp,Vs30,SOF,arc,regtype};</v>
      </c>
      <c r="F49" s="3" t="str">
        <f t="shared" si="1"/>
        <v>tag = {'M','Rrup','Zhyp','Vs30','SOF','arc','regtype'};</v>
      </c>
      <c r="G49" t="str">
        <f t="shared" si="2"/>
        <v>param = {M,Rrup,Zhyp,Vs30,SOF,arc,regtype};tag = {'M','Rrup','Zhyp','Vs30','SOF','arc','regtype'};</v>
      </c>
    </row>
    <row r="50" spans="2:7" x14ac:dyDescent="0.25">
      <c r="B50" t="s">
        <v>46</v>
      </c>
      <c r="C50" t="s">
        <v>199</v>
      </c>
      <c r="D50" t="s">
        <v>250</v>
      </c>
      <c r="E50" s="3" t="str">
        <f t="shared" si="0"/>
        <v>param = {M,Rrup,media,SOF};</v>
      </c>
      <c r="F50" s="3" t="str">
        <f t="shared" si="1"/>
        <v>tag = {'M','Rrup','media','SOF'};</v>
      </c>
      <c r="G50" t="str">
        <f t="shared" si="2"/>
        <v>param = {M,Rrup,media,SOF};tag = {'M','Rrup','media','SOF'};</v>
      </c>
    </row>
    <row r="51" spans="2:7" x14ac:dyDescent="0.25">
      <c r="B51" t="s">
        <v>47</v>
      </c>
      <c r="C51" t="s">
        <v>217</v>
      </c>
      <c r="D51" t="s">
        <v>268</v>
      </c>
      <c r="E51" s="3" t="str">
        <f t="shared" si="0"/>
        <v>param = {M,Rrup,Zhyp,mechanism,imtype};</v>
      </c>
      <c r="F51" s="3" t="str">
        <f t="shared" si="1"/>
        <v>tag = {'M','Rrup','Zhyp','mechanism','imtype'};</v>
      </c>
      <c r="G51" t="str">
        <f t="shared" si="2"/>
        <v>param = {M,Rrup,Zhyp,mechanism,imtype};tag = {'M','Rrup','Zhyp','mechanism','imtype'};</v>
      </c>
    </row>
    <row r="52" spans="2:7" x14ac:dyDescent="0.25">
      <c r="B52" t="s">
        <v>48</v>
      </c>
      <c r="C52" t="s">
        <v>218</v>
      </c>
      <c r="D52" t="s">
        <v>269</v>
      </c>
      <c r="E52" s="3" t="str">
        <f t="shared" si="0"/>
        <v>param = {M,Rrup,Rjb,Ztor,dip,Vs30,Z25,SOF};</v>
      </c>
      <c r="F52" s="3" t="str">
        <f t="shared" si="1"/>
        <v>tag = {'M','Rrup','Rjb','Ztor','dip','Vs30','Z25','SOF'};</v>
      </c>
      <c r="G52" t="str">
        <f t="shared" si="2"/>
        <v>param = {M,Rrup,Rjb,Ztor,dip,Vs30,Z25,SOF};tag = {'M','Rrup','Rjb','Ztor','dip','Vs30','Z25','SOF'};</v>
      </c>
    </row>
    <row r="53" spans="2:7" x14ac:dyDescent="0.25">
      <c r="B53" t="s">
        <v>49</v>
      </c>
      <c r="C53" t="s">
        <v>219</v>
      </c>
      <c r="D53" t="s">
        <v>270</v>
      </c>
      <c r="E53" s="3" t="str">
        <f t="shared" si="0"/>
        <v>param = {M,Rrup,Rjb,Ztor,dip,Vs30,Z25,SOF,Database};</v>
      </c>
      <c r="F53" s="3" t="str">
        <f t="shared" si="1"/>
        <v>tag = {'M','Rrup','Rjb','Ztor','dip','Vs30','Z25','SOF','Database'};</v>
      </c>
      <c r="G53" t="str">
        <f t="shared" si="2"/>
        <v>param = {M,Rrup,Rjb,Ztor,dip,Vs30,Z25,SOF,Database};tag = {'M','Rrup','Rjb','Ztor','dip','Vs30','Z25','SOF','Database'};</v>
      </c>
    </row>
    <row r="54" spans="2:7" x14ac:dyDescent="0.25">
      <c r="B54" t="s">
        <v>50</v>
      </c>
      <c r="C54" t="s">
        <v>220</v>
      </c>
      <c r="D54" t="s">
        <v>271</v>
      </c>
      <c r="E54" s="3" t="str">
        <f t="shared" si="0"/>
        <v>param = {M,Rrup,Rjb,Rx,Zhyp,Ztor,Zbot,dip,width,Vs30,Z25in,SOF,region};</v>
      </c>
      <c r="F54" s="3" t="str">
        <f t="shared" si="1"/>
        <v>tag = {'M','Rrup','Rjb','Rx','Zhyp','Ztor','Zbot','dip','width','Vs30','Z25in','SOF','region'};</v>
      </c>
      <c r="G54" t="str">
        <f t="shared" si="2"/>
        <v>param = {M,Rrup,Rjb,Rx,Zhyp,Ztor,Zbot,dip,width,Vs30,Z25in,SOF,region};tag = {'M','Rrup','Rjb','Rx','Zhyp','Ztor','Zbot','dip','width','Vs30','Z25in','SOF','region'};</v>
      </c>
    </row>
    <row r="55" spans="2:7" x14ac:dyDescent="0.25">
      <c r="B55" t="s">
        <v>51</v>
      </c>
      <c r="C55" t="s">
        <v>221</v>
      </c>
      <c r="D55" t="s">
        <v>272</v>
      </c>
      <c r="E55" s="3" t="str">
        <f t="shared" si="0"/>
        <v>param = {M,Rrup,SOF};</v>
      </c>
      <c r="F55" s="3" t="str">
        <f t="shared" si="1"/>
        <v>tag = {'M','Rrup','SOF'};</v>
      </c>
      <c r="G55" t="str">
        <f t="shared" si="2"/>
        <v>param = {M,Rrup,SOF};tag = {'M','Rrup','SOF'};</v>
      </c>
    </row>
    <row r="56" spans="2:7" x14ac:dyDescent="0.25">
      <c r="B56" t="s">
        <v>52</v>
      </c>
      <c r="C56" t="s">
        <v>222</v>
      </c>
      <c r="D56" t="s">
        <v>273</v>
      </c>
      <c r="E56" s="3" t="str">
        <f t="shared" si="0"/>
        <v>param = {M,Rrup,VS30};</v>
      </c>
      <c r="F56" s="3" t="str">
        <f t="shared" si="1"/>
        <v>tag = {'M','Rrup','VS30'};</v>
      </c>
      <c r="G56" t="str">
        <f t="shared" si="2"/>
        <v>param = {M,Rrup,VS30};tag = {'M','Rrup','VS30'};</v>
      </c>
    </row>
    <row r="57" spans="2:7" x14ac:dyDescent="0.25">
      <c r="B57" t="s">
        <v>53</v>
      </c>
      <c r="C57" t="s">
        <v>223</v>
      </c>
      <c r="D57" t="s">
        <v>274</v>
      </c>
      <c r="E57" s="3" t="str">
        <f t="shared" si="0"/>
        <v>param = {M,Rrup,Vs30};</v>
      </c>
      <c r="F57" s="3" t="str">
        <f t="shared" si="1"/>
        <v>tag = {'M','Rrup','Vs30'};</v>
      </c>
      <c r="G57" t="str">
        <f t="shared" si="2"/>
        <v>param = {M,Rrup,Vs30};tag = {'M','Rrup','Vs30'};</v>
      </c>
    </row>
    <row r="58" spans="2:7" x14ac:dyDescent="0.25">
      <c r="B58" t="s">
        <v>54</v>
      </c>
      <c r="C58" t="s">
        <v>224</v>
      </c>
      <c r="D58" t="s">
        <v>275</v>
      </c>
      <c r="E58" s="3" t="str">
        <f t="shared" si="0"/>
        <v>param = {M,Rrup,mechanism,region,Vs30,func,varargin};</v>
      </c>
      <c r="F58" s="3" t="str">
        <f t="shared" si="1"/>
        <v>tag = {'M','Rrup','mechanism','region','Vs30','func','varargin'};</v>
      </c>
      <c r="G58" t="str">
        <f t="shared" si="2"/>
        <v>param = {M,Rrup,mechanism,region,Vs30,func,varargin};tag = {'M','Rrup','mechanism','region','Vs30','func','varargin'};</v>
      </c>
    </row>
    <row r="59" spans="2:7" x14ac:dyDescent="0.25">
      <c r="B59" t="s">
        <v>55</v>
      </c>
      <c r="C59" t="s">
        <v>225</v>
      </c>
      <c r="D59" t="s">
        <v>276</v>
      </c>
      <c r="E59" s="3" t="str">
        <f t="shared" si="0"/>
        <v>param = {M,Rrup,Rjb,HWeffect,dip,Vs30,func,varargin};</v>
      </c>
      <c r="F59" s="3" t="str">
        <f t="shared" si="1"/>
        <v>tag = {'M','Rrup','Rjb','HWeffect','dip','Vs30','func','varargin'};</v>
      </c>
      <c r="G59" t="str">
        <f t="shared" si="2"/>
        <v>param = {M,Rrup,Rjb,HWeffect,dip,Vs30,func,varargin};tag = {'M','Rrup','Rjb','HWeffect','dip','Vs30','func','varargin'};</v>
      </c>
    </row>
    <row r="60" spans="2:7" x14ac:dyDescent="0.25">
      <c r="B60" t="s">
        <v>56</v>
      </c>
      <c r="C60" t="s">
        <v>226</v>
      </c>
      <c r="D60" t="s">
        <v>277</v>
      </c>
      <c r="E60" s="3" t="str">
        <f t="shared" si="0"/>
        <v>param = {M,Rrup,Vs30,func,varargin};</v>
      </c>
      <c r="F60" s="3" t="str">
        <f t="shared" si="1"/>
        <v>tag = {'M','Rrup','Vs30','func','varargin'};</v>
      </c>
      <c r="G60" t="str">
        <f t="shared" si="2"/>
        <v>param = {M,Rrup,Vs30,func,varargin};tag = {'M','Rrup','Vs30','func','varargin'};</v>
      </c>
    </row>
    <row r="61" spans="2:7" x14ac:dyDescent="0.25">
      <c r="B61" t="s">
        <v>57</v>
      </c>
      <c r="C61" t="s">
        <v>227</v>
      </c>
      <c r="D61" t="s">
        <v>278</v>
      </c>
      <c r="E61" s="3" t="str">
        <f t="shared" si="0"/>
        <v>param = {M,Rrup,mechanism,Vs30,func,varargin};</v>
      </c>
      <c r="F61" s="3" t="str">
        <f t="shared" si="1"/>
        <v>tag = {'M','Rrup','mechanism','Vs30','func','varargin'};</v>
      </c>
      <c r="G61" t="str">
        <f t="shared" si="2"/>
        <v>param = {M,Rrup,mechanism,Vs30,func,varargin};tag = {'M','Rrup','mechanism','Vs30','func','varargin'};</v>
      </c>
    </row>
    <row r="62" spans="2:7" x14ac:dyDescent="0.25">
      <c r="B62" t="s">
        <v>58</v>
      </c>
      <c r="C62" t="s">
        <v>227</v>
      </c>
      <c r="D62" t="s">
        <v>278</v>
      </c>
      <c r="E62" s="3" t="str">
        <f t="shared" si="0"/>
        <v>param = {M,Rrup,mechanism,Vs30,func,varargin};</v>
      </c>
      <c r="F62" s="3" t="str">
        <f t="shared" si="1"/>
        <v>tag = {'M','Rrup','mechanism','Vs30','func','varargin'};</v>
      </c>
      <c r="G62" t="str">
        <f t="shared" si="2"/>
        <v>param = {M,Rrup,mechanism,Vs30,func,varargin};tag = {'M','Rrup','mechanism','Vs30','func','varargin'};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Candia</dc:creator>
  <cp:lastModifiedBy>Gabriel Candia</cp:lastModifiedBy>
  <dcterms:created xsi:type="dcterms:W3CDTF">2020-12-23T11:53:25Z</dcterms:created>
  <dcterms:modified xsi:type="dcterms:W3CDTF">2020-12-24T11:21:56Z</dcterms:modified>
</cp:coreProperties>
</file>