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macbookpro/Documents/Portofolio-Haddy/"/>
    </mc:Choice>
  </mc:AlternateContent>
  <xr:revisionPtr revIDLastSave="0" documentId="8_{0E80E3A2-E677-C140-B1F1-9955242E2BB4}" xr6:coauthVersionLast="37" xr6:coauthVersionMax="37" xr10:uidLastSave="{00000000-0000-0000-0000-000000000000}"/>
  <bookViews>
    <workbookView xWindow="0" yWindow="0" windowWidth="25600" windowHeight="16000" xr2:uid="{00000000-000D-0000-FFFF-FFFF00000000}"/>
  </bookViews>
  <sheets>
    <sheet name="Form Pasien Baru" sheetId="1" r:id="rId1"/>
  </sheets>
  <calcPr calcId="179021"/>
  <extLst>
    <ext uri="GoogleSheetsCustomDataVersion2">
      <go:sheetsCustomData xmlns:go="http://customooxmlschemas.google.com/" r:id="rId6" roundtripDataChecksum="HqWtpInQmadPl4iomD0rEoHX3OyY3ImZHsCzO82vRlM="/>
    </ext>
  </extLst>
</workbook>
</file>

<file path=xl/calcChain.xml><?xml version="1.0" encoding="utf-8"?>
<calcChain xmlns="http://schemas.openxmlformats.org/spreadsheetml/2006/main">
  <c r="C3" i="1" l="1"/>
  <c r="D7" i="1"/>
  <c r="C7" i="1"/>
  <c r="D6" i="1"/>
  <c r="C6" i="1"/>
  <c r="D5" i="1"/>
  <c r="C5" i="1"/>
  <c r="D4" i="1"/>
  <c r="C4" i="1"/>
  <c r="D3" i="1"/>
  <c r="D2" i="1"/>
</calcChain>
</file>

<file path=xl/sharedStrings.xml><?xml version="1.0" encoding="utf-8"?>
<sst xmlns="http://schemas.openxmlformats.org/spreadsheetml/2006/main" count="244" uniqueCount="98">
  <si>
    <t>Summary Status</t>
  </si>
  <si>
    <t>Jumlah Cases</t>
  </si>
  <si>
    <t>Persentase %</t>
  </si>
  <si>
    <t>Passed</t>
  </si>
  <si>
    <t>Failed</t>
  </si>
  <si>
    <t>Testing</t>
  </si>
  <si>
    <t>Not Tested</t>
  </si>
  <si>
    <t>Passed With Note</t>
  </si>
  <si>
    <t>Blocked</t>
  </si>
  <si>
    <t>QA</t>
  </si>
  <si>
    <t>Developper</t>
  </si>
  <si>
    <t>ID</t>
  </si>
  <si>
    <t>Tanggal</t>
  </si>
  <si>
    <t>Type</t>
  </si>
  <si>
    <t>Description</t>
  </si>
  <si>
    <t>Pre Condition</t>
  </si>
  <si>
    <t>Step</t>
  </si>
  <si>
    <t>Expected Result</t>
  </si>
  <si>
    <t xml:space="preserve">Actual Result </t>
  </si>
  <si>
    <t>Status</t>
  </si>
  <si>
    <t>Actual Result</t>
  </si>
  <si>
    <t>TC-01</t>
  </si>
  <si>
    <t xml:space="preserve">Status </t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</si>
  <si>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</si>
  <si>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</si>
  <si>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</si>
  <si>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</si>
  <si>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</si>
  <si>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</si>
  <si>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</si>
  <si>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</si>
  <si>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User memiliki akun valid</t>
  </si>
  <si>
    <t>Login dengan kredensial valid</t>
  </si>
  <si>
    <t>TC01 Login dengan kredensial yg valid</t>
  </si>
  <si>
    <t>Login dengan password salah</t>
  </si>
  <si>
    <t>TC02 Login dengan password yang salah</t>
  </si>
  <si>
    <t>Link SC</t>
  </si>
  <si>
    <t>Login dengan username salah</t>
  </si>
  <si>
    <t>1. Masukkan username salah
2. Masukkan password benar
3. Klik Login</t>
  </si>
  <si>
    <t>TC03  Login dengan username yang salah</t>
  </si>
  <si>
    <t>Positive</t>
  </si>
  <si>
    <t>Negative</t>
  </si>
  <si>
    <t>Login dengan username dan pasword yang salah</t>
  </si>
  <si>
    <t>Klik button login secara terus menerus</t>
  </si>
  <si>
    <t>user mencantumkan username yang benar namun mencantumkan password yang salah</t>
  </si>
  <si>
    <t>user mencantumkan password yang benar namun mencantumkan username yang salah</t>
  </si>
  <si>
    <t>User klik button login berulang kali</t>
  </si>
  <si>
    <t>1. Buka situs
2. Masukkan username "Admin" dan password "admin123"
3. Klik Login</t>
  </si>
  <si>
    <t>User diarahkan ke halaman website</t>
  </si>
  <si>
    <t>1. Masukkan username "Admin"
2. Masukkan password salah
3. Klik Login</t>
  </si>
  <si>
    <t>user klik button login tanpa mencantumkan password dan username</t>
  </si>
  <si>
    <t>1. Klik login tanpa perlu mencantumkan password dan username.</t>
  </si>
  <si>
    <t>1. Klik button login secara berulang kali.</t>
  </si>
  <si>
    <t>Login dengan username dan password menggunakan huruf kapital.</t>
  </si>
  <si>
    <t>User mencoba login dengan username dan password menggunakan huruf kapital</t>
  </si>
  <si>
    <t>1. Masukkan username dengan hufur kapital
2. Masukkan password huruf kapital
3. Klik Login</t>
  </si>
  <si>
    <t>Login dengan username dan password menggunakan huruf kecil</t>
  </si>
  <si>
    <t>User mencoba login dengan username dan password menggunakan huruf kecil</t>
  </si>
  <si>
    <t>1. Masukkan username dengan hufur kecil
2. Masukkan password huruf kecil
3. Klik Login</t>
  </si>
  <si>
    <t>SC 01 User melakukan login pada website OrangeHRM.com</t>
  </si>
  <si>
    <t>TC04 Login dengan password dan username pasword salah</t>
  </si>
  <si>
    <t>Login tanpa mencantumkan password dan username</t>
  </si>
  <si>
    <t>TC06 Klik Login secara terus menerus</t>
  </si>
  <si>
    <t>TC07 Login dengan menggunakan huruf kapital</t>
  </si>
  <si>
    <t>TC08 Login dengan menggunakan huruf kecil</t>
  </si>
  <si>
    <t>TC09 Cek button forget password</t>
  </si>
  <si>
    <t>Klik button forget password</t>
  </si>
  <si>
    <t>User ingin mengganti password</t>
  </si>
  <si>
    <t>User berhasil diarahkan kehalaman website</t>
  </si>
  <si>
    <t>Muncul pesan error: "Invalid credentials"</t>
  </si>
  <si>
    <t>ketika login dengan password yg salah user tidak dapat login</t>
  </si>
  <si>
    <t>ketika login dengan username yang salah user tidak dapat masuk</t>
  </si>
  <si>
    <t>Muncul pesan error : "Invalid credentials"</t>
  </si>
  <si>
    <t>Muncul pesan eror :"Invalid credentials"</t>
  </si>
  <si>
    <t>user login dengan password dan username yang salah</t>
  </si>
  <si>
    <t>1. Masukkan username salah
2. Masukkan password salah
3. Klik Login</t>
  </si>
  <si>
    <t>ketika login dengan mencantumkan username dan password yang salah maka user tidak dapat login</t>
  </si>
  <si>
    <t>TC05 Login tanpa password dan username</t>
  </si>
  <si>
    <t xml:space="preserve">Muncul pesan eror  :"Invalid credentials" </t>
  </si>
  <si>
    <t xml:space="preserve">ketika login tanpa mencantumkan username dan password maka muncul tampilan "invalid credentials"
</t>
  </si>
  <si>
    <t>Akan muncul respon username required dan password required</t>
  </si>
  <si>
    <t>ketika klik button login secara terus menerus respon nya adalah muncul tampilan username dan password "required"</t>
  </si>
  <si>
    <t>user tidak dapat login karna format tidak sesuai</t>
  </si>
  <si>
    <t>ketika login dengan dengan username dan password yang menggunakan huruf kapital muncul respon "Invalid credentials"</t>
  </si>
  <si>
    <t>user tidak dapat login karena format huruf yg tidak sesuai</t>
  </si>
  <si>
    <t>ketika login dengan username dan password yang menggunakan huruf kecil user langsung diarahkan ketampilan beranda website</t>
  </si>
  <si>
    <t>1. Klik button "forget password"
2. Masukkan username "Admin"
3. Klik Reset password</t>
  </si>
  <si>
    <t>User akan langsung diarahkan tampilan berupa informasi bahwa link sudah dikirim ke email</t>
  </si>
  <si>
    <t>user sudah klik reset password dan diarahkan ke halaman informasi bahwa link sudah dikirim ke email dan siap di reset</t>
  </si>
  <si>
    <t>screenshoot/TC LOGIN 01.png</t>
  </si>
  <si>
    <t>screenshoot/TC LOGIN 02.png</t>
  </si>
  <si>
    <t>screenshoot/TC LOGIN 03.png</t>
  </si>
  <si>
    <t>screenshoot/TC LOGIN 04.png</t>
  </si>
  <si>
    <t>screenshoot/TC LOGIN 05.png</t>
  </si>
  <si>
    <t>screenshoot/TC LOGIN 06.png</t>
  </si>
  <si>
    <t>screenshoot/TC LOGIN 07.png</t>
  </si>
  <si>
    <t>screenshoot/TC LOGIN 08.png</t>
  </si>
  <si>
    <t>screenshoot/TC LOGIN 09.png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</si>
</sst>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 (Body)_x0000_"/>
    </font>
  </fonts>
  <fills count="18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theme="9" tint="0.39997558519241921"/>
        <b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B050"/>
      </patternFill>
    </fill>
    <fill>
      <patternFill patternType="solid">
        <fgColor rgb="FFFF00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3" fillId="2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9" fontId="3" fillId="3" borderId="3" xfId="0" applyNumberFormat="1" applyFont="1" applyFill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9" fontId="3" fillId="3" borderId="0" xfId="0" applyNumberFormat="1" applyFont="1" applyFill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14" fontId="4" fillId="0" borderId="3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/>
    </xf>
    <xf numFmtId="0" fontId="4" fillId="3" borderId="3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10" fillId="0" borderId="3" xfId="1" applyBorder="1" applyAlignment="1">
      <alignment vertical="top" wrapText="1"/>
    </xf>
    <xf numFmtId="0" fontId="0" fillId="15" borderId="0" xfId="0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4" fillId="17" borderId="3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11" fillId="11" borderId="0" xfId="0" applyFont="1" applyFill="1" applyAlignment="1"/>
    <xf numFmtId="0" fontId="11" fillId="12" borderId="0" xfId="0" applyFont="1" applyFill="1" applyAlignment="1"/>
    <xf numFmtId="0" fontId="11" fillId="15" borderId="0" xfId="0" applyFont="1" applyFill="1" applyAlignment="1"/>
    <xf numFmtId="0" fontId="8" fillId="16" borderId="7" xfId="0" applyFont="1" applyFill="1" applyBorder="1" applyAlignment="1">
      <alignment horizontal="left"/>
    </xf>
    <xf numFmtId="0" fontId="2" fillId="15" borderId="8" xfId="0" applyFont="1" applyFill="1" applyBorder="1"/>
    <xf numFmtId="0" fontId="2" fillId="15" borderId="9" xfId="0" applyFont="1" applyFill="1" applyBorder="1"/>
    <xf numFmtId="0" fontId="6" fillId="10" borderId="1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2" xfId="0" applyFont="1" applyBorder="1"/>
    <xf numFmtId="0" fontId="11" fillId="14" borderId="11" xfId="0" applyFont="1" applyFill="1" applyBorder="1" applyAlignment="1">
      <alignment horizontal="left"/>
    </xf>
    <xf numFmtId="0" fontId="11" fillId="15" borderId="12" xfId="0" applyFont="1" applyFill="1" applyBorder="1"/>
    <xf numFmtId="0" fontId="11" fillId="15" borderId="13" xfId="0" applyFont="1" applyFill="1" applyBorder="1"/>
    <xf numFmtId="0" fontId="4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11" fillId="14" borderId="7" xfId="0" applyFont="1" applyFill="1" applyBorder="1" applyAlignment="1">
      <alignment horizontal="left"/>
    </xf>
    <xf numFmtId="0" fontId="11" fillId="15" borderId="8" xfId="0" applyFont="1" applyFill="1" applyBorder="1"/>
    <xf numFmtId="0" fontId="11" fillId="15" borderId="9" xfId="0" applyFont="1" applyFill="1" applyBorder="1"/>
    <xf numFmtId="0" fontId="1" fillId="2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creenshoot/TC%20LOGIN%2008.png" TargetMode="External"/><Relationship Id="rId3" Type="http://schemas.openxmlformats.org/officeDocument/2006/relationships/hyperlink" Target="screenshoot/TC%20LOGIN%2003.png" TargetMode="External"/><Relationship Id="rId7" Type="http://schemas.openxmlformats.org/officeDocument/2006/relationships/hyperlink" Target="screenshoot/TC%20LOGIN%2007.png" TargetMode="External"/><Relationship Id="rId2" Type="http://schemas.openxmlformats.org/officeDocument/2006/relationships/hyperlink" Target="screenshoot/TC%20LOGIN%2002.png" TargetMode="External"/><Relationship Id="rId1" Type="http://schemas.openxmlformats.org/officeDocument/2006/relationships/hyperlink" Target="screenshoot/TC%20LOGIN%2001.png" TargetMode="External"/><Relationship Id="rId6" Type="http://schemas.openxmlformats.org/officeDocument/2006/relationships/hyperlink" Target="screenshoot/TC%20LOGIN%2006.png" TargetMode="External"/><Relationship Id="rId5" Type="http://schemas.openxmlformats.org/officeDocument/2006/relationships/hyperlink" Target="screenshoot/TC%20LOGIN%2005.png" TargetMode="External"/><Relationship Id="rId4" Type="http://schemas.openxmlformats.org/officeDocument/2006/relationships/hyperlink" Target="screenshoot/TC%20LOGIN%2004.png" TargetMode="External"/><Relationship Id="rId9" Type="http://schemas.openxmlformats.org/officeDocument/2006/relationships/hyperlink" Target="screenshoot/TC%20LOGIN%2009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5"/>
  <sheetViews>
    <sheetView tabSelected="1" topLeftCell="A23" zoomScale="110" workbookViewId="0">
      <selection activeCell="I49" sqref="I49"/>
    </sheetView>
  </sheetViews>
  <sheetFormatPr baseColWidth="10" defaultColWidth="14.5" defaultRowHeight="15" customHeight="1"/>
  <cols>
    <col min="1" max="1" width="7.5" customWidth="1"/>
    <col min="2" max="2" width="25.1640625" customWidth="1"/>
    <col min="3" max="3" width="12.6640625" customWidth="1"/>
    <col min="4" max="4" width="44" customWidth="1"/>
    <col min="5" max="5" width="36.33203125" customWidth="1"/>
    <col min="6" max="6" width="45.83203125" customWidth="1"/>
    <col min="7" max="7" width="70.5" customWidth="1"/>
    <col min="8" max="9" width="39.1640625" customWidth="1"/>
    <col min="10" max="10" width="22.1640625" customWidth="1"/>
    <col min="11" max="11" width="14.83203125" customWidth="1"/>
    <col min="12" max="12" width="43.6640625" customWidth="1"/>
    <col min="13" max="13" width="24" customWidth="1"/>
    <col min="14" max="28" width="8.6640625" customWidth="1"/>
  </cols>
  <sheetData>
    <row r="1" spans="1:23">
      <c r="A1" s="47" t="s">
        <v>0</v>
      </c>
      <c r="B1" s="35"/>
      <c r="C1" s="1" t="s">
        <v>1</v>
      </c>
      <c r="D1" s="1" t="s">
        <v>2</v>
      </c>
      <c r="E1" s="2"/>
      <c r="J1" s="3"/>
      <c r="K1" s="3"/>
      <c r="L1" s="4"/>
      <c r="M1" s="4"/>
    </row>
    <row r="2" spans="1:23">
      <c r="A2" s="48" t="s">
        <v>3</v>
      </c>
      <c r="B2" s="35"/>
      <c r="C2" s="5">
        <v>9</v>
      </c>
      <c r="D2" s="6">
        <f>COUNTIF(J2:J104, "Passed") / COUNTIFS(J2:J104, "&lt;&gt;", J2:J104, "&lt;&gt;status", J2:J104, "&lt;&gt;Status")</f>
        <v>0.88888888888888884</v>
      </c>
      <c r="E2" s="2"/>
      <c r="J2" s="3"/>
      <c r="K2" s="3"/>
      <c r="L2" s="4"/>
      <c r="M2" s="4"/>
    </row>
    <row r="3" spans="1:23">
      <c r="A3" s="49" t="s">
        <v>4</v>
      </c>
      <c r="B3" s="35"/>
      <c r="C3" s="5">
        <f>COUNTIF(J2:J104, "Failed")</f>
        <v>1</v>
      </c>
      <c r="D3" s="7">
        <f>COUNTIF(J2:J104, "Failed") / COUNTIFS(J2:J104, "&lt;&gt;", J2:J104, "&lt;&gt;status", J2:J104, "&lt;&gt;Status")</f>
        <v>0.1111111111111111</v>
      </c>
      <c r="E3" s="8"/>
      <c r="J3" s="3"/>
      <c r="K3" s="3"/>
      <c r="L3" s="4"/>
      <c r="M3" s="4"/>
    </row>
    <row r="4" spans="1:23">
      <c r="A4" s="50" t="s">
        <v>5</v>
      </c>
      <c r="B4" s="35"/>
      <c r="C4" s="5">
        <f>COUNTIF(J2:J104, "Testing")</f>
        <v>0</v>
      </c>
      <c r="D4" s="7">
        <f>COUNTIF(J2:J104, "Testing") / COUNTIFS(J2:J104, "&lt;&gt;", J2:J104, "&lt;&gt;status", J2:J104, "&lt;&gt;Status")</f>
        <v>0</v>
      </c>
      <c r="E4" s="8"/>
      <c r="J4" s="3"/>
      <c r="K4" s="3"/>
      <c r="L4" s="4"/>
      <c r="M4" s="4"/>
    </row>
    <row r="5" spans="1:23">
      <c r="A5" s="51" t="s">
        <v>6</v>
      </c>
      <c r="B5" s="35"/>
      <c r="C5" s="5">
        <f>COUNTIF(J2:J104, "Not Tested")</f>
        <v>0</v>
      </c>
      <c r="D5" s="7">
        <f>COUNTIF(J2:J104, "Not Tested") / COUNTIFS(J2:J104, "&lt;&gt;", J2:J104, "&lt;&gt;status", J2:J104, "&lt;&gt;Status")</f>
        <v>0</v>
      </c>
      <c r="E5" s="8"/>
      <c r="J5" s="3"/>
      <c r="K5" s="3"/>
      <c r="L5" s="4"/>
      <c r="M5" s="4"/>
    </row>
    <row r="6" spans="1:23">
      <c r="A6" s="39" t="s">
        <v>7</v>
      </c>
      <c r="B6" s="35"/>
      <c r="C6" s="5">
        <f>COUNTIF(J2:J104, "Passed With Note")</f>
        <v>0</v>
      </c>
      <c r="D6" s="7">
        <f>COUNTIF(J2:J104, "Passed With Note") / COUNTIFS(J2:J104, "&lt;&gt;", J2:J104, "&lt;&gt;status", J2:J104, "&lt;&gt;Status")</f>
        <v>0</v>
      </c>
      <c r="E6" s="8"/>
      <c r="J6" s="3"/>
      <c r="K6" s="3"/>
      <c r="L6" s="4"/>
      <c r="M6" s="4"/>
    </row>
    <row r="7" spans="1:23">
      <c r="A7" s="40" t="s">
        <v>8</v>
      </c>
      <c r="B7" s="35"/>
      <c r="C7" s="5">
        <f>COUNTIF(J2:J104, "Blocked")</f>
        <v>0</v>
      </c>
      <c r="D7" s="7">
        <f>COUNTIF(J2:J104, "Blocked") / COUNTIFS(J2:J104, "&lt;&gt;", J2:J104, "&lt;&gt;status", J2:J104, "&lt;&gt;Status")</f>
        <v>0</v>
      </c>
      <c r="E7" s="8"/>
      <c r="J7" s="3"/>
      <c r="K7" s="3"/>
      <c r="L7" s="4"/>
      <c r="M7" s="4"/>
    </row>
    <row r="8" spans="1:23">
      <c r="A8" s="4"/>
      <c r="B8" s="4"/>
      <c r="J8" s="3"/>
      <c r="K8" s="3"/>
      <c r="L8" s="4"/>
      <c r="M8" s="4"/>
    </row>
    <row r="9" spans="1:23">
      <c r="A9" s="41" t="s">
        <v>59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3"/>
    </row>
    <row r="10" spans="1:23" s="27" customFormat="1">
      <c r="A10" s="44" t="s">
        <v>33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spans="1:23" ht="28.5" customHeight="1">
      <c r="A11" s="33" t="s">
        <v>9</v>
      </c>
      <c r="B11" s="34"/>
      <c r="C11" s="34"/>
      <c r="D11" s="34"/>
      <c r="E11" s="34"/>
      <c r="F11" s="34"/>
      <c r="G11" s="34"/>
      <c r="H11" s="34"/>
      <c r="I11" s="34"/>
      <c r="J11" s="35"/>
      <c r="K11" s="33" t="s">
        <v>10</v>
      </c>
      <c r="L11" s="34"/>
      <c r="M11" s="35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spans="1:23" s="24" customFormat="1">
      <c r="A12" s="9" t="s">
        <v>11</v>
      </c>
      <c r="B12" s="10" t="s">
        <v>12</v>
      </c>
      <c r="C12" s="9" t="s">
        <v>13</v>
      </c>
      <c r="D12" s="10" t="s">
        <v>14</v>
      </c>
      <c r="E12" s="10" t="s">
        <v>15</v>
      </c>
      <c r="F12" s="10" t="s">
        <v>16</v>
      </c>
      <c r="G12" s="10" t="s">
        <v>17</v>
      </c>
      <c r="H12" s="10" t="s">
        <v>18</v>
      </c>
      <c r="I12" s="10" t="s">
        <v>36</v>
      </c>
      <c r="J12" s="11" t="s">
        <v>19</v>
      </c>
      <c r="K12" s="12" t="s">
        <v>12</v>
      </c>
      <c r="L12" s="10" t="s">
        <v>20</v>
      </c>
      <c r="M12" s="9" t="s">
        <v>19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spans="1:23" ht="64">
      <c r="A13" s="13" t="s">
        <v>21</v>
      </c>
      <c r="B13" s="14">
        <v>45879</v>
      </c>
      <c r="C13" s="15" t="s">
        <v>40</v>
      </c>
      <c r="D13" s="15" t="s">
        <v>32</v>
      </c>
      <c r="E13" s="15" t="s">
        <v>31</v>
      </c>
      <c r="F13" s="15" t="s">
        <v>47</v>
      </c>
      <c r="G13" s="16" t="s">
        <v>48</v>
      </c>
      <c r="H13" s="15" t="s">
        <v>68</v>
      </c>
      <c r="I13" s="20" t="s">
        <v>89</v>
      </c>
      <c r="J13" s="19" t="s">
        <v>3</v>
      </c>
      <c r="K13" s="18"/>
      <c r="L13" s="13"/>
      <c r="M13" s="17" t="s">
        <v>6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spans="1:23" s="28" customFormat="1">
      <c r="A14" s="36" t="s">
        <v>35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3" ht="28.5" customHeight="1">
      <c r="A15" s="33" t="s">
        <v>9</v>
      </c>
      <c r="B15" s="34"/>
      <c r="C15" s="34"/>
      <c r="D15" s="34"/>
      <c r="E15" s="34"/>
      <c r="F15" s="34"/>
      <c r="G15" s="34"/>
      <c r="H15" s="34"/>
      <c r="I15" s="34"/>
      <c r="J15" s="35"/>
      <c r="K15" s="33" t="s">
        <v>10</v>
      </c>
      <c r="L15" s="34"/>
      <c r="M15" s="35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s="24" customFormat="1">
      <c r="A16" s="9" t="s">
        <v>11</v>
      </c>
      <c r="B16" s="10" t="s">
        <v>12</v>
      </c>
      <c r="C16" s="9" t="s">
        <v>13</v>
      </c>
      <c r="D16" s="10" t="s">
        <v>14</v>
      </c>
      <c r="E16" s="10" t="s">
        <v>15</v>
      </c>
      <c r="F16" s="10" t="s">
        <v>16</v>
      </c>
      <c r="G16" s="10" t="s">
        <v>17</v>
      </c>
      <c r="H16" s="10" t="s">
        <v>18</v>
      </c>
      <c r="I16" s="10" t="s">
        <v>36</v>
      </c>
      <c r="J16" s="11" t="s">
        <v>19</v>
      </c>
      <c r="K16" s="12" t="s">
        <v>12</v>
      </c>
      <c r="L16" s="10" t="s">
        <v>20</v>
      </c>
      <c r="M16" s="9" t="s">
        <v>22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1:23" ht="48">
      <c r="A17" s="13" t="s">
        <v>23</v>
      </c>
      <c r="B17" s="14">
        <v>45879</v>
      </c>
      <c r="C17" s="15" t="s">
        <v>41</v>
      </c>
      <c r="D17" s="15" t="s">
        <v>34</v>
      </c>
      <c r="E17" s="15" t="s">
        <v>44</v>
      </c>
      <c r="F17" s="15" t="s">
        <v>49</v>
      </c>
      <c r="G17" s="15" t="s">
        <v>69</v>
      </c>
      <c r="H17" s="15" t="s">
        <v>70</v>
      </c>
      <c r="I17" s="20" t="s">
        <v>90</v>
      </c>
      <c r="J17" s="19" t="s">
        <v>3</v>
      </c>
      <c r="K17" s="18"/>
      <c r="L17" s="13"/>
      <c r="M17" s="17" t="s">
        <v>6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s="29" customFormat="1">
      <c r="A18" s="36" t="s">
        <v>39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28.5" customHeight="1">
      <c r="A19" s="33" t="s">
        <v>9</v>
      </c>
      <c r="B19" s="34"/>
      <c r="C19" s="34"/>
      <c r="D19" s="34"/>
      <c r="E19" s="34"/>
      <c r="F19" s="34"/>
      <c r="G19" s="34"/>
      <c r="H19" s="34"/>
      <c r="I19" s="34"/>
      <c r="J19" s="35"/>
      <c r="K19" s="33" t="s">
        <v>10</v>
      </c>
      <c r="L19" s="34"/>
      <c r="M19" s="35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spans="1:23" s="24" customFormat="1">
      <c r="A20" s="9" t="s">
        <v>11</v>
      </c>
      <c r="B20" s="10" t="s">
        <v>12</v>
      </c>
      <c r="C20" s="9" t="s">
        <v>13</v>
      </c>
      <c r="D20" s="10" t="s">
        <v>14</v>
      </c>
      <c r="E20" s="10" t="s">
        <v>15</v>
      </c>
      <c r="F20" s="10" t="s">
        <v>16</v>
      </c>
      <c r="G20" s="10" t="s">
        <v>17</v>
      </c>
      <c r="H20" s="10" t="s">
        <v>18</v>
      </c>
      <c r="I20" s="10" t="s">
        <v>36</v>
      </c>
      <c r="J20" s="11" t="s">
        <v>19</v>
      </c>
      <c r="K20" s="12" t="s">
        <v>12</v>
      </c>
      <c r="L20" s="10" t="s">
        <v>20</v>
      </c>
      <c r="M20" s="9" t="s">
        <v>19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3" ht="74" customHeight="1">
      <c r="A21" s="13" t="s">
        <v>24</v>
      </c>
      <c r="B21" s="14">
        <v>45879</v>
      </c>
      <c r="C21" s="15" t="s">
        <v>41</v>
      </c>
      <c r="D21" s="15" t="s">
        <v>37</v>
      </c>
      <c r="E21" s="15" t="s">
        <v>45</v>
      </c>
      <c r="F21" s="15" t="s">
        <v>38</v>
      </c>
      <c r="G21" s="15" t="s">
        <v>72</v>
      </c>
      <c r="H21" s="15" t="s">
        <v>71</v>
      </c>
      <c r="I21" s="20" t="s">
        <v>91</v>
      </c>
      <c r="J21" s="19" t="s">
        <v>3</v>
      </c>
      <c r="K21" s="18"/>
      <c r="L21" s="13"/>
      <c r="M21" s="17" t="s">
        <v>6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spans="1:23" s="29" customFormat="1">
      <c r="A22" s="36" t="s">
        <v>60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1:23" ht="28.5" customHeight="1">
      <c r="A23" s="33" t="s">
        <v>9</v>
      </c>
      <c r="B23" s="34"/>
      <c r="C23" s="34"/>
      <c r="D23" s="34"/>
      <c r="E23" s="34"/>
      <c r="F23" s="34"/>
      <c r="G23" s="34"/>
      <c r="H23" s="34"/>
      <c r="I23" s="34"/>
      <c r="J23" s="35"/>
      <c r="K23" s="33" t="s">
        <v>10</v>
      </c>
      <c r="L23" s="34"/>
      <c r="M23" s="35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spans="1:23" s="24" customFormat="1">
      <c r="A24" s="9" t="s">
        <v>11</v>
      </c>
      <c r="B24" s="10" t="s">
        <v>12</v>
      </c>
      <c r="C24" s="9" t="s">
        <v>13</v>
      </c>
      <c r="D24" s="10" t="s">
        <v>14</v>
      </c>
      <c r="E24" s="10" t="s">
        <v>15</v>
      </c>
      <c r="F24" s="10" t="s">
        <v>16</v>
      </c>
      <c r="G24" s="10" t="s">
        <v>17</v>
      </c>
      <c r="H24" s="10" t="s">
        <v>18</v>
      </c>
      <c r="I24" s="10" t="s">
        <v>36</v>
      </c>
      <c r="J24" s="11" t="s">
        <v>19</v>
      </c>
      <c r="K24" s="12" t="s">
        <v>12</v>
      </c>
      <c r="L24" s="10" t="s">
        <v>20</v>
      </c>
      <c r="M24" s="9" t="s">
        <v>19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1:23" ht="69" customHeight="1">
      <c r="A25" s="13" t="s">
        <v>25</v>
      </c>
      <c r="B25" s="14">
        <v>45879</v>
      </c>
      <c r="C25" s="15" t="s">
        <v>41</v>
      </c>
      <c r="D25" s="15" t="s">
        <v>42</v>
      </c>
      <c r="E25" s="15" t="s">
        <v>74</v>
      </c>
      <c r="F25" s="15" t="s">
        <v>75</v>
      </c>
      <c r="G25" s="15" t="s">
        <v>73</v>
      </c>
      <c r="H25" s="15" t="s">
        <v>76</v>
      </c>
      <c r="I25" s="20" t="s">
        <v>92</v>
      </c>
      <c r="J25" s="19" t="s">
        <v>3</v>
      </c>
      <c r="K25" s="18"/>
      <c r="L25" s="13"/>
      <c r="M25" s="17" t="s">
        <v>6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spans="1:23" s="29" customFormat="1">
      <c r="A26" s="36" t="s">
        <v>77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1:23" ht="28.5" customHeight="1">
      <c r="A27" s="33" t="s">
        <v>9</v>
      </c>
      <c r="B27" s="34"/>
      <c r="C27" s="34"/>
      <c r="D27" s="34"/>
      <c r="E27" s="34"/>
      <c r="F27" s="34"/>
      <c r="G27" s="34"/>
      <c r="H27" s="34"/>
      <c r="I27" s="34"/>
      <c r="J27" s="35"/>
      <c r="K27" s="33" t="s">
        <v>10</v>
      </c>
      <c r="L27" s="34"/>
      <c r="M27" s="35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3" s="24" customFormat="1">
      <c r="A28" s="9" t="s">
        <v>11</v>
      </c>
      <c r="B28" s="10" t="s">
        <v>12</v>
      </c>
      <c r="C28" s="9" t="s">
        <v>13</v>
      </c>
      <c r="D28" s="10" t="s">
        <v>14</v>
      </c>
      <c r="E28" s="10" t="s">
        <v>15</v>
      </c>
      <c r="F28" s="10" t="s">
        <v>16</v>
      </c>
      <c r="G28" s="10" t="s">
        <v>17</v>
      </c>
      <c r="H28" s="10" t="s">
        <v>18</v>
      </c>
      <c r="I28" s="10" t="s">
        <v>36</v>
      </c>
      <c r="J28" s="11" t="s">
        <v>19</v>
      </c>
      <c r="K28" s="12" t="s">
        <v>12</v>
      </c>
      <c r="L28" s="10" t="s">
        <v>20</v>
      </c>
      <c r="M28" s="9" t="s">
        <v>19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spans="1:23" ht="80">
      <c r="A29" s="13" t="s">
        <v>26</v>
      </c>
      <c r="B29" s="14">
        <v>45879</v>
      </c>
      <c r="C29" s="15" t="s">
        <v>41</v>
      </c>
      <c r="D29" s="15" t="s">
        <v>61</v>
      </c>
      <c r="E29" s="15" t="s">
        <v>50</v>
      </c>
      <c r="F29" s="15" t="s">
        <v>51</v>
      </c>
      <c r="G29" s="15" t="s">
        <v>78</v>
      </c>
      <c r="H29" s="15" t="s">
        <v>79</v>
      </c>
      <c r="I29" s="20" t="s">
        <v>93</v>
      </c>
      <c r="J29" s="19" t="s">
        <v>3</v>
      </c>
      <c r="K29" s="18"/>
      <c r="L29" s="13"/>
      <c r="M29" s="17" t="s">
        <v>6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spans="1:23" s="29" customFormat="1">
      <c r="A30" s="36" t="s">
        <v>62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1:23" ht="28.5" customHeight="1">
      <c r="A31" s="33" t="s">
        <v>9</v>
      </c>
      <c r="B31" s="34"/>
      <c r="C31" s="34"/>
      <c r="D31" s="34"/>
      <c r="E31" s="34"/>
      <c r="F31" s="34"/>
      <c r="G31" s="34"/>
      <c r="H31" s="34"/>
      <c r="I31" s="34"/>
      <c r="J31" s="35"/>
      <c r="K31" s="33" t="s">
        <v>10</v>
      </c>
      <c r="L31" s="34"/>
      <c r="M31" s="35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spans="1:23" s="24" customFormat="1">
      <c r="A32" s="9" t="s">
        <v>11</v>
      </c>
      <c r="B32" s="10" t="s">
        <v>12</v>
      </c>
      <c r="C32" s="9" t="s">
        <v>13</v>
      </c>
      <c r="D32" s="10" t="s">
        <v>14</v>
      </c>
      <c r="E32" s="10" t="s">
        <v>15</v>
      </c>
      <c r="F32" s="10" t="s">
        <v>16</v>
      </c>
      <c r="G32" s="10" t="s">
        <v>17</v>
      </c>
      <c r="H32" s="10" t="s">
        <v>18</v>
      </c>
      <c r="I32" s="10" t="s">
        <v>36</v>
      </c>
      <c r="J32" s="11" t="s">
        <v>19</v>
      </c>
      <c r="K32" s="12" t="s">
        <v>12</v>
      </c>
      <c r="L32" s="10" t="s">
        <v>20</v>
      </c>
      <c r="M32" s="9" t="s">
        <v>19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spans="1:23" ht="48">
      <c r="A33" s="13" t="s">
        <v>27</v>
      </c>
      <c r="B33" s="14">
        <v>45879</v>
      </c>
      <c r="C33" s="15" t="s">
        <v>41</v>
      </c>
      <c r="D33" s="15" t="s">
        <v>43</v>
      </c>
      <c r="E33" s="15" t="s">
        <v>46</v>
      </c>
      <c r="F33" s="15" t="s">
        <v>52</v>
      </c>
      <c r="G33" s="15" t="s">
        <v>80</v>
      </c>
      <c r="H33" s="15" t="s">
        <v>81</v>
      </c>
      <c r="I33" s="20" t="s">
        <v>94</v>
      </c>
      <c r="J33" s="19" t="s">
        <v>3</v>
      </c>
      <c r="K33" s="18"/>
      <c r="L33" s="13"/>
      <c r="M33" s="17" t="s">
        <v>6</v>
      </c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spans="1:23" s="29" customFormat="1" ht="15" customHeight="1">
      <c r="A34" s="36" t="s">
        <v>63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8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 spans="1:23" ht="28.5" customHeight="1">
      <c r="A35" s="33" t="s">
        <v>9</v>
      </c>
      <c r="B35" s="34"/>
      <c r="C35" s="34"/>
      <c r="D35" s="34"/>
      <c r="E35" s="34"/>
      <c r="F35" s="34"/>
      <c r="G35" s="34"/>
      <c r="H35" s="34"/>
      <c r="I35" s="34"/>
      <c r="J35" s="35"/>
      <c r="K35" s="33" t="s">
        <v>10</v>
      </c>
      <c r="L35" s="34"/>
      <c r="M35" s="35"/>
      <c r="N35" s="22"/>
      <c r="O35" s="22"/>
      <c r="P35" s="22"/>
      <c r="Q35" s="22"/>
      <c r="R35" s="22"/>
      <c r="S35" s="22"/>
      <c r="T35" s="22"/>
      <c r="U35" s="22"/>
      <c r="V35" s="22"/>
      <c r="W35" s="22"/>
    </row>
    <row r="36" spans="1:23" s="24" customFormat="1" ht="15.75" customHeight="1">
      <c r="A36" s="9" t="s">
        <v>11</v>
      </c>
      <c r="B36" s="10" t="s">
        <v>12</v>
      </c>
      <c r="C36" s="9" t="s">
        <v>13</v>
      </c>
      <c r="D36" s="10" t="s">
        <v>14</v>
      </c>
      <c r="E36" s="10" t="s">
        <v>15</v>
      </c>
      <c r="F36" s="10" t="s">
        <v>16</v>
      </c>
      <c r="G36" s="10" t="s">
        <v>17</v>
      </c>
      <c r="H36" s="10" t="s">
        <v>18</v>
      </c>
      <c r="I36" s="10" t="s">
        <v>36</v>
      </c>
      <c r="J36" s="11" t="s">
        <v>19</v>
      </c>
      <c r="K36" s="12" t="s">
        <v>12</v>
      </c>
      <c r="L36" s="10" t="s">
        <v>20</v>
      </c>
      <c r="M36" s="9" t="s">
        <v>19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</row>
    <row r="37" spans="1:23" ht="60.75" customHeight="1">
      <c r="A37" s="13" t="s">
        <v>28</v>
      </c>
      <c r="B37" s="14">
        <v>45879</v>
      </c>
      <c r="C37" s="15" t="s">
        <v>41</v>
      </c>
      <c r="D37" s="15" t="s">
        <v>53</v>
      </c>
      <c r="E37" s="15" t="s">
        <v>54</v>
      </c>
      <c r="F37" s="15" t="s">
        <v>55</v>
      </c>
      <c r="G37" s="15" t="s">
        <v>82</v>
      </c>
      <c r="H37" s="15" t="s">
        <v>83</v>
      </c>
      <c r="I37" s="20" t="s">
        <v>95</v>
      </c>
      <c r="J37" s="19" t="s">
        <v>3</v>
      </c>
      <c r="K37" s="18"/>
      <c r="L37" s="13"/>
      <c r="M37" s="17" t="s">
        <v>6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</row>
    <row r="38" spans="1:23" s="21" customFormat="1" ht="15.75" customHeight="1">
      <c r="A38" s="30" t="s">
        <v>64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2"/>
      <c r="N38" s="22"/>
      <c r="O38" s="22"/>
      <c r="P38" s="22"/>
      <c r="Q38" s="22"/>
      <c r="R38" s="22"/>
      <c r="S38" s="22"/>
      <c r="T38" s="22"/>
      <c r="U38" s="22"/>
      <c r="V38" s="22"/>
      <c r="W38" s="22"/>
    </row>
    <row r="39" spans="1:23" ht="15.75" customHeight="1">
      <c r="A39" s="33" t="s">
        <v>9</v>
      </c>
      <c r="B39" s="34"/>
      <c r="C39" s="34"/>
      <c r="D39" s="34"/>
      <c r="E39" s="34"/>
      <c r="F39" s="34"/>
      <c r="G39" s="34"/>
      <c r="H39" s="34"/>
      <c r="I39" s="34"/>
      <c r="J39" s="35"/>
      <c r="K39" s="33" t="s">
        <v>10</v>
      </c>
      <c r="L39" s="34"/>
      <c r="M39" s="35"/>
      <c r="N39" s="22"/>
      <c r="O39" s="22"/>
      <c r="P39" s="22"/>
      <c r="Q39" s="22"/>
      <c r="R39" s="22"/>
      <c r="S39" s="22"/>
      <c r="T39" s="22"/>
      <c r="U39" s="22"/>
      <c r="V39" s="22"/>
      <c r="W39" s="22"/>
    </row>
    <row r="40" spans="1:23" s="24" customFormat="1" ht="15.75" customHeight="1">
      <c r="A40" s="9" t="s">
        <v>11</v>
      </c>
      <c r="B40" s="10" t="s">
        <v>12</v>
      </c>
      <c r="C40" s="9" t="s">
        <v>13</v>
      </c>
      <c r="D40" s="10" t="s">
        <v>14</v>
      </c>
      <c r="E40" s="10" t="s">
        <v>15</v>
      </c>
      <c r="F40" s="10" t="s">
        <v>16</v>
      </c>
      <c r="G40" s="10" t="s">
        <v>17</v>
      </c>
      <c r="H40" s="10" t="s">
        <v>18</v>
      </c>
      <c r="I40" s="10" t="s">
        <v>36</v>
      </c>
      <c r="J40" s="11" t="s">
        <v>19</v>
      </c>
      <c r="K40" s="12" t="s">
        <v>12</v>
      </c>
      <c r="L40" s="10" t="s">
        <v>20</v>
      </c>
      <c r="M40" s="9" t="s">
        <v>19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</row>
    <row r="41" spans="1:23" ht="48">
      <c r="A41" s="13" t="s">
        <v>29</v>
      </c>
      <c r="B41" s="14">
        <v>45879</v>
      </c>
      <c r="C41" s="15" t="s">
        <v>41</v>
      </c>
      <c r="D41" s="15" t="s">
        <v>56</v>
      </c>
      <c r="E41" s="15" t="s">
        <v>57</v>
      </c>
      <c r="F41" s="15" t="s">
        <v>58</v>
      </c>
      <c r="G41" s="16" t="s">
        <v>84</v>
      </c>
      <c r="H41" s="15" t="s">
        <v>85</v>
      </c>
      <c r="I41" s="20" t="s">
        <v>96</v>
      </c>
      <c r="J41" s="25" t="s">
        <v>4</v>
      </c>
      <c r="K41" s="18"/>
      <c r="L41" s="13"/>
      <c r="M41" s="17" t="s">
        <v>6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</row>
    <row r="42" spans="1:23" s="21" customFormat="1" ht="15.75" customHeight="1">
      <c r="A42" s="30" t="s">
        <v>65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2"/>
      <c r="N42" s="22"/>
      <c r="O42" s="22"/>
      <c r="P42" s="22"/>
      <c r="Q42" s="22"/>
      <c r="R42" s="22"/>
      <c r="S42" s="22"/>
      <c r="T42" s="22"/>
      <c r="U42" s="22"/>
      <c r="V42" s="22"/>
      <c r="W42" s="22"/>
    </row>
    <row r="43" spans="1:23" ht="15.75" customHeight="1">
      <c r="A43" s="33" t="s">
        <v>9</v>
      </c>
      <c r="B43" s="34"/>
      <c r="C43" s="34"/>
      <c r="D43" s="34"/>
      <c r="E43" s="34"/>
      <c r="F43" s="34"/>
      <c r="G43" s="34"/>
      <c r="H43" s="34"/>
      <c r="I43" s="34"/>
      <c r="J43" s="35"/>
      <c r="K43" s="33" t="s">
        <v>10</v>
      </c>
      <c r="L43" s="34"/>
      <c r="M43" s="35"/>
      <c r="N43" s="22"/>
      <c r="O43" s="22"/>
      <c r="P43" s="22"/>
      <c r="Q43" s="22"/>
      <c r="R43" s="22"/>
      <c r="S43" s="22"/>
      <c r="T43" s="22"/>
      <c r="U43" s="22"/>
      <c r="V43" s="22"/>
      <c r="W43" s="22"/>
    </row>
    <row r="44" spans="1:23" s="24" customFormat="1" ht="15.75" customHeight="1">
      <c r="A44" s="9" t="s">
        <v>11</v>
      </c>
      <c r="B44" s="10" t="s">
        <v>12</v>
      </c>
      <c r="C44" s="9" t="s">
        <v>13</v>
      </c>
      <c r="D44" s="10" t="s">
        <v>14</v>
      </c>
      <c r="E44" s="10" t="s">
        <v>15</v>
      </c>
      <c r="F44" s="10" t="s">
        <v>16</v>
      </c>
      <c r="G44" s="10" t="s">
        <v>17</v>
      </c>
      <c r="H44" s="10" t="s">
        <v>18</v>
      </c>
      <c r="I44" s="10" t="s">
        <v>36</v>
      </c>
      <c r="J44" s="11" t="s">
        <v>19</v>
      </c>
      <c r="K44" s="12" t="s">
        <v>12</v>
      </c>
      <c r="L44" s="10" t="s">
        <v>20</v>
      </c>
      <c r="M44" s="9" t="s">
        <v>19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</row>
    <row r="45" spans="1:23" ht="59" customHeight="1">
      <c r="A45" s="13" t="s">
        <v>30</v>
      </c>
      <c r="B45" s="14">
        <v>45879</v>
      </c>
      <c r="C45" s="15" t="s">
        <v>40</v>
      </c>
      <c r="D45" s="15" t="s">
        <v>66</v>
      </c>
      <c r="E45" s="15" t="s">
        <v>67</v>
      </c>
      <c r="F45" s="15" t="s">
        <v>86</v>
      </c>
      <c r="G45" s="16" t="s">
        <v>87</v>
      </c>
      <c r="H45" s="15" t="s">
        <v>88</v>
      </c>
      <c r="I45" s="20" t="s">
        <v>97</v>
      </c>
      <c r="J45" s="19" t="s">
        <v>3</v>
      </c>
      <c r="K45" s="18"/>
      <c r="L45" s="13"/>
      <c r="M45" s="17" t="s">
        <v>6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</row>
    <row r="46" spans="1:23" s="21" customFormat="1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</row>
    <row r="47" spans="1:23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</row>
    <row r="48" spans="1:23" s="24" customFormat="1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</row>
    <row r="49" spans="1:10" ht="5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</row>
    <row r="50" spans="1:10" s="21" customFormat="1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</row>
    <row r="51" spans="1:10" ht="1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</row>
    <row r="52" spans="1:10" s="24" customFormat="1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</row>
    <row r="53" spans="1:10" ht="68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</row>
    <row r="54" spans="1:10" ht="15.75" customHeight="1"/>
    <row r="55" spans="1:10" ht="15.75" customHeight="1"/>
    <row r="56" spans="1:10" ht="15.75" customHeight="1"/>
    <row r="57" spans="1:10" ht="15.75" customHeight="1"/>
    <row r="58" spans="1:10" ht="15.75" customHeight="1"/>
    <row r="59" spans="1:10" ht="15.75" customHeight="1"/>
    <row r="60" spans="1:10" ht="15.75" customHeight="1"/>
    <row r="61" spans="1:10" ht="15.75" customHeight="1"/>
    <row r="62" spans="1:10" ht="15.75" customHeight="1"/>
    <row r="63" spans="1:10" ht="15.75" customHeight="1"/>
    <row r="64" spans="1:10" ht="15.75" customHeight="1"/>
    <row r="65" spans="1:13" ht="15.75" customHeight="1"/>
    <row r="66" spans="1:13" ht="15.75" customHeight="1"/>
    <row r="67" spans="1:13" ht="15.75" customHeight="1"/>
    <row r="68" spans="1:13" ht="15.75" customHeight="1"/>
    <row r="69" spans="1:13" ht="15.75" customHeight="1"/>
    <row r="70" spans="1:13" ht="15.75" customHeight="1"/>
    <row r="71" spans="1:13" ht="15.75" customHeight="1"/>
    <row r="72" spans="1:13" ht="15.75" customHeight="1"/>
    <row r="73" spans="1:13" ht="15.75" customHeight="1"/>
    <row r="74" spans="1:13" ht="15.75" customHeight="1"/>
    <row r="75" spans="1:13" ht="15.75" customHeight="1"/>
    <row r="76" spans="1:13" ht="15.75" customHeight="1"/>
    <row r="77" spans="1:13" ht="15.75" customHeight="1"/>
    <row r="78" spans="1:13" ht="15.75" customHeight="1"/>
    <row r="79" spans="1:13" ht="15.75" customHeight="1">
      <c r="A79" s="4"/>
      <c r="B79" s="4"/>
      <c r="J79" s="3"/>
      <c r="K79" s="3"/>
      <c r="L79" s="4"/>
      <c r="M79" s="4"/>
    </row>
    <row r="80" spans="1:13" ht="15.75" customHeight="1">
      <c r="A80" s="4"/>
      <c r="B80" s="4"/>
      <c r="J80" s="3"/>
      <c r="K80" s="3"/>
      <c r="L80" s="4"/>
      <c r="M80" s="4"/>
    </row>
    <row r="81" spans="1:13" ht="15.75" customHeight="1">
      <c r="A81" s="4"/>
      <c r="B81" s="4"/>
      <c r="J81" s="3"/>
      <c r="K81" s="3"/>
      <c r="L81" s="4"/>
      <c r="M81" s="4"/>
    </row>
    <row r="82" spans="1:13" ht="15.75" customHeight="1">
      <c r="A82" s="4"/>
      <c r="B82" s="4"/>
      <c r="J82" s="3"/>
      <c r="K82" s="3"/>
      <c r="L82" s="4"/>
      <c r="M82" s="4"/>
    </row>
    <row r="83" spans="1:13" ht="15.75" customHeight="1">
      <c r="A83" s="4"/>
      <c r="B83" s="4"/>
      <c r="J83" s="3"/>
      <c r="K83" s="3"/>
      <c r="L83" s="4"/>
      <c r="M83" s="4"/>
    </row>
    <row r="84" spans="1:13" ht="15.75" customHeight="1">
      <c r="A84" s="4"/>
      <c r="B84" s="4"/>
      <c r="J84" s="3"/>
      <c r="K84" s="3"/>
      <c r="L84" s="4"/>
      <c r="M84" s="4"/>
    </row>
    <row r="85" spans="1:13" ht="15.75" customHeight="1">
      <c r="A85" s="4"/>
      <c r="B85" s="4"/>
      <c r="J85" s="3"/>
      <c r="K85" s="3"/>
      <c r="L85" s="4"/>
      <c r="M85" s="4"/>
    </row>
    <row r="86" spans="1:13" ht="15.75" customHeight="1">
      <c r="A86" s="4"/>
      <c r="B86" s="4"/>
      <c r="J86" s="3"/>
      <c r="K86" s="3"/>
      <c r="L86" s="4"/>
      <c r="M86" s="4"/>
    </row>
    <row r="87" spans="1:13" ht="15.75" customHeight="1">
      <c r="A87" s="4"/>
      <c r="B87" s="4"/>
      <c r="J87" s="3"/>
      <c r="K87" s="3"/>
      <c r="L87" s="4"/>
      <c r="M87" s="4"/>
    </row>
    <row r="88" spans="1:13" ht="15.75" customHeight="1">
      <c r="A88" s="4"/>
      <c r="B88" s="4"/>
      <c r="J88" s="3"/>
      <c r="K88" s="3"/>
      <c r="L88" s="4"/>
      <c r="M88" s="4"/>
    </row>
    <row r="89" spans="1:13" ht="15.75" customHeight="1">
      <c r="A89" s="4"/>
      <c r="B89" s="4"/>
      <c r="J89" s="3"/>
      <c r="K89" s="3"/>
      <c r="L89" s="4"/>
      <c r="M89" s="4"/>
    </row>
    <row r="90" spans="1:13" ht="15.75" customHeight="1">
      <c r="A90" s="4"/>
      <c r="B90" s="4"/>
      <c r="J90" s="3"/>
      <c r="K90" s="3"/>
      <c r="L90" s="4"/>
      <c r="M90" s="4"/>
    </row>
    <row r="91" spans="1:13" ht="15.75" customHeight="1">
      <c r="A91" s="4"/>
      <c r="B91" s="4"/>
      <c r="J91" s="3"/>
      <c r="K91" s="3"/>
      <c r="L91" s="4"/>
      <c r="M91" s="4"/>
    </row>
    <row r="92" spans="1:13" ht="15.75" customHeight="1">
      <c r="A92" s="4"/>
      <c r="B92" s="4"/>
      <c r="J92" s="3"/>
      <c r="K92" s="3"/>
      <c r="L92" s="4"/>
      <c r="M92" s="4"/>
    </row>
    <row r="93" spans="1:13" ht="15.75" customHeight="1">
      <c r="A93" s="4"/>
      <c r="B93" s="4"/>
      <c r="J93" s="3"/>
      <c r="K93" s="3"/>
      <c r="L93" s="4"/>
      <c r="M93" s="4"/>
    </row>
    <row r="94" spans="1:13" ht="15.75" customHeight="1">
      <c r="A94" s="4"/>
      <c r="B94" s="4"/>
      <c r="J94" s="3"/>
      <c r="K94" s="3"/>
      <c r="L94" s="4"/>
      <c r="M94" s="4"/>
    </row>
    <row r="95" spans="1:13" ht="15.75" customHeight="1">
      <c r="A95" s="4"/>
      <c r="B95" s="4"/>
      <c r="J95" s="3"/>
      <c r="K95" s="3"/>
      <c r="L95" s="4"/>
      <c r="M95" s="4"/>
    </row>
    <row r="96" spans="1:13" ht="15.75" customHeight="1">
      <c r="A96" s="4"/>
      <c r="B96" s="4"/>
      <c r="J96" s="3"/>
      <c r="K96" s="3"/>
      <c r="L96" s="4"/>
      <c r="M96" s="4"/>
    </row>
    <row r="97" spans="1:13" ht="15.75" customHeight="1">
      <c r="A97" s="4"/>
      <c r="B97" s="4"/>
      <c r="J97" s="3"/>
      <c r="K97" s="3"/>
      <c r="L97" s="4"/>
      <c r="M97" s="4"/>
    </row>
    <row r="98" spans="1:13" ht="15.75" customHeight="1">
      <c r="A98" s="4"/>
      <c r="B98" s="4"/>
      <c r="J98" s="3"/>
      <c r="K98" s="3"/>
      <c r="L98" s="4"/>
      <c r="M98" s="4"/>
    </row>
    <row r="99" spans="1:13" ht="15.75" customHeight="1">
      <c r="A99" s="4"/>
      <c r="B99" s="4"/>
      <c r="J99" s="3"/>
      <c r="K99" s="3"/>
      <c r="L99" s="4"/>
      <c r="M99" s="4"/>
    </row>
    <row r="100" spans="1:13" ht="15.75" customHeight="1">
      <c r="A100" s="4"/>
      <c r="B100" s="4"/>
      <c r="J100" s="3"/>
      <c r="K100" s="3"/>
      <c r="L100" s="4"/>
      <c r="M100" s="4"/>
    </row>
    <row r="101" spans="1:13" ht="15.75" customHeight="1">
      <c r="A101" s="4"/>
      <c r="B101" s="4"/>
      <c r="J101" s="3"/>
      <c r="K101" s="3"/>
      <c r="L101" s="4"/>
      <c r="M101" s="4"/>
    </row>
    <row r="102" spans="1:13" ht="15.75" customHeight="1">
      <c r="A102" s="4"/>
      <c r="B102" s="4"/>
      <c r="J102" s="3"/>
      <c r="K102" s="3"/>
      <c r="L102" s="4"/>
      <c r="M102" s="4"/>
    </row>
    <row r="103" spans="1:13" ht="15.75" customHeight="1">
      <c r="A103" s="4"/>
      <c r="B103" s="4"/>
      <c r="J103" s="3"/>
      <c r="K103" s="3"/>
      <c r="L103" s="4"/>
      <c r="M103" s="4"/>
    </row>
    <row r="104" spans="1:13" ht="15.75" customHeight="1">
      <c r="A104" s="4"/>
      <c r="B104" s="4"/>
      <c r="J104" s="3"/>
      <c r="K104" s="3"/>
      <c r="L104" s="4"/>
      <c r="M104" s="4"/>
    </row>
    <row r="105" spans="1:13" ht="15.75" customHeight="1">
      <c r="A105" s="4"/>
      <c r="B105" s="4"/>
      <c r="J105" s="3"/>
      <c r="K105" s="3"/>
      <c r="L105" s="4"/>
      <c r="M105" s="4"/>
    </row>
    <row r="106" spans="1:13" ht="15.75" customHeight="1">
      <c r="A106" s="4"/>
      <c r="B106" s="4"/>
      <c r="J106" s="3"/>
      <c r="K106" s="3"/>
      <c r="L106" s="4"/>
      <c r="M106" s="4"/>
    </row>
    <row r="107" spans="1:13" ht="15.75" customHeight="1">
      <c r="A107" s="4"/>
      <c r="B107" s="4"/>
      <c r="J107" s="3"/>
      <c r="K107" s="3"/>
      <c r="L107" s="4"/>
      <c r="M107" s="4"/>
    </row>
    <row r="108" spans="1:13" ht="15.75" customHeight="1">
      <c r="A108" s="4"/>
      <c r="B108" s="4"/>
      <c r="J108" s="3"/>
      <c r="K108" s="3"/>
      <c r="L108" s="4"/>
      <c r="M108" s="4"/>
    </row>
    <row r="109" spans="1:13" ht="15.75" customHeight="1">
      <c r="A109" s="4"/>
      <c r="B109" s="4"/>
      <c r="J109" s="3"/>
      <c r="K109" s="3"/>
      <c r="L109" s="4"/>
      <c r="M109" s="4"/>
    </row>
    <row r="110" spans="1:13" ht="15.75" customHeight="1">
      <c r="A110" s="4"/>
      <c r="B110" s="4"/>
      <c r="J110" s="3"/>
      <c r="K110" s="3"/>
      <c r="L110" s="4"/>
      <c r="M110" s="4"/>
    </row>
    <row r="111" spans="1:13" ht="15.75" customHeight="1">
      <c r="A111" s="4"/>
      <c r="B111" s="4"/>
      <c r="J111" s="3"/>
      <c r="K111" s="3"/>
      <c r="L111" s="4"/>
      <c r="M111" s="4"/>
    </row>
    <row r="112" spans="1:13" ht="15.75" customHeight="1">
      <c r="A112" s="4"/>
      <c r="B112" s="4"/>
      <c r="J112" s="3"/>
      <c r="K112" s="3"/>
      <c r="L112" s="4"/>
      <c r="M112" s="4"/>
    </row>
    <row r="113" spans="1:13" ht="15.75" customHeight="1">
      <c r="A113" s="4"/>
      <c r="B113" s="4"/>
      <c r="J113" s="3"/>
      <c r="K113" s="3"/>
      <c r="L113" s="4"/>
      <c r="M113" s="4"/>
    </row>
    <row r="114" spans="1:13" ht="15.75" customHeight="1">
      <c r="A114" s="4"/>
      <c r="B114" s="4"/>
      <c r="J114" s="3"/>
      <c r="K114" s="3"/>
      <c r="L114" s="4"/>
      <c r="M114" s="4"/>
    </row>
    <row r="115" spans="1:13" ht="15.75" customHeight="1">
      <c r="A115" s="4"/>
      <c r="B115" s="4"/>
      <c r="J115" s="3"/>
      <c r="K115" s="3"/>
      <c r="L115" s="4"/>
      <c r="M115" s="4"/>
    </row>
    <row r="116" spans="1:13" ht="15.75" customHeight="1">
      <c r="A116" s="4"/>
      <c r="B116" s="4"/>
      <c r="J116" s="3"/>
      <c r="K116" s="3"/>
      <c r="L116" s="4"/>
      <c r="M116" s="4"/>
    </row>
    <row r="117" spans="1:13" ht="15.75" customHeight="1">
      <c r="A117" s="4"/>
      <c r="B117" s="4"/>
      <c r="J117" s="3"/>
      <c r="K117" s="3"/>
      <c r="L117" s="4"/>
      <c r="M117" s="4"/>
    </row>
    <row r="118" spans="1:13" ht="15.75" customHeight="1">
      <c r="A118" s="4"/>
      <c r="B118" s="4"/>
      <c r="J118" s="3"/>
      <c r="K118" s="3"/>
      <c r="L118" s="4"/>
      <c r="M118" s="4"/>
    </row>
    <row r="119" spans="1:13" ht="15.75" customHeight="1">
      <c r="A119" s="4"/>
      <c r="B119" s="4"/>
      <c r="J119" s="3"/>
      <c r="K119" s="3"/>
      <c r="L119" s="4"/>
      <c r="M119" s="4"/>
    </row>
    <row r="120" spans="1:13" ht="15.75" customHeight="1">
      <c r="A120" s="4"/>
      <c r="B120" s="4"/>
      <c r="J120" s="3"/>
      <c r="K120" s="3"/>
      <c r="L120" s="4"/>
      <c r="M120" s="4"/>
    </row>
    <row r="121" spans="1:13" ht="15.75" customHeight="1">
      <c r="A121" s="4"/>
      <c r="B121" s="4"/>
      <c r="J121" s="3"/>
      <c r="K121" s="3"/>
      <c r="L121" s="4"/>
      <c r="M121" s="4"/>
    </row>
    <row r="122" spans="1:13" ht="15.75" customHeight="1">
      <c r="A122" s="4"/>
      <c r="B122" s="4"/>
      <c r="J122" s="3"/>
      <c r="K122" s="3"/>
      <c r="L122" s="4"/>
      <c r="M122" s="4"/>
    </row>
    <row r="123" spans="1:13" ht="15.75" customHeight="1">
      <c r="A123" s="4"/>
      <c r="B123" s="4"/>
      <c r="J123" s="3"/>
      <c r="K123" s="3"/>
      <c r="L123" s="4"/>
      <c r="M123" s="4"/>
    </row>
    <row r="124" spans="1:13" ht="15.75" customHeight="1">
      <c r="A124" s="4"/>
      <c r="B124" s="4"/>
      <c r="J124" s="3"/>
      <c r="K124" s="3"/>
      <c r="L124" s="4"/>
      <c r="M124" s="4"/>
    </row>
    <row r="125" spans="1:13" ht="15.75" customHeight="1">
      <c r="A125" s="4"/>
      <c r="B125" s="4"/>
      <c r="J125" s="3"/>
      <c r="K125" s="3"/>
      <c r="L125" s="4"/>
      <c r="M125" s="4"/>
    </row>
    <row r="126" spans="1:13" ht="15.75" customHeight="1">
      <c r="A126" s="4"/>
      <c r="B126" s="4"/>
      <c r="J126" s="3"/>
      <c r="K126" s="3"/>
      <c r="L126" s="4"/>
      <c r="M126" s="4"/>
    </row>
    <row r="127" spans="1:13" ht="15.75" customHeight="1">
      <c r="A127" s="4"/>
      <c r="B127" s="4"/>
      <c r="J127" s="3"/>
      <c r="K127" s="3"/>
      <c r="L127" s="4"/>
      <c r="M127" s="4"/>
    </row>
    <row r="128" spans="1:13" ht="15.75" customHeight="1">
      <c r="A128" s="4"/>
      <c r="B128" s="4"/>
      <c r="J128" s="3"/>
      <c r="K128" s="3"/>
      <c r="L128" s="4"/>
      <c r="M128" s="4"/>
    </row>
    <row r="129" spans="1:13" ht="15.75" customHeight="1">
      <c r="A129" s="4"/>
      <c r="B129" s="4"/>
      <c r="J129" s="3"/>
      <c r="K129" s="3"/>
      <c r="L129" s="4"/>
      <c r="M129" s="4"/>
    </row>
    <row r="130" spans="1:13" ht="15.75" customHeight="1">
      <c r="A130" s="4"/>
      <c r="B130" s="4"/>
      <c r="J130" s="3"/>
      <c r="K130" s="3"/>
      <c r="L130" s="4"/>
      <c r="M130" s="4"/>
    </row>
    <row r="131" spans="1:13" ht="15.75" customHeight="1">
      <c r="A131" s="4"/>
      <c r="B131" s="4"/>
      <c r="J131" s="3"/>
      <c r="K131" s="3"/>
      <c r="L131" s="4"/>
      <c r="M131" s="4"/>
    </row>
    <row r="132" spans="1:13" ht="15.75" customHeight="1">
      <c r="A132" s="4"/>
      <c r="B132" s="4"/>
      <c r="J132" s="3"/>
      <c r="K132" s="3"/>
      <c r="L132" s="4"/>
      <c r="M132" s="4"/>
    </row>
    <row r="133" spans="1:13" ht="15.75" customHeight="1">
      <c r="A133" s="4"/>
      <c r="B133" s="4"/>
      <c r="J133" s="3"/>
      <c r="K133" s="3"/>
      <c r="L133" s="4"/>
      <c r="M133" s="4"/>
    </row>
    <row r="134" spans="1:13" ht="15.75" customHeight="1">
      <c r="A134" s="4"/>
      <c r="B134" s="4"/>
      <c r="J134" s="3"/>
      <c r="K134" s="3"/>
      <c r="L134" s="4"/>
      <c r="M134" s="4"/>
    </row>
    <row r="135" spans="1:13" ht="15.75" customHeight="1">
      <c r="A135" s="4"/>
      <c r="B135" s="4"/>
      <c r="J135" s="3"/>
      <c r="K135" s="3"/>
      <c r="L135" s="4"/>
      <c r="M135" s="4"/>
    </row>
    <row r="136" spans="1:13" ht="15.75" customHeight="1">
      <c r="A136" s="4"/>
      <c r="B136" s="4"/>
      <c r="J136" s="3"/>
      <c r="K136" s="3"/>
      <c r="L136" s="4"/>
      <c r="M136" s="4"/>
    </row>
    <row r="137" spans="1:13" ht="15.75" customHeight="1">
      <c r="A137" s="4"/>
      <c r="B137" s="4"/>
      <c r="J137" s="3"/>
      <c r="K137" s="3"/>
      <c r="L137" s="4"/>
      <c r="M137" s="4"/>
    </row>
    <row r="138" spans="1:13" ht="15.75" customHeight="1">
      <c r="A138" s="4"/>
      <c r="B138" s="4"/>
      <c r="J138" s="3"/>
      <c r="K138" s="3"/>
      <c r="L138" s="4"/>
      <c r="M138" s="4"/>
    </row>
    <row r="139" spans="1:13" ht="15.75" customHeight="1">
      <c r="A139" s="4"/>
      <c r="B139" s="4"/>
      <c r="J139" s="3"/>
      <c r="K139" s="3"/>
      <c r="L139" s="4"/>
      <c r="M139" s="4"/>
    </row>
    <row r="140" spans="1:13" ht="15.75" customHeight="1">
      <c r="A140" s="4"/>
      <c r="B140" s="4"/>
      <c r="J140" s="3"/>
      <c r="K140" s="3"/>
      <c r="L140" s="4"/>
      <c r="M140" s="4"/>
    </row>
    <row r="141" spans="1:13" ht="15.75" customHeight="1">
      <c r="A141" s="4"/>
      <c r="B141" s="4"/>
      <c r="J141" s="3"/>
      <c r="K141" s="3"/>
      <c r="L141" s="4"/>
      <c r="M141" s="4"/>
    </row>
    <row r="142" spans="1:13" ht="15.75" customHeight="1">
      <c r="A142" s="4"/>
      <c r="B142" s="4"/>
      <c r="J142" s="3"/>
      <c r="K142" s="3"/>
      <c r="L142" s="4"/>
      <c r="M142" s="4"/>
    </row>
    <row r="143" spans="1:13" ht="15.75" customHeight="1">
      <c r="A143" s="4"/>
      <c r="B143" s="4"/>
      <c r="J143" s="3"/>
      <c r="K143" s="3"/>
      <c r="L143" s="4"/>
      <c r="M143" s="4"/>
    </row>
    <row r="144" spans="1:13" ht="15.75" customHeight="1">
      <c r="A144" s="4"/>
      <c r="B144" s="4"/>
      <c r="J144" s="3"/>
      <c r="K144" s="3"/>
      <c r="L144" s="4"/>
      <c r="M144" s="4"/>
    </row>
    <row r="145" spans="1:13" ht="15.75" customHeight="1">
      <c r="A145" s="4"/>
      <c r="B145" s="4"/>
      <c r="J145" s="3"/>
      <c r="K145" s="3"/>
      <c r="L145" s="4"/>
      <c r="M145" s="4"/>
    </row>
    <row r="146" spans="1:13" ht="15.75" customHeight="1">
      <c r="A146" s="4"/>
      <c r="B146" s="4"/>
      <c r="J146" s="3"/>
      <c r="K146" s="3"/>
      <c r="L146" s="4"/>
      <c r="M146" s="4"/>
    </row>
    <row r="147" spans="1:13" ht="15.75" customHeight="1">
      <c r="A147" s="4"/>
      <c r="B147" s="4"/>
      <c r="J147" s="3"/>
      <c r="K147" s="3"/>
      <c r="L147" s="4"/>
      <c r="M147" s="4"/>
    </row>
    <row r="148" spans="1:13" ht="15.75" customHeight="1">
      <c r="A148" s="4"/>
      <c r="B148" s="4"/>
      <c r="J148" s="3"/>
      <c r="K148" s="3"/>
      <c r="L148" s="4"/>
      <c r="M148" s="4"/>
    </row>
    <row r="149" spans="1:13" ht="15.75" customHeight="1">
      <c r="A149" s="4"/>
      <c r="B149" s="4"/>
      <c r="J149" s="3"/>
      <c r="K149" s="3"/>
      <c r="L149" s="4"/>
      <c r="M149" s="4"/>
    </row>
    <row r="150" spans="1:13" ht="15.75" customHeight="1">
      <c r="A150" s="4"/>
      <c r="B150" s="4"/>
      <c r="J150" s="3"/>
      <c r="K150" s="3"/>
      <c r="L150" s="4"/>
      <c r="M150" s="4"/>
    </row>
    <row r="151" spans="1:13" ht="15.75" customHeight="1">
      <c r="A151" s="4"/>
      <c r="B151" s="4"/>
      <c r="J151" s="3"/>
      <c r="K151" s="3"/>
      <c r="L151" s="4"/>
      <c r="M151" s="4"/>
    </row>
    <row r="152" spans="1:13" ht="15.75" customHeight="1">
      <c r="A152" s="4"/>
      <c r="B152" s="4"/>
      <c r="J152" s="3"/>
      <c r="K152" s="3"/>
      <c r="L152" s="4"/>
      <c r="M152" s="4"/>
    </row>
    <row r="153" spans="1:13" ht="15.75" customHeight="1">
      <c r="A153" s="4"/>
      <c r="B153" s="4"/>
      <c r="J153" s="3"/>
      <c r="K153" s="3"/>
      <c r="L153" s="4"/>
      <c r="M153" s="4"/>
    </row>
    <row r="154" spans="1:13" ht="15.75" customHeight="1">
      <c r="A154" s="4"/>
      <c r="B154" s="4"/>
      <c r="J154" s="3"/>
      <c r="K154" s="3"/>
      <c r="L154" s="4"/>
      <c r="M154" s="4"/>
    </row>
    <row r="155" spans="1:13" ht="15.75" customHeight="1">
      <c r="A155" s="4"/>
      <c r="B155" s="4"/>
      <c r="J155" s="3"/>
      <c r="K155" s="3"/>
      <c r="L155" s="4"/>
      <c r="M155" s="4"/>
    </row>
    <row r="156" spans="1:13" ht="15.75" customHeight="1">
      <c r="A156" s="4"/>
      <c r="B156" s="4"/>
      <c r="J156" s="3"/>
      <c r="K156" s="3"/>
      <c r="L156" s="4"/>
      <c r="M156" s="4"/>
    </row>
    <row r="157" spans="1:13" ht="15.75" customHeight="1">
      <c r="A157" s="4"/>
      <c r="B157" s="4"/>
      <c r="J157" s="3"/>
      <c r="K157" s="3"/>
      <c r="L157" s="4"/>
      <c r="M157" s="4"/>
    </row>
    <row r="158" spans="1:13" ht="15.75" customHeight="1">
      <c r="A158" s="4"/>
      <c r="B158" s="4"/>
      <c r="J158" s="3"/>
      <c r="K158" s="3"/>
      <c r="L158" s="4"/>
      <c r="M158" s="4"/>
    </row>
    <row r="159" spans="1:13" ht="15.75" customHeight="1">
      <c r="A159" s="4"/>
      <c r="B159" s="4"/>
      <c r="J159" s="3"/>
      <c r="K159" s="3"/>
      <c r="L159" s="4"/>
      <c r="M159" s="4"/>
    </row>
    <row r="160" spans="1:13" ht="15.75" customHeight="1">
      <c r="A160" s="4"/>
      <c r="B160" s="4"/>
      <c r="J160" s="3"/>
      <c r="K160" s="3"/>
      <c r="L160" s="4"/>
      <c r="M160" s="4"/>
    </row>
    <row r="161" spans="1:13" ht="15.75" customHeight="1">
      <c r="A161" s="4"/>
      <c r="B161" s="4"/>
      <c r="J161" s="3"/>
      <c r="K161" s="3"/>
      <c r="L161" s="4"/>
      <c r="M161" s="4"/>
    </row>
    <row r="162" spans="1:13" ht="15.75" customHeight="1">
      <c r="A162" s="4"/>
      <c r="B162" s="4"/>
      <c r="J162" s="3"/>
      <c r="K162" s="3"/>
      <c r="L162" s="4"/>
      <c r="M162" s="4"/>
    </row>
    <row r="163" spans="1:13" ht="15.75" customHeight="1">
      <c r="A163" s="4"/>
      <c r="B163" s="4"/>
      <c r="J163" s="3"/>
      <c r="K163" s="3"/>
      <c r="L163" s="4"/>
      <c r="M163" s="4"/>
    </row>
    <row r="164" spans="1:13" ht="15.75" customHeight="1">
      <c r="A164" s="4"/>
      <c r="B164" s="4"/>
      <c r="J164" s="3"/>
      <c r="K164" s="3"/>
      <c r="L164" s="4"/>
      <c r="M164" s="4"/>
    </row>
    <row r="165" spans="1:13" ht="15.75" customHeight="1">
      <c r="A165" s="4"/>
      <c r="B165" s="4"/>
      <c r="J165" s="3"/>
      <c r="K165" s="3"/>
      <c r="L165" s="4"/>
      <c r="M165" s="4"/>
    </row>
    <row r="166" spans="1:13" ht="15.75" customHeight="1">
      <c r="A166" s="4"/>
      <c r="B166" s="4"/>
      <c r="J166" s="3"/>
      <c r="K166" s="3"/>
      <c r="L166" s="4"/>
      <c r="M166" s="4"/>
    </row>
    <row r="167" spans="1:13" ht="15.75" customHeight="1">
      <c r="A167" s="4"/>
      <c r="B167" s="4"/>
      <c r="J167" s="3"/>
      <c r="K167" s="3"/>
      <c r="L167" s="4"/>
      <c r="M167" s="4"/>
    </row>
    <row r="168" spans="1:13" ht="15.75" customHeight="1">
      <c r="A168" s="4"/>
      <c r="B168" s="4"/>
      <c r="J168" s="3"/>
      <c r="K168" s="3"/>
      <c r="L168" s="4"/>
      <c r="M168" s="4"/>
    </row>
    <row r="169" spans="1:13" ht="15.75" customHeight="1">
      <c r="A169" s="4"/>
      <c r="B169" s="4"/>
      <c r="J169" s="3"/>
      <c r="K169" s="3"/>
      <c r="L169" s="4"/>
      <c r="M169" s="4"/>
    </row>
    <row r="170" spans="1:13" ht="15.75" customHeight="1">
      <c r="A170" s="4"/>
      <c r="B170" s="4"/>
      <c r="J170" s="3"/>
      <c r="K170" s="3"/>
      <c r="L170" s="4"/>
      <c r="M170" s="4"/>
    </row>
    <row r="171" spans="1:13" ht="15.75" customHeight="1">
      <c r="A171" s="4"/>
      <c r="B171" s="4"/>
      <c r="J171" s="3"/>
      <c r="K171" s="3"/>
      <c r="L171" s="4"/>
      <c r="M171" s="4"/>
    </row>
    <row r="172" spans="1:13" ht="15.75" customHeight="1">
      <c r="A172" s="4"/>
      <c r="B172" s="4"/>
      <c r="J172" s="3"/>
      <c r="K172" s="3"/>
      <c r="L172" s="4"/>
      <c r="M172" s="4"/>
    </row>
    <row r="173" spans="1:13" ht="15.75" customHeight="1">
      <c r="A173" s="4"/>
      <c r="B173" s="4"/>
      <c r="J173" s="3"/>
      <c r="K173" s="3"/>
      <c r="L173" s="4"/>
      <c r="M173" s="4"/>
    </row>
    <row r="174" spans="1:13" ht="15.75" customHeight="1">
      <c r="A174" s="4"/>
      <c r="B174" s="4"/>
      <c r="J174" s="3"/>
      <c r="K174" s="3"/>
      <c r="L174" s="4"/>
      <c r="M174" s="4"/>
    </row>
    <row r="175" spans="1:13" ht="15.75" customHeight="1">
      <c r="A175" s="4"/>
      <c r="B175" s="4"/>
      <c r="J175" s="3"/>
      <c r="K175" s="3"/>
      <c r="L175" s="4"/>
      <c r="M175" s="4"/>
    </row>
    <row r="176" spans="1:13" ht="15.75" customHeight="1">
      <c r="A176" s="4"/>
      <c r="B176" s="4"/>
      <c r="J176" s="3"/>
      <c r="K176" s="3"/>
      <c r="L176" s="4"/>
      <c r="M176" s="4"/>
    </row>
    <row r="177" spans="1:13" ht="15.75" customHeight="1">
      <c r="A177" s="4"/>
      <c r="B177" s="4"/>
      <c r="J177" s="3"/>
      <c r="K177" s="3"/>
      <c r="L177" s="4"/>
      <c r="M177" s="4"/>
    </row>
    <row r="178" spans="1:13" ht="15.75" customHeight="1">
      <c r="A178" s="4"/>
      <c r="B178" s="4"/>
      <c r="J178" s="3"/>
      <c r="K178" s="3"/>
      <c r="L178" s="4"/>
      <c r="M178" s="4"/>
    </row>
    <row r="179" spans="1:13" ht="15.75" customHeight="1">
      <c r="A179" s="4"/>
      <c r="B179" s="4"/>
      <c r="J179" s="3"/>
      <c r="K179" s="3"/>
      <c r="L179" s="4"/>
      <c r="M179" s="4"/>
    </row>
    <row r="180" spans="1:13" ht="15.75" customHeight="1">
      <c r="A180" s="4"/>
      <c r="B180" s="4"/>
      <c r="J180" s="3"/>
      <c r="K180" s="3"/>
      <c r="L180" s="4"/>
      <c r="M180" s="4"/>
    </row>
    <row r="181" spans="1:13" ht="15.75" customHeight="1">
      <c r="A181" s="4"/>
      <c r="B181" s="4"/>
      <c r="J181" s="3"/>
      <c r="K181" s="3"/>
      <c r="L181" s="4"/>
      <c r="M181" s="4"/>
    </row>
    <row r="182" spans="1:13" ht="15.75" customHeight="1">
      <c r="A182" s="4"/>
      <c r="B182" s="4"/>
      <c r="J182" s="3"/>
      <c r="K182" s="3"/>
      <c r="L182" s="4"/>
      <c r="M182" s="4"/>
    </row>
    <row r="183" spans="1:13" ht="15.75" customHeight="1">
      <c r="A183" s="4"/>
      <c r="B183" s="4"/>
      <c r="J183" s="3"/>
      <c r="K183" s="3"/>
      <c r="L183" s="4"/>
      <c r="M183" s="4"/>
    </row>
    <row r="184" spans="1:13" ht="15.75" customHeight="1">
      <c r="A184" s="4"/>
      <c r="B184" s="4"/>
      <c r="J184" s="3"/>
      <c r="K184" s="3"/>
      <c r="L184" s="4"/>
      <c r="M184" s="4"/>
    </row>
    <row r="185" spans="1:13" ht="15.75" customHeight="1">
      <c r="A185" s="4"/>
      <c r="B185" s="4"/>
      <c r="J185" s="3"/>
      <c r="K185" s="3"/>
      <c r="L185" s="4"/>
      <c r="M185" s="4"/>
    </row>
    <row r="186" spans="1:13" ht="15.75" customHeight="1">
      <c r="A186" s="4"/>
      <c r="B186" s="4"/>
      <c r="J186" s="3"/>
      <c r="K186" s="3"/>
      <c r="L186" s="4"/>
      <c r="M186" s="4"/>
    </row>
    <row r="187" spans="1:13" ht="15.75" customHeight="1">
      <c r="A187" s="4"/>
      <c r="B187" s="4"/>
      <c r="J187" s="3"/>
      <c r="K187" s="3"/>
      <c r="L187" s="4"/>
      <c r="M187" s="4"/>
    </row>
    <row r="188" spans="1:13" ht="15.75" customHeight="1">
      <c r="A188" s="4"/>
      <c r="B188" s="4"/>
      <c r="J188" s="3"/>
      <c r="K188" s="3"/>
      <c r="L188" s="4"/>
      <c r="M188" s="4"/>
    </row>
    <row r="189" spans="1:13" ht="15.75" customHeight="1">
      <c r="A189" s="4"/>
      <c r="B189" s="4"/>
      <c r="J189" s="3"/>
      <c r="K189" s="3"/>
      <c r="L189" s="4"/>
      <c r="M189" s="4"/>
    </row>
    <row r="190" spans="1:13" ht="15.75" customHeight="1">
      <c r="A190" s="4"/>
      <c r="B190" s="4"/>
      <c r="J190" s="3"/>
      <c r="K190" s="3"/>
      <c r="L190" s="4"/>
      <c r="M190" s="4"/>
    </row>
    <row r="191" spans="1:13" ht="15.75" customHeight="1">
      <c r="A191" s="4"/>
      <c r="B191" s="4"/>
      <c r="J191" s="3"/>
      <c r="K191" s="3"/>
      <c r="L191" s="4"/>
      <c r="M191" s="4"/>
    </row>
    <row r="192" spans="1:13" ht="15.75" customHeight="1">
      <c r="A192" s="4"/>
      <c r="B192" s="4"/>
      <c r="J192" s="3"/>
      <c r="K192" s="3"/>
      <c r="L192" s="4"/>
      <c r="M192" s="4"/>
    </row>
    <row r="193" spans="1:13" ht="15.75" customHeight="1">
      <c r="A193" s="4"/>
      <c r="B193" s="4"/>
      <c r="J193" s="3"/>
      <c r="K193" s="3"/>
      <c r="L193" s="4"/>
      <c r="M193" s="4"/>
    </row>
    <row r="194" spans="1:13" ht="15.75" customHeight="1">
      <c r="A194" s="4"/>
      <c r="B194" s="4"/>
      <c r="J194" s="3"/>
      <c r="K194" s="3"/>
      <c r="L194" s="4"/>
      <c r="M194" s="4"/>
    </row>
    <row r="195" spans="1:13" ht="15.75" customHeight="1">
      <c r="A195" s="4"/>
      <c r="B195" s="4"/>
      <c r="J195" s="3"/>
      <c r="K195" s="3"/>
      <c r="L195" s="4"/>
      <c r="M195" s="4"/>
    </row>
    <row r="196" spans="1:13" ht="15.75" customHeight="1">
      <c r="A196" s="4"/>
      <c r="B196" s="4"/>
      <c r="J196" s="3"/>
      <c r="K196" s="3"/>
      <c r="L196" s="4"/>
      <c r="M196" s="4"/>
    </row>
    <row r="197" spans="1:13" ht="15.75" customHeight="1">
      <c r="A197" s="4"/>
      <c r="B197" s="4"/>
      <c r="J197" s="3"/>
      <c r="K197" s="3"/>
      <c r="L197" s="4"/>
      <c r="M197" s="4"/>
    </row>
    <row r="198" spans="1:13" ht="15.75" customHeight="1">
      <c r="A198" s="4"/>
      <c r="B198" s="4"/>
      <c r="J198" s="3"/>
      <c r="K198" s="3"/>
      <c r="L198" s="4"/>
      <c r="M198" s="4"/>
    </row>
    <row r="199" spans="1:13" ht="15.75" customHeight="1">
      <c r="A199" s="4"/>
      <c r="B199" s="4"/>
      <c r="J199" s="3"/>
      <c r="K199" s="3"/>
      <c r="L199" s="4"/>
      <c r="M199" s="4"/>
    </row>
    <row r="200" spans="1:13" ht="15.75" customHeight="1">
      <c r="A200" s="4"/>
      <c r="B200" s="4"/>
      <c r="J200" s="3"/>
      <c r="K200" s="3"/>
      <c r="L200" s="4"/>
      <c r="M200" s="4"/>
    </row>
    <row r="201" spans="1:13" ht="15.75" customHeight="1">
      <c r="A201" s="4"/>
      <c r="B201" s="4"/>
      <c r="J201" s="3"/>
      <c r="K201" s="3"/>
      <c r="L201" s="4"/>
      <c r="M201" s="4"/>
    </row>
    <row r="202" spans="1:13" ht="15.75" customHeight="1">
      <c r="A202" s="4"/>
      <c r="B202" s="4"/>
      <c r="J202" s="3"/>
      <c r="K202" s="3"/>
      <c r="L202" s="4"/>
      <c r="M202" s="4"/>
    </row>
    <row r="203" spans="1:13" ht="15.75" customHeight="1">
      <c r="A203" s="4"/>
      <c r="B203" s="4"/>
      <c r="J203" s="3"/>
      <c r="K203" s="3"/>
      <c r="L203" s="4"/>
      <c r="M203" s="4"/>
    </row>
    <row r="204" spans="1:13" ht="15.75" customHeight="1">
      <c r="A204" s="4"/>
      <c r="B204" s="4"/>
      <c r="J204" s="3"/>
      <c r="K204" s="3"/>
      <c r="L204" s="4"/>
      <c r="M204" s="4"/>
    </row>
    <row r="205" spans="1:13" ht="15.75" customHeight="1">
      <c r="A205" s="4"/>
      <c r="B205" s="4"/>
      <c r="J205" s="3"/>
      <c r="K205" s="3"/>
      <c r="L205" s="4"/>
      <c r="M205" s="4"/>
    </row>
    <row r="206" spans="1:13" ht="15.75" customHeight="1">
      <c r="A206" s="4"/>
      <c r="B206" s="4"/>
      <c r="J206" s="3"/>
      <c r="K206" s="3"/>
      <c r="L206" s="4"/>
      <c r="M206" s="4"/>
    </row>
    <row r="207" spans="1:13" ht="15.75" customHeight="1">
      <c r="A207" s="4"/>
      <c r="B207" s="4"/>
      <c r="J207" s="3"/>
      <c r="K207" s="3"/>
      <c r="L207" s="4"/>
      <c r="M207" s="4"/>
    </row>
    <row r="208" spans="1:13" ht="15.75" customHeight="1">
      <c r="A208" s="4"/>
      <c r="B208" s="4"/>
      <c r="J208" s="3"/>
      <c r="K208" s="3"/>
      <c r="L208" s="4"/>
      <c r="M208" s="4"/>
    </row>
    <row r="209" spans="1:13" ht="15.75" customHeight="1">
      <c r="A209" s="4"/>
      <c r="B209" s="4"/>
      <c r="J209" s="3"/>
      <c r="K209" s="3"/>
      <c r="L209" s="4"/>
      <c r="M209" s="4"/>
    </row>
    <row r="210" spans="1:13" ht="15.75" customHeight="1">
      <c r="A210" s="4"/>
      <c r="B210" s="4"/>
      <c r="J210" s="3"/>
      <c r="K210" s="3"/>
      <c r="L210" s="4"/>
      <c r="M210" s="4"/>
    </row>
    <row r="211" spans="1:13" ht="15.75" customHeight="1">
      <c r="A211" s="4"/>
      <c r="B211" s="4"/>
      <c r="J211" s="3"/>
      <c r="K211" s="3"/>
      <c r="L211" s="4"/>
      <c r="M211" s="4"/>
    </row>
    <row r="212" spans="1:13" ht="15.75" customHeight="1">
      <c r="A212" s="4"/>
      <c r="B212" s="4"/>
      <c r="J212" s="3"/>
      <c r="K212" s="3"/>
      <c r="L212" s="4"/>
      <c r="M212" s="4"/>
    </row>
    <row r="213" spans="1:13" ht="15.75" customHeight="1">
      <c r="A213" s="4"/>
      <c r="B213" s="4"/>
      <c r="J213" s="3"/>
      <c r="K213" s="3"/>
      <c r="L213" s="4"/>
      <c r="M213" s="4"/>
    </row>
    <row r="214" spans="1:13" ht="15.75" customHeight="1">
      <c r="A214" s="4"/>
      <c r="B214" s="4"/>
      <c r="J214" s="3"/>
      <c r="K214" s="3"/>
      <c r="L214" s="4"/>
      <c r="M214" s="4"/>
    </row>
    <row r="215" spans="1:13" ht="15.75" customHeight="1">
      <c r="A215" s="4"/>
      <c r="B215" s="4"/>
      <c r="J215" s="3"/>
      <c r="K215" s="3"/>
      <c r="L215" s="4"/>
      <c r="M215" s="4"/>
    </row>
    <row r="216" spans="1:13" ht="15.75" customHeight="1">
      <c r="A216" s="4"/>
      <c r="B216" s="4"/>
      <c r="J216" s="3"/>
      <c r="K216" s="3"/>
      <c r="L216" s="4"/>
      <c r="M216" s="4"/>
    </row>
    <row r="217" spans="1:13" ht="15.75" customHeight="1">
      <c r="A217" s="4"/>
      <c r="B217" s="4"/>
      <c r="J217" s="3"/>
      <c r="K217" s="3"/>
      <c r="L217" s="4"/>
      <c r="M217" s="4"/>
    </row>
    <row r="218" spans="1:13" ht="15.75" customHeight="1">
      <c r="A218" s="4"/>
      <c r="B218" s="4"/>
      <c r="J218" s="3"/>
      <c r="K218" s="3"/>
      <c r="L218" s="4"/>
      <c r="M218" s="4"/>
    </row>
    <row r="219" spans="1:13" ht="15.75" customHeight="1">
      <c r="A219" s="4"/>
      <c r="B219" s="4"/>
      <c r="J219" s="3"/>
      <c r="K219" s="3"/>
      <c r="L219" s="4"/>
      <c r="M219" s="4"/>
    </row>
    <row r="220" spans="1:13" ht="15.75" customHeight="1">
      <c r="A220" s="4"/>
      <c r="B220" s="4"/>
      <c r="J220" s="3"/>
      <c r="K220" s="3"/>
      <c r="L220" s="4"/>
      <c r="M220" s="4"/>
    </row>
    <row r="221" spans="1:13" ht="15.75" customHeight="1">
      <c r="A221" s="4"/>
      <c r="B221" s="4"/>
      <c r="J221" s="3"/>
      <c r="K221" s="3"/>
      <c r="L221" s="4"/>
      <c r="M221" s="4"/>
    </row>
    <row r="222" spans="1:13" ht="15.75" customHeight="1">
      <c r="A222" s="4"/>
      <c r="B222" s="4"/>
      <c r="J222" s="3"/>
      <c r="K222" s="3"/>
      <c r="L222" s="4"/>
      <c r="M222" s="4"/>
    </row>
    <row r="223" spans="1:13" ht="15.75" customHeight="1">
      <c r="A223" s="4"/>
      <c r="B223" s="4"/>
      <c r="J223" s="3"/>
      <c r="K223" s="3"/>
      <c r="L223" s="4"/>
      <c r="M223" s="4"/>
    </row>
    <row r="224" spans="1:13" ht="15.75" customHeight="1">
      <c r="A224" s="4"/>
      <c r="B224" s="4"/>
      <c r="J224" s="3"/>
      <c r="K224" s="3"/>
      <c r="L224" s="4"/>
      <c r="M224" s="4"/>
    </row>
    <row r="225" spans="1:13" ht="15.75" customHeight="1">
      <c r="A225" s="4"/>
      <c r="B225" s="4"/>
      <c r="J225" s="3"/>
      <c r="K225" s="3"/>
      <c r="L225" s="4"/>
      <c r="M225" s="4"/>
    </row>
    <row r="226" spans="1:13" ht="15.75" customHeight="1">
      <c r="A226" s="4"/>
      <c r="B226" s="4"/>
      <c r="J226" s="3"/>
      <c r="K226" s="3"/>
      <c r="L226" s="4"/>
      <c r="M226" s="4"/>
    </row>
    <row r="227" spans="1:13" ht="15.75" customHeight="1">
      <c r="A227" s="4"/>
      <c r="B227" s="4"/>
      <c r="J227" s="3"/>
      <c r="K227" s="3"/>
      <c r="L227" s="4"/>
      <c r="M227" s="4"/>
    </row>
    <row r="228" spans="1:13" ht="15.75" customHeight="1">
      <c r="A228" s="4"/>
      <c r="B228" s="4"/>
      <c r="J228" s="3"/>
      <c r="K228" s="3"/>
      <c r="L228" s="4"/>
      <c r="M228" s="4"/>
    </row>
    <row r="229" spans="1:13" ht="15.75" customHeight="1">
      <c r="A229" s="4"/>
      <c r="B229" s="4"/>
      <c r="J229" s="3"/>
      <c r="K229" s="3"/>
      <c r="L229" s="4"/>
      <c r="M229" s="4"/>
    </row>
    <row r="230" spans="1:13" ht="15.75" customHeight="1">
      <c r="A230" s="4"/>
      <c r="B230" s="4"/>
      <c r="J230" s="3"/>
      <c r="K230" s="3"/>
      <c r="L230" s="4"/>
      <c r="M230" s="4"/>
    </row>
    <row r="231" spans="1:13" ht="15.75" customHeight="1">
      <c r="A231" s="4"/>
      <c r="B231" s="4"/>
      <c r="J231" s="3"/>
      <c r="K231" s="3"/>
      <c r="L231" s="4"/>
      <c r="M231" s="4"/>
    </row>
    <row r="232" spans="1:13" ht="15.75" customHeight="1">
      <c r="A232" s="4"/>
      <c r="B232" s="4"/>
      <c r="J232" s="3"/>
      <c r="K232" s="3"/>
      <c r="L232" s="4"/>
      <c r="M232" s="4"/>
    </row>
    <row r="233" spans="1:13" ht="15.75" customHeight="1">
      <c r="A233" s="4"/>
      <c r="B233" s="4"/>
      <c r="J233" s="3"/>
      <c r="K233" s="3"/>
      <c r="L233" s="4"/>
      <c r="M233" s="4"/>
    </row>
    <row r="234" spans="1:13" ht="15.75" customHeight="1">
      <c r="A234" s="4"/>
      <c r="B234" s="4"/>
      <c r="J234" s="3"/>
      <c r="K234" s="3"/>
      <c r="L234" s="4"/>
      <c r="M234" s="4"/>
    </row>
    <row r="235" spans="1:13" ht="15.75" customHeight="1">
      <c r="A235" s="4"/>
      <c r="B235" s="4"/>
      <c r="J235" s="3"/>
      <c r="K235" s="3"/>
      <c r="L235" s="4"/>
      <c r="M235" s="4"/>
    </row>
    <row r="236" spans="1:13" ht="15.75" customHeight="1">
      <c r="A236" s="4"/>
      <c r="B236" s="4"/>
      <c r="J236" s="3"/>
      <c r="K236" s="3"/>
      <c r="L236" s="4"/>
      <c r="M236" s="4"/>
    </row>
    <row r="237" spans="1:13" ht="15.75" customHeight="1">
      <c r="A237" s="4"/>
      <c r="B237" s="4"/>
      <c r="J237" s="3"/>
      <c r="K237" s="3"/>
      <c r="L237" s="4"/>
      <c r="M237" s="4"/>
    </row>
    <row r="238" spans="1:13" ht="15.75" customHeight="1">
      <c r="A238" s="4"/>
      <c r="B238" s="4"/>
      <c r="J238" s="3"/>
      <c r="K238" s="3"/>
      <c r="L238" s="4"/>
      <c r="M238" s="4"/>
    </row>
    <row r="239" spans="1:13" ht="15.75" customHeight="1">
      <c r="A239" s="4"/>
      <c r="B239" s="4"/>
      <c r="J239" s="3"/>
      <c r="K239" s="3"/>
      <c r="L239" s="4"/>
      <c r="M239" s="4"/>
    </row>
    <row r="240" spans="1:13" ht="15.75" customHeight="1">
      <c r="A240" s="4"/>
      <c r="B240" s="4"/>
      <c r="J240" s="3"/>
      <c r="K240" s="3"/>
      <c r="L240" s="4"/>
      <c r="M240" s="4"/>
    </row>
    <row r="241" spans="1:13" ht="15.75" customHeight="1">
      <c r="A241" s="4"/>
      <c r="B241" s="4"/>
      <c r="J241" s="3"/>
      <c r="K241" s="3"/>
      <c r="L241" s="4"/>
      <c r="M241" s="4"/>
    </row>
    <row r="242" spans="1:13" ht="15.75" customHeight="1">
      <c r="A242" s="4"/>
      <c r="B242" s="4"/>
      <c r="J242" s="3"/>
      <c r="K242" s="3"/>
      <c r="L242" s="4"/>
      <c r="M242" s="4"/>
    </row>
    <row r="243" spans="1:13" ht="15.75" customHeight="1">
      <c r="A243" s="4"/>
      <c r="B243" s="4"/>
      <c r="J243" s="3"/>
      <c r="K243" s="3"/>
      <c r="L243" s="4"/>
      <c r="M243" s="4"/>
    </row>
    <row r="244" spans="1:13" ht="15.75" customHeight="1">
      <c r="A244" s="4"/>
      <c r="B244" s="4"/>
      <c r="J244" s="3"/>
      <c r="K244" s="3"/>
      <c r="L244" s="4"/>
      <c r="M244" s="4"/>
    </row>
    <row r="245" spans="1:13" ht="15.75" customHeight="1">
      <c r="A245" s="4"/>
      <c r="B245" s="4"/>
      <c r="J245" s="3"/>
      <c r="K245" s="3"/>
      <c r="L245" s="4"/>
      <c r="M245" s="4"/>
    </row>
    <row r="246" spans="1:13" ht="15.75" customHeight="1">
      <c r="A246" s="4"/>
      <c r="B246" s="4"/>
      <c r="J246" s="3"/>
      <c r="K246" s="3"/>
      <c r="L246" s="4"/>
      <c r="M246" s="4"/>
    </row>
    <row r="247" spans="1:13" ht="15.75" customHeight="1">
      <c r="A247" s="4"/>
      <c r="B247" s="4"/>
      <c r="J247" s="3"/>
      <c r="K247" s="3"/>
      <c r="L247" s="4"/>
      <c r="M247" s="4"/>
    </row>
    <row r="248" spans="1:13" ht="15.75" customHeight="1">
      <c r="A248" s="4"/>
      <c r="B248" s="4"/>
      <c r="J248" s="3"/>
      <c r="K248" s="3"/>
      <c r="L248" s="4"/>
      <c r="M248" s="4"/>
    </row>
    <row r="249" spans="1:13" ht="15.75" customHeight="1">
      <c r="A249" s="4"/>
      <c r="B249" s="4"/>
      <c r="J249" s="3"/>
      <c r="K249" s="3"/>
      <c r="L249" s="4"/>
      <c r="M249" s="4"/>
    </row>
    <row r="250" spans="1:13" ht="15.75" customHeight="1">
      <c r="A250" s="4"/>
      <c r="B250" s="4"/>
      <c r="J250" s="3"/>
      <c r="K250" s="3"/>
      <c r="L250" s="4"/>
      <c r="M250" s="4"/>
    </row>
    <row r="251" spans="1:13" ht="15.75" customHeight="1">
      <c r="A251" s="4"/>
      <c r="B251" s="4"/>
      <c r="J251" s="3"/>
      <c r="K251" s="3"/>
      <c r="L251" s="4"/>
      <c r="M251" s="4"/>
    </row>
    <row r="252" spans="1:13" ht="15.75" customHeight="1">
      <c r="A252" s="4"/>
      <c r="B252" s="4"/>
      <c r="J252" s="3"/>
      <c r="K252" s="3"/>
      <c r="L252" s="4"/>
      <c r="M252" s="4"/>
    </row>
    <row r="253" spans="1:13" ht="15.75" customHeight="1">
      <c r="A253" s="4"/>
      <c r="B253" s="4"/>
      <c r="J253" s="3"/>
      <c r="K253" s="3"/>
      <c r="L253" s="4"/>
      <c r="M253" s="4"/>
    </row>
    <row r="254" spans="1:13" ht="15.75" customHeight="1">
      <c r="A254" s="4"/>
      <c r="B254" s="4"/>
      <c r="J254" s="3"/>
      <c r="K254" s="3"/>
      <c r="L254" s="4"/>
      <c r="M254" s="4"/>
    </row>
    <row r="255" spans="1:13" ht="15.75" customHeight="1">
      <c r="A255" s="4"/>
      <c r="B255" s="4"/>
      <c r="J255" s="3"/>
      <c r="K255" s="3"/>
      <c r="L255" s="4"/>
      <c r="M255" s="4"/>
    </row>
    <row r="256" spans="1:13" ht="15.75" customHeight="1">
      <c r="A256" s="4"/>
      <c r="B256" s="4"/>
      <c r="J256" s="3"/>
      <c r="K256" s="3"/>
      <c r="L256" s="4"/>
      <c r="M256" s="4"/>
    </row>
    <row r="257" spans="1:13" ht="15.75" customHeight="1">
      <c r="A257" s="4"/>
      <c r="B257" s="4"/>
      <c r="J257" s="3"/>
      <c r="K257" s="3"/>
      <c r="L257" s="4"/>
      <c r="M257" s="4"/>
    </row>
    <row r="258" spans="1:13" ht="15.75" customHeight="1">
      <c r="A258" s="4"/>
      <c r="B258" s="4"/>
      <c r="J258" s="3"/>
      <c r="K258" s="3"/>
      <c r="L258" s="4"/>
      <c r="M258" s="4"/>
    </row>
    <row r="259" spans="1:13" ht="15.75" customHeight="1">
      <c r="A259" s="4"/>
      <c r="B259" s="4"/>
      <c r="J259" s="3"/>
      <c r="K259" s="3"/>
      <c r="L259" s="4"/>
      <c r="M259" s="4"/>
    </row>
    <row r="260" spans="1:13" ht="15.75" customHeight="1">
      <c r="A260" s="4"/>
      <c r="B260" s="4"/>
      <c r="J260" s="3"/>
      <c r="K260" s="3"/>
      <c r="L260" s="4"/>
      <c r="M260" s="4"/>
    </row>
    <row r="261" spans="1:13" ht="15.75" customHeight="1">
      <c r="A261" s="4"/>
      <c r="B261" s="4"/>
      <c r="J261" s="3"/>
      <c r="K261" s="3"/>
      <c r="L261" s="4"/>
      <c r="M261" s="4"/>
    </row>
    <row r="262" spans="1:13" ht="15.75" customHeight="1">
      <c r="A262" s="4"/>
      <c r="B262" s="4"/>
      <c r="J262" s="3"/>
      <c r="K262" s="3"/>
      <c r="L262" s="4"/>
      <c r="M262" s="4"/>
    </row>
    <row r="263" spans="1:13" ht="15.75" customHeight="1">
      <c r="A263" s="4"/>
      <c r="B263" s="4"/>
      <c r="J263" s="3"/>
      <c r="K263" s="3"/>
      <c r="L263" s="4"/>
      <c r="M263" s="4"/>
    </row>
    <row r="264" spans="1:13" ht="15.75" customHeight="1">
      <c r="A264" s="4"/>
      <c r="B264" s="4"/>
      <c r="J264" s="3"/>
      <c r="K264" s="3"/>
      <c r="L264" s="4"/>
      <c r="M264" s="4"/>
    </row>
    <row r="265" spans="1:13" ht="15.75" customHeight="1">
      <c r="A265" s="4"/>
      <c r="B265" s="4"/>
      <c r="J265" s="3"/>
      <c r="K265" s="3"/>
      <c r="L265" s="4"/>
      <c r="M265" s="4"/>
    </row>
    <row r="266" spans="1:13" ht="15.75" customHeight="1">
      <c r="A266" s="4"/>
      <c r="B266" s="4"/>
      <c r="J266" s="3"/>
      <c r="K266" s="3"/>
      <c r="L266" s="4"/>
      <c r="M266" s="4"/>
    </row>
    <row r="267" spans="1:13" ht="15.75" customHeight="1">
      <c r="A267" s="4"/>
      <c r="B267" s="4"/>
      <c r="J267" s="3"/>
      <c r="K267" s="3"/>
      <c r="L267" s="4"/>
      <c r="M267" s="4"/>
    </row>
    <row r="268" spans="1:13" ht="15.75" customHeight="1">
      <c r="A268" s="4"/>
      <c r="B268" s="4"/>
      <c r="J268" s="3"/>
      <c r="K268" s="3"/>
      <c r="L268" s="4"/>
      <c r="M268" s="4"/>
    </row>
    <row r="269" spans="1:13" ht="15.75" customHeight="1">
      <c r="A269" s="4"/>
      <c r="B269" s="4"/>
      <c r="J269" s="3"/>
      <c r="K269" s="3"/>
      <c r="L269" s="4"/>
      <c r="M269" s="4"/>
    </row>
    <row r="270" spans="1:13" ht="15.75" customHeight="1">
      <c r="A270" s="4"/>
      <c r="B270" s="4"/>
      <c r="J270" s="3"/>
      <c r="K270" s="3"/>
      <c r="L270" s="4"/>
      <c r="M270" s="4"/>
    </row>
    <row r="271" spans="1:13" ht="15.75" customHeight="1">
      <c r="A271" s="4"/>
      <c r="B271" s="4"/>
      <c r="J271" s="3"/>
      <c r="K271" s="3"/>
      <c r="L271" s="4"/>
      <c r="M271" s="4"/>
    </row>
    <row r="272" spans="1:13" ht="15.75" customHeight="1">
      <c r="A272" s="4"/>
      <c r="B272" s="4"/>
      <c r="J272" s="3"/>
      <c r="K272" s="3"/>
      <c r="L272" s="4"/>
      <c r="M272" s="4"/>
    </row>
    <row r="273" spans="1:13" ht="15.75" customHeight="1">
      <c r="A273" s="4"/>
      <c r="B273" s="4"/>
      <c r="J273" s="3"/>
      <c r="K273" s="3"/>
      <c r="L273" s="4"/>
      <c r="M273" s="4"/>
    </row>
    <row r="274" spans="1:13" ht="15.75" customHeight="1">
      <c r="A274" s="4"/>
      <c r="B274" s="4"/>
      <c r="J274" s="3"/>
      <c r="K274" s="3"/>
      <c r="L274" s="4"/>
      <c r="M274" s="4"/>
    </row>
    <row r="275" spans="1:13" ht="15.75" customHeight="1">
      <c r="A275" s="4"/>
      <c r="B275" s="4"/>
      <c r="J275" s="3"/>
      <c r="K275" s="3"/>
      <c r="L275" s="4"/>
      <c r="M275" s="4"/>
    </row>
    <row r="276" spans="1:13" ht="15.75" customHeight="1">
      <c r="A276" s="4"/>
      <c r="B276" s="4"/>
      <c r="J276" s="3"/>
      <c r="K276" s="3"/>
      <c r="L276" s="4"/>
      <c r="M276" s="4"/>
    </row>
    <row r="277" spans="1:13" ht="15.75" customHeight="1">
      <c r="A277" s="4"/>
      <c r="B277" s="4"/>
      <c r="J277" s="3"/>
      <c r="K277" s="3"/>
      <c r="L277" s="4"/>
      <c r="M277" s="4"/>
    </row>
    <row r="278" spans="1:13" ht="15.75" customHeight="1">
      <c r="A278" s="4"/>
      <c r="B278" s="4"/>
      <c r="J278" s="3"/>
      <c r="K278" s="3"/>
      <c r="L278" s="4"/>
      <c r="M278" s="4"/>
    </row>
    <row r="279" spans="1:13" ht="15.75" customHeight="1">
      <c r="A279" s="4"/>
      <c r="B279" s="4"/>
      <c r="J279" s="3"/>
      <c r="K279" s="3"/>
      <c r="L279" s="4"/>
      <c r="M279" s="4"/>
    </row>
    <row r="280" spans="1:13" ht="15.75" customHeight="1">
      <c r="A280" s="4"/>
      <c r="B280" s="4"/>
      <c r="J280" s="3"/>
      <c r="K280" s="3"/>
      <c r="L280" s="4"/>
      <c r="M280" s="4"/>
    </row>
    <row r="281" spans="1:13" ht="15.75" customHeight="1">
      <c r="A281" s="4"/>
      <c r="B281" s="4"/>
      <c r="J281" s="3"/>
      <c r="K281" s="3"/>
      <c r="L281" s="4"/>
      <c r="M281" s="4"/>
    </row>
    <row r="282" spans="1:13" ht="15.75" customHeight="1">
      <c r="A282" s="4"/>
      <c r="B282" s="4"/>
      <c r="J282" s="3"/>
      <c r="K282" s="3"/>
      <c r="L282" s="4"/>
      <c r="M282" s="4"/>
    </row>
    <row r="283" spans="1:13" ht="15.75" customHeight="1">
      <c r="A283" s="4"/>
      <c r="B283" s="4"/>
      <c r="J283" s="3"/>
      <c r="K283" s="3"/>
      <c r="L283" s="4"/>
      <c r="M283" s="4"/>
    </row>
    <row r="284" spans="1:13" ht="15.75" customHeight="1">
      <c r="A284" s="4"/>
      <c r="B284" s="4"/>
      <c r="J284" s="3"/>
      <c r="K284" s="3"/>
      <c r="L284" s="4"/>
      <c r="M284" s="4"/>
    </row>
    <row r="285" spans="1:13" ht="15.75" customHeight="1">
      <c r="A285" s="4"/>
      <c r="B285" s="4"/>
      <c r="J285" s="3"/>
      <c r="K285" s="3"/>
      <c r="L285" s="4"/>
      <c r="M285" s="4"/>
    </row>
    <row r="286" spans="1:13" ht="15.75" customHeight="1">
      <c r="A286" s="4"/>
      <c r="B286" s="4"/>
      <c r="J286" s="3"/>
      <c r="K286" s="3"/>
      <c r="L286" s="4"/>
      <c r="M286" s="4"/>
    </row>
    <row r="287" spans="1:13" ht="15.75" customHeight="1">
      <c r="A287" s="4"/>
      <c r="B287" s="4"/>
      <c r="J287" s="3"/>
      <c r="K287" s="3"/>
      <c r="L287" s="4"/>
      <c r="M287" s="4"/>
    </row>
    <row r="288" spans="1:13" ht="15.75" customHeight="1">
      <c r="A288" s="4"/>
      <c r="B288" s="4"/>
      <c r="J288" s="3"/>
      <c r="K288" s="3"/>
      <c r="L288" s="4"/>
      <c r="M288" s="4"/>
    </row>
    <row r="289" spans="1:13" ht="15.75" customHeight="1">
      <c r="A289" s="4"/>
      <c r="B289" s="4"/>
      <c r="J289" s="3"/>
      <c r="K289" s="3"/>
      <c r="L289" s="4"/>
      <c r="M289" s="4"/>
    </row>
    <row r="290" spans="1:13" ht="15.75" customHeight="1">
      <c r="A290" s="4"/>
      <c r="B290" s="4"/>
      <c r="J290" s="3"/>
      <c r="K290" s="3"/>
      <c r="L290" s="4"/>
      <c r="M290" s="4"/>
    </row>
    <row r="291" spans="1:13" ht="15.75" customHeight="1">
      <c r="A291" s="4"/>
      <c r="B291" s="4"/>
      <c r="J291" s="3"/>
      <c r="K291" s="3"/>
      <c r="L291" s="4"/>
      <c r="M291" s="4"/>
    </row>
    <row r="292" spans="1:13" ht="15.75" customHeight="1">
      <c r="A292" s="4"/>
      <c r="B292" s="4"/>
      <c r="J292" s="3"/>
      <c r="K292" s="3"/>
      <c r="L292" s="4"/>
      <c r="M292" s="4"/>
    </row>
    <row r="293" spans="1:13" ht="15.75" customHeight="1">
      <c r="A293" s="4"/>
      <c r="B293" s="4"/>
      <c r="J293" s="3"/>
      <c r="K293" s="3"/>
      <c r="L293" s="4"/>
      <c r="M293" s="4"/>
    </row>
    <row r="294" spans="1:13" ht="15.75" customHeight="1">
      <c r="A294" s="4"/>
      <c r="B294" s="4"/>
      <c r="J294" s="3"/>
      <c r="K294" s="3"/>
      <c r="L294" s="4"/>
      <c r="M294" s="4"/>
    </row>
    <row r="295" spans="1:13" ht="15.75" customHeight="1">
      <c r="A295" s="4"/>
      <c r="B295" s="4"/>
      <c r="J295" s="3"/>
      <c r="K295" s="3"/>
      <c r="L295" s="4"/>
      <c r="M295" s="4"/>
    </row>
    <row r="296" spans="1:13" ht="15.75" customHeight="1">
      <c r="A296" s="4"/>
      <c r="B296" s="4"/>
      <c r="J296" s="3"/>
      <c r="K296" s="3"/>
      <c r="L296" s="4"/>
      <c r="M296" s="4"/>
    </row>
    <row r="297" spans="1:13" ht="15.75" customHeight="1">
      <c r="A297" s="4"/>
      <c r="B297" s="4"/>
      <c r="J297" s="3"/>
      <c r="K297" s="3"/>
      <c r="L297" s="4"/>
      <c r="M297" s="4"/>
    </row>
    <row r="298" spans="1:13" ht="15.75" customHeight="1">
      <c r="A298" s="4"/>
      <c r="B298" s="4"/>
      <c r="J298" s="3"/>
      <c r="K298" s="3"/>
      <c r="L298" s="4"/>
      <c r="M298" s="4"/>
    </row>
    <row r="299" spans="1:13" ht="15.75" customHeight="1">
      <c r="A299" s="4"/>
      <c r="B299" s="4"/>
      <c r="J299" s="3"/>
      <c r="K299" s="3"/>
      <c r="L299" s="4"/>
      <c r="M299" s="4"/>
    </row>
    <row r="300" spans="1:13" ht="15.75" customHeight="1">
      <c r="A300" s="4"/>
      <c r="B300" s="4"/>
      <c r="J300" s="3"/>
      <c r="K300" s="3"/>
      <c r="L300" s="4"/>
      <c r="M300" s="4"/>
    </row>
    <row r="301" spans="1:13" ht="15.75" customHeight="1">
      <c r="A301" s="4"/>
      <c r="B301" s="4"/>
      <c r="J301" s="3"/>
      <c r="K301" s="3"/>
      <c r="L301" s="4"/>
      <c r="M301" s="4"/>
    </row>
    <row r="302" spans="1:13" ht="15.75" customHeight="1">
      <c r="A302" s="4"/>
      <c r="B302" s="4"/>
      <c r="J302" s="3"/>
      <c r="K302" s="3"/>
      <c r="L302" s="4"/>
      <c r="M302" s="4"/>
    </row>
    <row r="303" spans="1:13" ht="15.75" customHeight="1">
      <c r="A303" s="4"/>
      <c r="B303" s="4"/>
      <c r="J303" s="3"/>
      <c r="K303" s="3"/>
      <c r="L303" s="4"/>
      <c r="M303" s="4"/>
    </row>
    <row r="304" spans="1:13" ht="15.75" customHeight="1">
      <c r="A304" s="4"/>
      <c r="B304" s="4"/>
      <c r="J304" s="3"/>
      <c r="K304" s="3"/>
      <c r="L304" s="4"/>
      <c r="M304" s="4"/>
    </row>
    <row r="305" spans="1:13" ht="15.75" customHeight="1">
      <c r="A305" s="4"/>
      <c r="B305" s="4"/>
      <c r="J305" s="3"/>
      <c r="K305" s="3"/>
      <c r="L305" s="4"/>
      <c r="M305" s="4"/>
    </row>
    <row r="306" spans="1:13" ht="15.75" customHeight="1">
      <c r="A306" s="4"/>
      <c r="B306" s="4"/>
      <c r="J306" s="3"/>
      <c r="K306" s="3"/>
      <c r="L306" s="4"/>
      <c r="M306" s="4"/>
    </row>
    <row r="307" spans="1:13" ht="15.75" customHeight="1">
      <c r="A307" s="4"/>
      <c r="B307" s="4"/>
      <c r="J307" s="3"/>
      <c r="K307" s="3"/>
      <c r="L307" s="4"/>
      <c r="M307" s="4"/>
    </row>
    <row r="308" spans="1:13" ht="15.75" customHeight="1">
      <c r="A308" s="4"/>
      <c r="B308" s="4"/>
      <c r="J308" s="3"/>
      <c r="K308" s="3"/>
      <c r="L308" s="4"/>
      <c r="M308" s="4"/>
    </row>
    <row r="309" spans="1:13" ht="15.75" customHeight="1">
      <c r="A309" s="4"/>
      <c r="B309" s="4"/>
      <c r="J309" s="3"/>
      <c r="K309" s="3"/>
      <c r="L309" s="4"/>
      <c r="M309" s="4"/>
    </row>
    <row r="310" spans="1:13" ht="15.75" customHeight="1">
      <c r="A310" s="4"/>
      <c r="B310" s="4"/>
      <c r="J310" s="3"/>
      <c r="K310" s="3"/>
      <c r="L310" s="4"/>
      <c r="M310" s="4"/>
    </row>
    <row r="311" spans="1:13" ht="15.75" customHeight="1">
      <c r="A311" s="4"/>
      <c r="B311" s="4"/>
      <c r="J311" s="3"/>
      <c r="K311" s="3"/>
      <c r="L311" s="4"/>
      <c r="M311" s="4"/>
    </row>
    <row r="312" spans="1:13" ht="15.75" customHeight="1">
      <c r="A312" s="4"/>
      <c r="B312" s="4"/>
      <c r="J312" s="3"/>
      <c r="K312" s="3"/>
      <c r="L312" s="4"/>
      <c r="M312" s="4"/>
    </row>
    <row r="313" spans="1:13" ht="15.75" customHeight="1">
      <c r="A313" s="4"/>
      <c r="B313" s="4"/>
      <c r="J313" s="3"/>
      <c r="K313" s="3"/>
      <c r="L313" s="4"/>
      <c r="M313" s="4"/>
    </row>
    <row r="314" spans="1:13" ht="15.75" customHeight="1">
      <c r="A314" s="4"/>
      <c r="B314" s="4"/>
      <c r="J314" s="3"/>
      <c r="K314" s="3"/>
      <c r="L314" s="4"/>
      <c r="M314" s="4"/>
    </row>
    <row r="315" spans="1:13" ht="15.75" customHeight="1">
      <c r="A315" s="4"/>
      <c r="B315" s="4"/>
      <c r="J315" s="3"/>
      <c r="K315" s="3"/>
      <c r="L315" s="4"/>
      <c r="M315" s="4"/>
    </row>
    <row r="316" spans="1:13" ht="15.75" customHeight="1">
      <c r="A316" s="4"/>
      <c r="B316" s="4"/>
      <c r="J316" s="3"/>
      <c r="K316" s="3"/>
      <c r="L316" s="4"/>
      <c r="M316" s="4"/>
    </row>
    <row r="317" spans="1:13" ht="15.75" customHeight="1">
      <c r="A317" s="4"/>
      <c r="B317" s="4"/>
      <c r="J317" s="3"/>
      <c r="K317" s="3"/>
      <c r="L317" s="4"/>
      <c r="M317" s="4"/>
    </row>
    <row r="318" spans="1:13" ht="15.75" customHeight="1">
      <c r="A318" s="4"/>
      <c r="B318" s="4"/>
      <c r="J318" s="3"/>
      <c r="K318" s="3"/>
      <c r="L318" s="4"/>
      <c r="M318" s="4"/>
    </row>
    <row r="319" spans="1:13" ht="15.75" customHeight="1">
      <c r="A319" s="4"/>
      <c r="B319" s="4"/>
      <c r="J319" s="3"/>
      <c r="K319" s="3"/>
      <c r="L319" s="4"/>
      <c r="M319" s="4"/>
    </row>
    <row r="320" spans="1:13" ht="15.75" customHeight="1">
      <c r="A320" s="4"/>
      <c r="B320" s="4"/>
      <c r="J320" s="3"/>
      <c r="K320" s="3"/>
      <c r="L320" s="4"/>
      <c r="M320" s="4"/>
    </row>
    <row r="321" spans="1:13" ht="15.75" customHeight="1">
      <c r="A321" s="4"/>
      <c r="B321" s="4"/>
      <c r="J321" s="3"/>
      <c r="K321" s="3"/>
      <c r="L321" s="4"/>
      <c r="M321" s="4"/>
    </row>
    <row r="322" spans="1:13" ht="15.75" customHeight="1">
      <c r="A322" s="4"/>
      <c r="B322" s="4"/>
      <c r="J322" s="3"/>
      <c r="K322" s="3"/>
      <c r="L322" s="4"/>
      <c r="M322" s="4"/>
    </row>
    <row r="323" spans="1:13" ht="15.75" customHeight="1">
      <c r="A323" s="4"/>
      <c r="B323" s="4"/>
      <c r="J323" s="3"/>
      <c r="K323" s="3"/>
      <c r="L323" s="4"/>
      <c r="M323" s="4"/>
    </row>
    <row r="324" spans="1:13" ht="15.75" customHeight="1">
      <c r="A324" s="4"/>
      <c r="B324" s="4"/>
      <c r="J324" s="3"/>
      <c r="K324" s="3"/>
      <c r="L324" s="4"/>
      <c r="M324" s="4"/>
    </row>
    <row r="325" spans="1:13" ht="15.75" customHeight="1">
      <c r="A325" s="4"/>
      <c r="B325" s="4"/>
      <c r="J325" s="3"/>
      <c r="K325" s="3"/>
      <c r="L325" s="4"/>
      <c r="M325" s="4"/>
    </row>
    <row r="326" spans="1:13" ht="15.75" customHeight="1">
      <c r="A326" s="4"/>
      <c r="B326" s="4"/>
      <c r="J326" s="3"/>
      <c r="K326" s="3"/>
      <c r="L326" s="4"/>
      <c r="M326" s="4"/>
    </row>
    <row r="327" spans="1:13" ht="15.75" customHeight="1">
      <c r="A327" s="4"/>
      <c r="B327" s="4"/>
      <c r="J327" s="3"/>
      <c r="K327" s="3"/>
      <c r="L327" s="4"/>
      <c r="M327" s="4"/>
    </row>
    <row r="328" spans="1:13" ht="15.75" customHeight="1">
      <c r="A328" s="4"/>
      <c r="B328" s="4"/>
      <c r="J328" s="3"/>
      <c r="K328" s="3"/>
      <c r="L328" s="4"/>
      <c r="M328" s="4"/>
    </row>
    <row r="329" spans="1:13" ht="15.75" customHeight="1">
      <c r="A329" s="4"/>
      <c r="B329" s="4"/>
      <c r="J329" s="3"/>
      <c r="K329" s="3"/>
      <c r="L329" s="4"/>
      <c r="M329" s="4"/>
    </row>
    <row r="330" spans="1:13" ht="15.75" customHeight="1">
      <c r="A330" s="4"/>
      <c r="B330" s="4"/>
      <c r="J330" s="3"/>
      <c r="K330" s="3"/>
      <c r="L330" s="4"/>
      <c r="M330" s="4"/>
    </row>
    <row r="331" spans="1:13" ht="15.75" customHeight="1">
      <c r="A331" s="4"/>
      <c r="B331" s="4"/>
      <c r="J331" s="3"/>
      <c r="K331" s="3"/>
      <c r="L331" s="4"/>
      <c r="M331" s="4"/>
    </row>
    <row r="332" spans="1:13" ht="15.75" customHeight="1">
      <c r="A332" s="4"/>
      <c r="B332" s="4"/>
      <c r="J332" s="3"/>
      <c r="K332" s="3"/>
      <c r="L332" s="4"/>
      <c r="M332" s="4"/>
    </row>
    <row r="333" spans="1:13" ht="15.75" customHeight="1">
      <c r="A333" s="4"/>
      <c r="B333" s="4"/>
      <c r="J333" s="3"/>
      <c r="K333" s="3"/>
      <c r="L333" s="4"/>
      <c r="M333" s="4"/>
    </row>
    <row r="334" spans="1:13" ht="15.75" customHeight="1">
      <c r="A334" s="4"/>
      <c r="B334" s="4"/>
      <c r="J334" s="3"/>
      <c r="K334" s="3"/>
      <c r="L334" s="4"/>
      <c r="M334" s="4"/>
    </row>
    <row r="335" spans="1:13" ht="15.75" customHeight="1">
      <c r="A335" s="4"/>
      <c r="B335" s="4"/>
      <c r="J335" s="3"/>
      <c r="K335" s="3"/>
      <c r="L335" s="4"/>
      <c r="M335" s="4"/>
    </row>
    <row r="336" spans="1:13" ht="15.75" customHeight="1">
      <c r="A336" s="4"/>
      <c r="B336" s="4"/>
      <c r="J336" s="3"/>
      <c r="K336" s="3"/>
      <c r="L336" s="4"/>
      <c r="M336" s="4"/>
    </row>
    <row r="337" spans="1:13" ht="15.75" customHeight="1">
      <c r="A337" s="4"/>
      <c r="B337" s="4"/>
      <c r="J337" s="3"/>
      <c r="K337" s="3"/>
      <c r="L337" s="4"/>
      <c r="M337" s="4"/>
    </row>
    <row r="338" spans="1:13" ht="15.75" customHeight="1">
      <c r="A338" s="4"/>
      <c r="B338" s="4"/>
      <c r="J338" s="3"/>
      <c r="K338" s="3"/>
      <c r="L338" s="4"/>
      <c r="M338" s="4"/>
    </row>
    <row r="339" spans="1:13" ht="15.75" customHeight="1">
      <c r="A339" s="4"/>
      <c r="B339" s="4"/>
      <c r="J339" s="3"/>
      <c r="K339" s="3"/>
      <c r="L339" s="4"/>
      <c r="M339" s="4"/>
    </row>
    <row r="340" spans="1:13" ht="15.75" customHeight="1">
      <c r="A340" s="4"/>
      <c r="B340" s="4"/>
      <c r="J340" s="3"/>
      <c r="K340" s="3"/>
      <c r="L340" s="4"/>
      <c r="M340" s="4"/>
    </row>
    <row r="341" spans="1:13" ht="15.75" customHeight="1">
      <c r="A341" s="4"/>
      <c r="B341" s="4"/>
      <c r="J341" s="3"/>
      <c r="K341" s="3"/>
      <c r="L341" s="4"/>
      <c r="M341" s="4"/>
    </row>
    <row r="342" spans="1:13" ht="15.75" customHeight="1">
      <c r="A342" s="4"/>
      <c r="B342" s="4"/>
      <c r="J342" s="3"/>
      <c r="K342" s="3"/>
      <c r="L342" s="4"/>
      <c r="M342" s="4"/>
    </row>
    <row r="343" spans="1:13" ht="15.75" customHeight="1">
      <c r="A343" s="4"/>
      <c r="B343" s="4"/>
      <c r="J343" s="3"/>
      <c r="K343" s="3"/>
      <c r="L343" s="4"/>
      <c r="M343" s="4"/>
    </row>
    <row r="344" spans="1:13" ht="15.75" customHeight="1">
      <c r="A344" s="4"/>
      <c r="B344" s="4"/>
      <c r="J344" s="3"/>
      <c r="K344" s="3"/>
      <c r="L344" s="4"/>
      <c r="M344" s="4"/>
    </row>
    <row r="345" spans="1:13" ht="15.75" customHeight="1">
      <c r="A345" s="4"/>
      <c r="B345" s="4"/>
      <c r="J345" s="3"/>
      <c r="K345" s="3"/>
      <c r="L345" s="4"/>
      <c r="M345" s="4"/>
    </row>
    <row r="346" spans="1:13" ht="15.75" customHeight="1">
      <c r="A346" s="4"/>
      <c r="B346" s="4"/>
      <c r="J346" s="3"/>
      <c r="K346" s="3"/>
      <c r="L346" s="4"/>
      <c r="M346" s="4"/>
    </row>
    <row r="347" spans="1:13" ht="15.75" customHeight="1">
      <c r="A347" s="4"/>
      <c r="B347" s="4"/>
      <c r="J347" s="3"/>
      <c r="K347" s="3"/>
      <c r="L347" s="4"/>
      <c r="M347" s="4"/>
    </row>
    <row r="348" spans="1:13" ht="15.75" customHeight="1">
      <c r="A348" s="4"/>
      <c r="B348" s="4"/>
      <c r="J348" s="3"/>
      <c r="K348" s="3"/>
      <c r="L348" s="4"/>
      <c r="M348" s="4"/>
    </row>
    <row r="349" spans="1:13" ht="15.75" customHeight="1">
      <c r="A349" s="4"/>
      <c r="B349" s="4"/>
      <c r="J349" s="3"/>
      <c r="K349" s="3"/>
      <c r="L349" s="4"/>
      <c r="M349" s="4"/>
    </row>
    <row r="350" spans="1:13" ht="15.75" customHeight="1">
      <c r="A350" s="4"/>
      <c r="B350" s="4"/>
      <c r="J350" s="3"/>
      <c r="K350" s="3"/>
      <c r="L350" s="4"/>
      <c r="M350" s="4"/>
    </row>
    <row r="351" spans="1:13" ht="15.75" customHeight="1">
      <c r="A351" s="4"/>
      <c r="B351" s="4"/>
      <c r="J351" s="3"/>
      <c r="K351" s="3"/>
      <c r="L351" s="4"/>
      <c r="M351" s="4"/>
    </row>
    <row r="352" spans="1:13" ht="15.75" customHeight="1">
      <c r="A352" s="4"/>
      <c r="B352" s="4"/>
      <c r="J352" s="3"/>
      <c r="K352" s="3"/>
      <c r="L352" s="4"/>
      <c r="M352" s="4"/>
    </row>
    <row r="353" spans="1:13" ht="15.75" customHeight="1">
      <c r="A353" s="4"/>
      <c r="B353" s="4"/>
      <c r="J353" s="3"/>
      <c r="K353" s="3"/>
      <c r="L353" s="4"/>
      <c r="M353" s="4"/>
    </row>
    <row r="354" spans="1:13" ht="15.75" customHeight="1">
      <c r="A354" s="4"/>
      <c r="B354" s="4"/>
      <c r="J354" s="3"/>
      <c r="K354" s="3"/>
      <c r="L354" s="4"/>
      <c r="M354" s="4"/>
    </row>
    <row r="355" spans="1:13" ht="15.75" customHeight="1">
      <c r="A355" s="4"/>
      <c r="B355" s="4"/>
      <c r="J355" s="3"/>
      <c r="K355" s="3"/>
      <c r="L355" s="4"/>
      <c r="M355" s="4"/>
    </row>
    <row r="356" spans="1:13" ht="15.75" customHeight="1">
      <c r="A356" s="4"/>
      <c r="B356" s="4"/>
      <c r="J356" s="3"/>
      <c r="K356" s="3"/>
      <c r="L356" s="4"/>
      <c r="M356" s="4"/>
    </row>
    <row r="357" spans="1:13" ht="15.75" customHeight="1">
      <c r="A357" s="4"/>
      <c r="B357" s="4"/>
      <c r="J357" s="3"/>
      <c r="K357" s="3"/>
      <c r="L357" s="4"/>
      <c r="M357" s="4"/>
    </row>
    <row r="358" spans="1:13" ht="15.75" customHeight="1">
      <c r="A358" s="4"/>
      <c r="B358" s="4"/>
      <c r="J358" s="3"/>
      <c r="K358" s="3"/>
      <c r="L358" s="4"/>
      <c r="M358" s="4"/>
    </row>
    <row r="359" spans="1:13" ht="15.75" customHeight="1">
      <c r="A359" s="4"/>
      <c r="B359" s="4"/>
      <c r="J359" s="3"/>
      <c r="K359" s="3"/>
      <c r="L359" s="4"/>
      <c r="M359" s="4"/>
    </row>
    <row r="360" spans="1:13" ht="15.75" customHeight="1">
      <c r="A360" s="4"/>
      <c r="B360" s="4"/>
      <c r="J360" s="3"/>
      <c r="K360" s="3"/>
      <c r="L360" s="4"/>
      <c r="M360" s="4"/>
    </row>
    <row r="361" spans="1:13" ht="15.75" customHeight="1">
      <c r="A361" s="4"/>
      <c r="B361" s="4"/>
      <c r="J361" s="3"/>
      <c r="K361" s="3"/>
      <c r="L361" s="4"/>
      <c r="M361" s="4"/>
    </row>
    <row r="362" spans="1:13" ht="15.75" customHeight="1">
      <c r="A362" s="4"/>
      <c r="B362" s="4"/>
      <c r="J362" s="3"/>
      <c r="K362" s="3"/>
      <c r="L362" s="4"/>
      <c r="M362" s="4"/>
    </row>
    <row r="363" spans="1:13" ht="15.75" customHeight="1">
      <c r="A363" s="4"/>
      <c r="B363" s="4"/>
      <c r="J363" s="3"/>
      <c r="K363" s="3"/>
      <c r="L363" s="4"/>
      <c r="M363" s="4"/>
    </row>
    <row r="364" spans="1:13" ht="15.75" customHeight="1">
      <c r="A364" s="4"/>
      <c r="B364" s="4"/>
      <c r="J364" s="3"/>
      <c r="K364" s="3"/>
      <c r="L364" s="4"/>
      <c r="M364" s="4"/>
    </row>
    <row r="365" spans="1:13" ht="15.75" customHeight="1">
      <c r="A365" s="4"/>
      <c r="B365" s="4"/>
      <c r="J365" s="3"/>
      <c r="K365" s="3"/>
      <c r="L365" s="4"/>
      <c r="M365" s="4"/>
    </row>
    <row r="366" spans="1:13" ht="15.75" customHeight="1">
      <c r="A366" s="4"/>
      <c r="B366" s="4"/>
      <c r="J366" s="3"/>
      <c r="K366" s="3"/>
      <c r="L366" s="4"/>
      <c r="M366" s="4"/>
    </row>
    <row r="367" spans="1:13" ht="15.75" customHeight="1">
      <c r="A367" s="4"/>
      <c r="B367" s="4"/>
      <c r="J367" s="3"/>
      <c r="K367" s="3"/>
      <c r="L367" s="4"/>
      <c r="M367" s="4"/>
    </row>
    <row r="368" spans="1:13" ht="15.75" customHeight="1">
      <c r="A368" s="4"/>
      <c r="B368" s="4"/>
      <c r="J368" s="3"/>
      <c r="K368" s="3"/>
      <c r="L368" s="4"/>
      <c r="M368" s="4"/>
    </row>
    <row r="369" spans="1:13" ht="15.75" customHeight="1">
      <c r="A369" s="4"/>
      <c r="B369" s="4"/>
      <c r="J369" s="3"/>
      <c r="K369" s="3"/>
      <c r="L369" s="4"/>
      <c r="M369" s="4"/>
    </row>
    <row r="370" spans="1:13" ht="15.75" customHeight="1">
      <c r="A370" s="4"/>
      <c r="B370" s="4"/>
      <c r="J370" s="3"/>
      <c r="K370" s="3"/>
      <c r="L370" s="4"/>
      <c r="M370" s="4"/>
    </row>
    <row r="371" spans="1:13" ht="15.75" customHeight="1">
      <c r="A371" s="4"/>
      <c r="B371" s="4"/>
      <c r="J371" s="3"/>
      <c r="K371" s="3"/>
      <c r="L371" s="4"/>
      <c r="M371" s="4"/>
    </row>
    <row r="372" spans="1:13" ht="15.75" customHeight="1">
      <c r="A372" s="4"/>
      <c r="B372" s="4"/>
      <c r="J372" s="3"/>
      <c r="K372" s="3"/>
      <c r="L372" s="4"/>
      <c r="M372" s="4"/>
    </row>
    <row r="373" spans="1:13" ht="15.75" customHeight="1">
      <c r="A373" s="4"/>
      <c r="B373" s="4"/>
      <c r="J373" s="3"/>
      <c r="K373" s="3"/>
      <c r="L373" s="4"/>
      <c r="M373" s="4"/>
    </row>
    <row r="374" spans="1:13" ht="15.75" customHeight="1">
      <c r="A374" s="4"/>
      <c r="B374" s="4"/>
      <c r="J374" s="3"/>
      <c r="K374" s="3"/>
      <c r="L374" s="4"/>
      <c r="M374" s="4"/>
    </row>
    <row r="375" spans="1:13" ht="15.75" customHeight="1">
      <c r="A375" s="4"/>
      <c r="B375" s="4"/>
      <c r="J375" s="3"/>
      <c r="K375" s="3"/>
      <c r="L375" s="4"/>
      <c r="M375" s="4"/>
    </row>
    <row r="376" spans="1:13" ht="15.75" customHeight="1">
      <c r="A376" s="4"/>
      <c r="B376" s="4"/>
      <c r="J376" s="3"/>
      <c r="K376" s="3"/>
      <c r="L376" s="4"/>
      <c r="M376" s="4"/>
    </row>
    <row r="377" spans="1:13" ht="15.75" customHeight="1">
      <c r="A377" s="4"/>
      <c r="B377" s="4"/>
      <c r="J377" s="3"/>
      <c r="K377" s="3"/>
      <c r="L377" s="4"/>
      <c r="M377" s="4"/>
    </row>
    <row r="378" spans="1:13" ht="15.75" customHeight="1">
      <c r="A378" s="4"/>
      <c r="B378" s="4"/>
      <c r="J378" s="3"/>
      <c r="K378" s="3"/>
      <c r="L378" s="4"/>
      <c r="M378" s="4"/>
    </row>
    <row r="379" spans="1:13" ht="15.75" customHeight="1">
      <c r="A379" s="4"/>
      <c r="B379" s="4"/>
      <c r="J379" s="3"/>
      <c r="K379" s="3"/>
      <c r="L379" s="4"/>
      <c r="M379" s="4"/>
    </row>
    <row r="380" spans="1:13" ht="15.75" customHeight="1">
      <c r="A380" s="4"/>
      <c r="B380" s="4"/>
      <c r="J380" s="3"/>
      <c r="K380" s="3"/>
      <c r="L380" s="4"/>
      <c r="M380" s="4"/>
    </row>
    <row r="381" spans="1:13" ht="15.75" customHeight="1">
      <c r="A381" s="4"/>
      <c r="B381" s="4"/>
      <c r="J381" s="3"/>
      <c r="K381" s="3"/>
      <c r="L381" s="4"/>
      <c r="M381" s="4"/>
    </row>
    <row r="382" spans="1:13" ht="15.75" customHeight="1">
      <c r="A382" s="4"/>
      <c r="B382" s="4"/>
      <c r="J382" s="3"/>
      <c r="K382" s="3"/>
      <c r="L382" s="4"/>
      <c r="M382" s="4"/>
    </row>
    <row r="383" spans="1:13" ht="15.75" customHeight="1">
      <c r="A383" s="4"/>
      <c r="B383" s="4"/>
      <c r="J383" s="3"/>
      <c r="K383" s="3"/>
      <c r="L383" s="4"/>
      <c r="M383" s="4"/>
    </row>
    <row r="384" spans="1:13" ht="15.75" customHeight="1">
      <c r="A384" s="4"/>
      <c r="B384" s="4"/>
      <c r="J384" s="3"/>
      <c r="K384" s="3"/>
      <c r="L384" s="4"/>
      <c r="M384" s="4"/>
    </row>
    <row r="385" spans="1:13" ht="15.75" customHeight="1">
      <c r="A385" s="4"/>
      <c r="B385" s="4"/>
      <c r="J385" s="3"/>
      <c r="K385" s="3"/>
      <c r="L385" s="4"/>
      <c r="M385" s="4"/>
    </row>
    <row r="386" spans="1:13" ht="15.75" customHeight="1">
      <c r="A386" s="4"/>
      <c r="B386" s="4"/>
      <c r="J386" s="3"/>
      <c r="K386" s="3"/>
      <c r="L386" s="4"/>
      <c r="M386" s="4"/>
    </row>
    <row r="387" spans="1:13" ht="15.75" customHeight="1">
      <c r="A387" s="4"/>
      <c r="B387" s="4"/>
      <c r="J387" s="3"/>
      <c r="K387" s="3"/>
      <c r="L387" s="4"/>
      <c r="M387" s="4"/>
    </row>
    <row r="388" spans="1:13" ht="15.75" customHeight="1">
      <c r="A388" s="4"/>
      <c r="B388" s="4"/>
      <c r="J388" s="3"/>
      <c r="K388" s="3"/>
      <c r="L388" s="4"/>
      <c r="M388" s="4"/>
    </row>
    <row r="389" spans="1:13" ht="15.75" customHeight="1">
      <c r="A389" s="4"/>
      <c r="B389" s="4"/>
      <c r="J389" s="3"/>
      <c r="K389" s="3"/>
      <c r="L389" s="4"/>
      <c r="M389" s="4"/>
    </row>
    <row r="390" spans="1:13" ht="15.75" customHeight="1">
      <c r="A390" s="4"/>
      <c r="B390" s="4"/>
      <c r="J390" s="3"/>
      <c r="K390" s="3"/>
      <c r="L390" s="4"/>
      <c r="M390" s="4"/>
    </row>
    <row r="391" spans="1:13" ht="15.75" customHeight="1">
      <c r="A391" s="4"/>
      <c r="B391" s="4"/>
      <c r="J391" s="3"/>
      <c r="K391" s="3"/>
      <c r="L391" s="4"/>
      <c r="M391" s="4"/>
    </row>
    <row r="392" spans="1:13" ht="15.75" customHeight="1">
      <c r="A392" s="4"/>
      <c r="B392" s="4"/>
      <c r="J392" s="3"/>
      <c r="K392" s="3"/>
      <c r="L392" s="4"/>
      <c r="M392" s="4"/>
    </row>
    <row r="393" spans="1:13" ht="15.75" customHeight="1">
      <c r="A393" s="4"/>
      <c r="B393" s="4"/>
      <c r="J393" s="3"/>
      <c r="K393" s="3"/>
      <c r="L393" s="4"/>
      <c r="M393" s="4"/>
    </row>
    <row r="394" spans="1:13" ht="15.75" customHeight="1">
      <c r="A394" s="4"/>
      <c r="B394" s="4"/>
      <c r="J394" s="3"/>
      <c r="K394" s="3"/>
      <c r="L394" s="4"/>
      <c r="M394" s="4"/>
    </row>
    <row r="395" spans="1:13" ht="15.75" customHeight="1">
      <c r="A395" s="4"/>
      <c r="B395" s="4"/>
      <c r="J395" s="3"/>
      <c r="K395" s="3"/>
      <c r="L395" s="4"/>
      <c r="M395" s="4"/>
    </row>
    <row r="396" spans="1:13" ht="15.75" customHeight="1">
      <c r="A396" s="4"/>
      <c r="B396" s="4"/>
      <c r="J396" s="3"/>
      <c r="K396" s="3"/>
      <c r="L396" s="4"/>
      <c r="M396" s="4"/>
    </row>
    <row r="397" spans="1:13" ht="15.75" customHeight="1">
      <c r="A397" s="4"/>
      <c r="B397" s="4"/>
      <c r="J397" s="3"/>
      <c r="K397" s="3"/>
      <c r="L397" s="4"/>
      <c r="M397" s="4"/>
    </row>
    <row r="398" spans="1:13" ht="15.75" customHeight="1">
      <c r="A398" s="4"/>
      <c r="B398" s="4"/>
      <c r="J398" s="3"/>
      <c r="K398" s="3"/>
      <c r="L398" s="4"/>
      <c r="M398" s="4"/>
    </row>
    <row r="399" spans="1:13" ht="15.75" customHeight="1">
      <c r="A399" s="4"/>
      <c r="B399" s="4"/>
      <c r="J399" s="3"/>
      <c r="K399" s="3"/>
      <c r="L399" s="4"/>
      <c r="M399" s="4"/>
    </row>
    <row r="400" spans="1:13" ht="15.75" customHeight="1">
      <c r="A400" s="4"/>
      <c r="B400" s="4"/>
      <c r="J400" s="3"/>
      <c r="K400" s="3"/>
      <c r="L400" s="4"/>
      <c r="M400" s="4"/>
    </row>
    <row r="401" spans="1:13" ht="15.75" customHeight="1">
      <c r="A401" s="4"/>
      <c r="B401" s="4"/>
      <c r="J401" s="3"/>
      <c r="K401" s="3"/>
      <c r="L401" s="4"/>
      <c r="M401" s="4"/>
    </row>
    <row r="402" spans="1:13" ht="15.75" customHeight="1">
      <c r="A402" s="4"/>
      <c r="B402" s="4"/>
      <c r="J402" s="3"/>
      <c r="K402" s="3"/>
      <c r="L402" s="4"/>
      <c r="M402" s="4"/>
    </row>
    <row r="403" spans="1:13" ht="15.75" customHeight="1">
      <c r="A403" s="4"/>
      <c r="B403" s="4"/>
      <c r="J403" s="3"/>
      <c r="K403" s="3"/>
      <c r="L403" s="4"/>
      <c r="M403" s="4"/>
    </row>
    <row r="404" spans="1:13" ht="15.75" customHeight="1">
      <c r="A404" s="4"/>
      <c r="B404" s="4"/>
      <c r="J404" s="3"/>
      <c r="K404" s="3"/>
      <c r="L404" s="4"/>
      <c r="M404" s="4"/>
    </row>
    <row r="405" spans="1:13" ht="15.75" customHeight="1">
      <c r="A405" s="4"/>
      <c r="B405" s="4"/>
      <c r="J405" s="3"/>
      <c r="K405" s="3"/>
      <c r="L405" s="4"/>
      <c r="M405" s="4"/>
    </row>
    <row r="406" spans="1:13" ht="15.75" customHeight="1">
      <c r="A406" s="4"/>
      <c r="B406" s="4"/>
      <c r="J406" s="3"/>
      <c r="K406" s="3"/>
      <c r="L406" s="4"/>
      <c r="M406" s="4"/>
    </row>
    <row r="407" spans="1:13" ht="15.75" customHeight="1">
      <c r="A407" s="4"/>
      <c r="B407" s="4"/>
      <c r="J407" s="3"/>
      <c r="K407" s="3"/>
      <c r="L407" s="4"/>
      <c r="M407" s="4"/>
    </row>
    <row r="408" spans="1:13" ht="15.75" customHeight="1">
      <c r="A408" s="4"/>
      <c r="B408" s="4"/>
      <c r="J408" s="3"/>
      <c r="K408" s="3"/>
      <c r="L408" s="4"/>
      <c r="M408" s="4"/>
    </row>
    <row r="409" spans="1:13" ht="15.75" customHeight="1">
      <c r="A409" s="4"/>
      <c r="B409" s="4"/>
      <c r="J409" s="3"/>
      <c r="K409" s="3"/>
      <c r="L409" s="4"/>
      <c r="M409" s="4"/>
    </row>
    <row r="410" spans="1:13" ht="15.75" customHeight="1">
      <c r="A410" s="4"/>
      <c r="B410" s="4"/>
      <c r="J410" s="3"/>
      <c r="K410" s="3"/>
      <c r="L410" s="4"/>
      <c r="M410" s="4"/>
    </row>
    <row r="411" spans="1:13" ht="15.75" customHeight="1">
      <c r="A411" s="4"/>
      <c r="B411" s="4"/>
      <c r="J411" s="3"/>
      <c r="K411" s="3"/>
      <c r="L411" s="4"/>
      <c r="M411" s="4"/>
    </row>
    <row r="412" spans="1:13" ht="15.75" customHeight="1">
      <c r="A412" s="4"/>
      <c r="B412" s="4"/>
      <c r="J412" s="3"/>
      <c r="K412" s="3"/>
      <c r="L412" s="4"/>
      <c r="M412" s="4"/>
    </row>
    <row r="413" spans="1:13" ht="15.75" customHeight="1">
      <c r="A413" s="4"/>
      <c r="B413" s="4"/>
      <c r="J413" s="3"/>
      <c r="K413" s="3"/>
      <c r="L413" s="4"/>
      <c r="M413" s="4"/>
    </row>
    <row r="414" spans="1:13" ht="15.75" customHeight="1">
      <c r="A414" s="4"/>
      <c r="B414" s="4"/>
      <c r="J414" s="3"/>
      <c r="K414" s="3"/>
      <c r="L414" s="4"/>
      <c r="M414" s="4"/>
    </row>
    <row r="415" spans="1:13" ht="15.75" customHeight="1">
      <c r="A415" s="4"/>
      <c r="B415" s="4"/>
      <c r="J415" s="3"/>
      <c r="K415" s="3"/>
      <c r="L415" s="4"/>
      <c r="M415" s="4"/>
    </row>
    <row r="416" spans="1:13" ht="15.75" customHeight="1">
      <c r="A416" s="4"/>
      <c r="B416" s="4"/>
      <c r="J416" s="3"/>
      <c r="K416" s="3"/>
      <c r="L416" s="4"/>
      <c r="M416" s="4"/>
    </row>
    <row r="417" spans="1:13" ht="15.75" customHeight="1">
      <c r="A417" s="4"/>
      <c r="B417" s="4"/>
      <c r="J417" s="3"/>
      <c r="K417" s="3"/>
      <c r="L417" s="4"/>
      <c r="M417" s="4"/>
    </row>
    <row r="418" spans="1:13" ht="15.75" customHeight="1">
      <c r="A418" s="4"/>
      <c r="B418" s="4"/>
      <c r="J418" s="3"/>
      <c r="K418" s="3"/>
      <c r="L418" s="4"/>
      <c r="M418" s="4"/>
    </row>
    <row r="419" spans="1:13" ht="15.75" customHeight="1">
      <c r="A419" s="4"/>
      <c r="B419" s="4"/>
      <c r="J419" s="3"/>
      <c r="K419" s="3"/>
      <c r="L419" s="4"/>
      <c r="M419" s="4"/>
    </row>
    <row r="420" spans="1:13" ht="15.75" customHeight="1">
      <c r="A420" s="4"/>
      <c r="B420" s="4"/>
      <c r="J420" s="3"/>
      <c r="K420" s="3"/>
      <c r="L420" s="4"/>
      <c r="M420" s="4"/>
    </row>
    <row r="421" spans="1:13" ht="15.75" customHeight="1">
      <c r="A421" s="4"/>
      <c r="B421" s="4"/>
      <c r="J421" s="3"/>
      <c r="K421" s="3"/>
      <c r="L421" s="4"/>
      <c r="M421" s="4"/>
    </row>
    <row r="422" spans="1:13" ht="15.75" customHeight="1">
      <c r="A422" s="4"/>
      <c r="B422" s="4"/>
      <c r="J422" s="3"/>
      <c r="K422" s="3"/>
      <c r="L422" s="4"/>
      <c r="M422" s="4"/>
    </row>
    <row r="423" spans="1:13" ht="15.75" customHeight="1">
      <c r="A423" s="4"/>
      <c r="B423" s="4"/>
      <c r="J423" s="3"/>
      <c r="K423" s="3"/>
      <c r="L423" s="4"/>
      <c r="M423" s="4"/>
    </row>
    <row r="424" spans="1:13" ht="15.75" customHeight="1">
      <c r="A424" s="4"/>
      <c r="B424" s="4"/>
      <c r="J424" s="3"/>
      <c r="K424" s="3"/>
      <c r="L424" s="4"/>
      <c r="M424" s="4"/>
    </row>
    <row r="425" spans="1:13" ht="15.75" customHeight="1">
      <c r="A425" s="4"/>
      <c r="B425" s="4"/>
      <c r="J425" s="3"/>
      <c r="K425" s="3"/>
      <c r="L425" s="4"/>
      <c r="M425" s="4"/>
    </row>
    <row r="426" spans="1:13" ht="15.75" customHeight="1">
      <c r="A426" s="4"/>
      <c r="B426" s="4"/>
      <c r="J426" s="3"/>
      <c r="K426" s="3"/>
      <c r="L426" s="4"/>
      <c r="M426" s="4"/>
    </row>
    <row r="427" spans="1:13" ht="15.75" customHeight="1">
      <c r="A427" s="4"/>
      <c r="B427" s="4"/>
      <c r="J427" s="3"/>
      <c r="K427" s="3"/>
      <c r="L427" s="4"/>
      <c r="M427" s="4"/>
    </row>
    <row r="428" spans="1:13" ht="15.75" customHeight="1">
      <c r="A428" s="4"/>
      <c r="B428" s="4"/>
      <c r="J428" s="3"/>
      <c r="K428" s="3"/>
      <c r="L428" s="4"/>
      <c r="M428" s="4"/>
    </row>
    <row r="429" spans="1:13" ht="15.75" customHeight="1">
      <c r="A429" s="4"/>
      <c r="B429" s="4"/>
      <c r="J429" s="3"/>
      <c r="K429" s="3"/>
      <c r="L429" s="4"/>
      <c r="M429" s="4"/>
    </row>
    <row r="430" spans="1:13" ht="15.75" customHeight="1">
      <c r="A430" s="4"/>
      <c r="B430" s="4"/>
      <c r="J430" s="3"/>
      <c r="K430" s="3"/>
      <c r="L430" s="4"/>
      <c r="M430" s="4"/>
    </row>
    <row r="431" spans="1:13" ht="15.75" customHeight="1">
      <c r="A431" s="4"/>
      <c r="B431" s="4"/>
      <c r="J431" s="3"/>
      <c r="K431" s="3"/>
      <c r="L431" s="4"/>
      <c r="M431" s="4"/>
    </row>
    <row r="432" spans="1:13" ht="15.75" customHeight="1">
      <c r="A432" s="4"/>
      <c r="B432" s="4"/>
      <c r="J432" s="3"/>
      <c r="K432" s="3"/>
      <c r="L432" s="4"/>
      <c r="M432" s="4"/>
    </row>
    <row r="433" spans="1:13" ht="15.75" customHeight="1">
      <c r="A433" s="4"/>
      <c r="B433" s="4"/>
      <c r="J433" s="3"/>
      <c r="K433" s="3"/>
      <c r="L433" s="4"/>
      <c r="M433" s="4"/>
    </row>
    <row r="434" spans="1:13" ht="15.75" customHeight="1">
      <c r="A434" s="4"/>
      <c r="B434" s="4"/>
      <c r="J434" s="3"/>
      <c r="K434" s="3"/>
      <c r="L434" s="4"/>
      <c r="M434" s="4"/>
    </row>
    <row r="435" spans="1:13" ht="15.75" customHeight="1">
      <c r="A435" s="4"/>
      <c r="B435" s="4"/>
      <c r="J435" s="3"/>
      <c r="K435" s="3"/>
      <c r="L435" s="4"/>
      <c r="M435" s="4"/>
    </row>
    <row r="436" spans="1:13" ht="15.75" customHeight="1">
      <c r="A436" s="4"/>
      <c r="B436" s="4"/>
      <c r="J436" s="3"/>
      <c r="K436" s="3"/>
      <c r="L436" s="4"/>
      <c r="M436" s="4"/>
    </row>
    <row r="437" spans="1:13" ht="15.75" customHeight="1">
      <c r="A437" s="4"/>
      <c r="B437" s="4"/>
      <c r="J437" s="3"/>
      <c r="K437" s="3"/>
      <c r="L437" s="4"/>
      <c r="M437" s="4"/>
    </row>
    <row r="438" spans="1:13" ht="15.75" customHeight="1">
      <c r="A438" s="4"/>
      <c r="B438" s="4"/>
      <c r="J438" s="3"/>
      <c r="K438" s="3"/>
      <c r="L438" s="4"/>
      <c r="M438" s="4"/>
    </row>
    <row r="439" spans="1:13" ht="15.75" customHeight="1">
      <c r="A439" s="4"/>
      <c r="B439" s="4"/>
      <c r="J439" s="3"/>
      <c r="K439" s="3"/>
      <c r="L439" s="4"/>
      <c r="M439" s="4"/>
    </row>
    <row r="440" spans="1:13" ht="15.75" customHeight="1">
      <c r="A440" s="4"/>
      <c r="B440" s="4"/>
      <c r="J440" s="3"/>
      <c r="K440" s="3"/>
      <c r="L440" s="4"/>
      <c r="M440" s="4"/>
    </row>
    <row r="441" spans="1:13" ht="15.75" customHeight="1">
      <c r="A441" s="4"/>
      <c r="B441" s="4"/>
      <c r="J441" s="3"/>
      <c r="K441" s="3"/>
      <c r="L441" s="4"/>
      <c r="M441" s="4"/>
    </row>
    <row r="442" spans="1:13" ht="15.75" customHeight="1">
      <c r="A442" s="4"/>
      <c r="B442" s="4"/>
      <c r="J442" s="3"/>
      <c r="K442" s="3"/>
      <c r="L442" s="4"/>
      <c r="M442" s="4"/>
    </row>
    <row r="443" spans="1:13" ht="15.75" customHeight="1">
      <c r="A443" s="4"/>
      <c r="B443" s="4"/>
      <c r="J443" s="3"/>
      <c r="K443" s="3"/>
      <c r="L443" s="4"/>
      <c r="M443" s="4"/>
    </row>
    <row r="444" spans="1:13" ht="15.75" customHeight="1">
      <c r="A444" s="4"/>
      <c r="B444" s="4"/>
      <c r="J444" s="3"/>
      <c r="K444" s="3"/>
      <c r="L444" s="4"/>
      <c r="M444" s="4"/>
    </row>
    <row r="445" spans="1:13" ht="15.75" customHeight="1">
      <c r="A445" s="4"/>
      <c r="B445" s="4"/>
      <c r="J445" s="3"/>
      <c r="K445" s="3"/>
      <c r="L445" s="4"/>
      <c r="M445" s="4"/>
    </row>
    <row r="446" spans="1:13" ht="15.75" customHeight="1">
      <c r="A446" s="4"/>
      <c r="B446" s="4"/>
      <c r="J446" s="3"/>
      <c r="K446" s="3"/>
      <c r="L446" s="4"/>
      <c r="M446" s="4"/>
    </row>
    <row r="447" spans="1:13" ht="15.75" customHeight="1">
      <c r="A447" s="4"/>
      <c r="B447" s="4"/>
      <c r="J447" s="3"/>
      <c r="K447" s="3"/>
      <c r="L447" s="4"/>
      <c r="M447" s="4"/>
    </row>
    <row r="448" spans="1:13" ht="15.75" customHeight="1">
      <c r="A448" s="4"/>
      <c r="B448" s="4"/>
      <c r="J448" s="3"/>
      <c r="K448" s="3"/>
      <c r="L448" s="4"/>
      <c r="M448" s="4"/>
    </row>
    <row r="449" spans="1:13" ht="15.75" customHeight="1">
      <c r="A449" s="4"/>
      <c r="B449" s="4"/>
      <c r="J449" s="3"/>
      <c r="K449" s="3"/>
      <c r="L449" s="4"/>
      <c r="M449" s="4"/>
    </row>
    <row r="450" spans="1:13" ht="15.75" customHeight="1">
      <c r="A450" s="4"/>
      <c r="B450" s="4"/>
      <c r="J450" s="3"/>
      <c r="K450" s="3"/>
      <c r="L450" s="4"/>
      <c r="M450" s="4"/>
    </row>
    <row r="451" spans="1:13" ht="15.75" customHeight="1">
      <c r="A451" s="4"/>
      <c r="B451" s="4"/>
      <c r="J451" s="3"/>
      <c r="K451" s="3"/>
      <c r="L451" s="4"/>
      <c r="M451" s="4"/>
    </row>
    <row r="452" spans="1:13" ht="15.75" customHeight="1">
      <c r="A452" s="4"/>
      <c r="B452" s="4"/>
      <c r="J452" s="3"/>
      <c r="K452" s="3"/>
      <c r="L452" s="4"/>
      <c r="M452" s="4"/>
    </row>
    <row r="453" spans="1:13" ht="15.75" customHeight="1">
      <c r="A453" s="4"/>
      <c r="B453" s="4"/>
      <c r="J453" s="3"/>
      <c r="K453" s="3"/>
      <c r="L453" s="4"/>
      <c r="M453" s="4"/>
    </row>
    <row r="454" spans="1:13" ht="15.75" customHeight="1">
      <c r="A454" s="4"/>
      <c r="B454" s="4"/>
      <c r="J454" s="3"/>
      <c r="K454" s="3"/>
      <c r="L454" s="4"/>
      <c r="M454" s="4"/>
    </row>
    <row r="455" spans="1:13" ht="15.75" customHeight="1">
      <c r="A455" s="4"/>
      <c r="B455" s="4"/>
      <c r="J455" s="3"/>
      <c r="K455" s="3"/>
      <c r="L455" s="4"/>
      <c r="M455" s="4"/>
    </row>
    <row r="456" spans="1:13" ht="15.75" customHeight="1">
      <c r="A456" s="4"/>
      <c r="B456" s="4"/>
      <c r="J456" s="3"/>
      <c r="K456" s="3"/>
      <c r="L456" s="4"/>
      <c r="M456" s="4"/>
    </row>
    <row r="457" spans="1:13" ht="15.75" customHeight="1">
      <c r="A457" s="4"/>
      <c r="B457" s="4"/>
      <c r="J457" s="3"/>
      <c r="K457" s="3"/>
      <c r="L457" s="4"/>
      <c r="M457" s="4"/>
    </row>
    <row r="458" spans="1:13" ht="15.75" customHeight="1">
      <c r="A458" s="4"/>
      <c r="B458" s="4"/>
      <c r="J458" s="3"/>
      <c r="K458" s="3"/>
      <c r="L458" s="4"/>
      <c r="M458" s="4"/>
    </row>
    <row r="459" spans="1:13" ht="15.75" customHeight="1">
      <c r="A459" s="4"/>
      <c r="B459" s="4"/>
      <c r="J459" s="3"/>
      <c r="K459" s="3"/>
      <c r="L459" s="4"/>
      <c r="M459" s="4"/>
    </row>
    <row r="460" spans="1:13" ht="15.75" customHeight="1">
      <c r="A460" s="4"/>
      <c r="B460" s="4"/>
      <c r="J460" s="3"/>
      <c r="K460" s="3"/>
      <c r="L460" s="4"/>
      <c r="M460" s="4"/>
    </row>
    <row r="461" spans="1:13" ht="15.75" customHeight="1">
      <c r="A461" s="4"/>
      <c r="B461" s="4"/>
      <c r="J461" s="3"/>
      <c r="K461" s="3"/>
      <c r="L461" s="4"/>
      <c r="M461" s="4"/>
    </row>
    <row r="462" spans="1:13" ht="15.75" customHeight="1">
      <c r="A462" s="4"/>
      <c r="B462" s="4"/>
      <c r="J462" s="3"/>
      <c r="K462" s="3"/>
      <c r="L462" s="4"/>
      <c r="M462" s="4"/>
    </row>
    <row r="463" spans="1:13" ht="15.75" customHeight="1">
      <c r="A463" s="4"/>
      <c r="B463" s="4"/>
      <c r="J463" s="3"/>
      <c r="K463" s="3"/>
      <c r="L463" s="4"/>
      <c r="M463" s="4"/>
    </row>
    <row r="464" spans="1:13" ht="15.75" customHeight="1">
      <c r="A464" s="4"/>
      <c r="B464" s="4"/>
      <c r="J464" s="3"/>
      <c r="K464" s="3"/>
      <c r="L464" s="4"/>
      <c r="M464" s="4"/>
    </row>
    <row r="465" spans="1:13" ht="15.75" customHeight="1">
      <c r="A465" s="4"/>
      <c r="B465" s="4"/>
      <c r="J465" s="3"/>
      <c r="K465" s="3"/>
      <c r="L465" s="4"/>
      <c r="M465" s="4"/>
    </row>
    <row r="466" spans="1:13" ht="15.75" customHeight="1">
      <c r="A466" s="4"/>
      <c r="B466" s="4"/>
      <c r="J466" s="3"/>
      <c r="K466" s="3"/>
      <c r="L466" s="4"/>
      <c r="M466" s="4"/>
    </row>
    <row r="467" spans="1:13" ht="15.75" customHeight="1">
      <c r="A467" s="4"/>
      <c r="B467" s="4"/>
      <c r="J467" s="3"/>
      <c r="K467" s="3"/>
      <c r="L467" s="4"/>
      <c r="M467" s="4"/>
    </row>
    <row r="468" spans="1:13" ht="15.75" customHeight="1">
      <c r="A468" s="4"/>
      <c r="B468" s="4"/>
      <c r="J468" s="3"/>
      <c r="K468" s="3"/>
      <c r="L468" s="4"/>
      <c r="M468" s="4"/>
    </row>
    <row r="469" spans="1:13" ht="15.75" customHeight="1">
      <c r="A469" s="4"/>
      <c r="B469" s="4"/>
      <c r="J469" s="3"/>
      <c r="K469" s="3"/>
      <c r="L469" s="4"/>
      <c r="M469" s="4"/>
    </row>
    <row r="470" spans="1:13" ht="15.75" customHeight="1">
      <c r="A470" s="4"/>
      <c r="B470" s="4"/>
      <c r="J470" s="3"/>
      <c r="K470" s="3"/>
      <c r="L470" s="4"/>
      <c r="M470" s="4"/>
    </row>
    <row r="471" spans="1:13" ht="15.75" customHeight="1">
      <c r="A471" s="4"/>
      <c r="B471" s="4"/>
      <c r="J471" s="3"/>
      <c r="K471" s="3"/>
      <c r="L471" s="4"/>
      <c r="M471" s="4"/>
    </row>
    <row r="472" spans="1:13" ht="15.75" customHeight="1">
      <c r="A472" s="4"/>
      <c r="B472" s="4"/>
      <c r="J472" s="3"/>
      <c r="K472" s="3"/>
      <c r="L472" s="4"/>
      <c r="M472" s="4"/>
    </row>
    <row r="473" spans="1:13" ht="15.75" customHeight="1">
      <c r="A473" s="4"/>
      <c r="B473" s="4"/>
      <c r="J473" s="3"/>
      <c r="K473" s="3"/>
      <c r="L473" s="4"/>
      <c r="M473" s="4"/>
    </row>
    <row r="474" spans="1:13" ht="15.75" customHeight="1">
      <c r="A474" s="4"/>
      <c r="B474" s="4"/>
      <c r="J474" s="3"/>
      <c r="K474" s="3"/>
      <c r="L474" s="4"/>
      <c r="M474" s="4"/>
    </row>
    <row r="475" spans="1:13" ht="15.75" customHeight="1">
      <c r="A475" s="4"/>
      <c r="B475" s="4"/>
      <c r="J475" s="3"/>
      <c r="K475" s="3"/>
      <c r="L475" s="4"/>
      <c r="M475" s="4"/>
    </row>
    <row r="476" spans="1:13" ht="15.75" customHeight="1">
      <c r="A476" s="4"/>
      <c r="B476" s="4"/>
      <c r="J476" s="3"/>
      <c r="K476" s="3"/>
      <c r="L476" s="4"/>
      <c r="M476" s="4"/>
    </row>
    <row r="477" spans="1:13" ht="15.75" customHeight="1">
      <c r="A477" s="4"/>
      <c r="B477" s="4"/>
      <c r="J477" s="3"/>
      <c r="K477" s="3"/>
      <c r="L477" s="4"/>
      <c r="M477" s="4"/>
    </row>
    <row r="478" spans="1:13" ht="15.75" customHeight="1">
      <c r="A478" s="4"/>
      <c r="B478" s="4"/>
      <c r="J478" s="3"/>
      <c r="K478" s="3"/>
      <c r="L478" s="4"/>
      <c r="M478" s="4"/>
    </row>
    <row r="479" spans="1:13" ht="15.75" customHeight="1">
      <c r="A479" s="4"/>
      <c r="B479" s="4"/>
      <c r="J479" s="3"/>
      <c r="K479" s="3"/>
      <c r="L479" s="4"/>
      <c r="M479" s="4"/>
    </row>
    <row r="480" spans="1:13" ht="15.75" customHeight="1">
      <c r="A480" s="4"/>
      <c r="B480" s="4"/>
      <c r="J480" s="3"/>
      <c r="K480" s="3"/>
      <c r="L480" s="4"/>
      <c r="M480" s="4"/>
    </row>
    <row r="481" spans="1:13" ht="15.75" customHeight="1">
      <c r="A481" s="4"/>
      <c r="B481" s="4"/>
      <c r="J481" s="3"/>
      <c r="K481" s="3"/>
      <c r="L481" s="4"/>
      <c r="M481" s="4"/>
    </row>
    <row r="482" spans="1:13" ht="15.75" customHeight="1">
      <c r="A482" s="4"/>
      <c r="B482" s="4"/>
      <c r="J482" s="3"/>
      <c r="K482" s="3"/>
      <c r="L482" s="4"/>
      <c r="M482" s="4"/>
    </row>
    <row r="483" spans="1:13" ht="15.75" customHeight="1">
      <c r="A483" s="4"/>
      <c r="B483" s="4"/>
      <c r="J483" s="3"/>
      <c r="K483" s="3"/>
      <c r="L483" s="4"/>
      <c r="M483" s="4"/>
    </row>
    <row r="484" spans="1:13" ht="15.75" customHeight="1">
      <c r="A484" s="4"/>
      <c r="B484" s="4"/>
      <c r="J484" s="3"/>
      <c r="K484" s="3"/>
      <c r="L484" s="4"/>
      <c r="M484" s="4"/>
    </row>
    <row r="485" spans="1:13" ht="15.75" customHeight="1">
      <c r="A485" s="4"/>
      <c r="B485" s="4"/>
      <c r="J485" s="3"/>
      <c r="K485" s="3"/>
      <c r="L485" s="4"/>
      <c r="M485" s="4"/>
    </row>
    <row r="486" spans="1:13" ht="15.75" customHeight="1">
      <c r="A486" s="4"/>
      <c r="B486" s="4"/>
      <c r="J486" s="3"/>
      <c r="K486" s="3"/>
      <c r="L486" s="4"/>
      <c r="M486" s="4"/>
    </row>
    <row r="487" spans="1:13" ht="15.75" customHeight="1">
      <c r="A487" s="4"/>
      <c r="B487" s="4"/>
      <c r="J487" s="3"/>
      <c r="K487" s="3"/>
      <c r="L487" s="4"/>
      <c r="M487" s="4"/>
    </row>
    <row r="488" spans="1:13" ht="15.75" customHeight="1">
      <c r="A488" s="4"/>
      <c r="B488" s="4"/>
      <c r="J488" s="3"/>
      <c r="K488" s="3"/>
      <c r="L488" s="4"/>
      <c r="M488" s="4"/>
    </row>
    <row r="489" spans="1:13" ht="15.75" customHeight="1">
      <c r="A489" s="4"/>
      <c r="B489" s="4"/>
      <c r="J489" s="3"/>
      <c r="K489" s="3"/>
      <c r="L489" s="4"/>
      <c r="M489" s="4"/>
    </row>
    <row r="490" spans="1:13" ht="15.75" customHeight="1">
      <c r="A490" s="4"/>
      <c r="B490" s="4"/>
      <c r="J490" s="3"/>
      <c r="K490" s="3"/>
      <c r="L490" s="4"/>
      <c r="M490" s="4"/>
    </row>
    <row r="491" spans="1:13" ht="15.75" customHeight="1">
      <c r="A491" s="4"/>
      <c r="B491" s="4"/>
      <c r="J491" s="3"/>
      <c r="K491" s="3"/>
      <c r="L491" s="4"/>
      <c r="M491" s="4"/>
    </row>
    <row r="492" spans="1:13" ht="15.75" customHeight="1">
      <c r="A492" s="4"/>
      <c r="B492" s="4"/>
      <c r="J492" s="3"/>
      <c r="K492" s="3"/>
      <c r="L492" s="4"/>
      <c r="M492" s="4"/>
    </row>
    <row r="493" spans="1:13" ht="15.75" customHeight="1">
      <c r="A493" s="4"/>
      <c r="B493" s="4"/>
      <c r="J493" s="3"/>
      <c r="K493" s="3"/>
      <c r="L493" s="4"/>
      <c r="M493" s="4"/>
    </row>
    <row r="494" spans="1:13" ht="15.75" customHeight="1">
      <c r="A494" s="4"/>
      <c r="B494" s="4"/>
      <c r="J494" s="3"/>
      <c r="K494" s="3"/>
      <c r="L494" s="4"/>
      <c r="M494" s="4"/>
    </row>
    <row r="495" spans="1:13" ht="15.75" customHeight="1">
      <c r="A495" s="4"/>
      <c r="B495" s="4"/>
      <c r="J495" s="3"/>
      <c r="K495" s="3"/>
      <c r="L495" s="4"/>
      <c r="M495" s="4"/>
    </row>
    <row r="496" spans="1:13" ht="15.75" customHeight="1">
      <c r="A496" s="4"/>
      <c r="B496" s="4"/>
      <c r="J496" s="3"/>
      <c r="K496" s="3"/>
      <c r="L496" s="4"/>
      <c r="M496" s="4"/>
    </row>
    <row r="497" spans="1:13" ht="15.75" customHeight="1">
      <c r="A497" s="4"/>
      <c r="B497" s="4"/>
      <c r="J497" s="3"/>
      <c r="K497" s="3"/>
      <c r="L497" s="4"/>
      <c r="M497" s="4"/>
    </row>
    <row r="498" spans="1:13" ht="15.75" customHeight="1">
      <c r="A498" s="4"/>
      <c r="B498" s="4"/>
      <c r="J498" s="3"/>
      <c r="K498" s="3"/>
      <c r="L498" s="4"/>
      <c r="M498" s="4"/>
    </row>
    <row r="499" spans="1:13" ht="15.75" customHeight="1">
      <c r="A499" s="4"/>
      <c r="B499" s="4"/>
      <c r="J499" s="3"/>
      <c r="K499" s="3"/>
      <c r="L499" s="4"/>
      <c r="M499" s="4"/>
    </row>
    <row r="500" spans="1:13" ht="15.75" customHeight="1">
      <c r="A500" s="4"/>
      <c r="B500" s="4"/>
      <c r="J500" s="3"/>
      <c r="K500" s="3"/>
      <c r="L500" s="4"/>
      <c r="M500" s="4"/>
    </row>
    <row r="501" spans="1:13" ht="15.75" customHeight="1">
      <c r="A501" s="4"/>
      <c r="B501" s="4"/>
      <c r="J501" s="3"/>
      <c r="K501" s="3"/>
      <c r="L501" s="4"/>
      <c r="M501" s="4"/>
    </row>
    <row r="502" spans="1:13" ht="15.75" customHeight="1">
      <c r="A502" s="4"/>
      <c r="B502" s="4"/>
      <c r="J502" s="3"/>
      <c r="K502" s="3"/>
      <c r="L502" s="4"/>
      <c r="M502" s="4"/>
    </row>
    <row r="503" spans="1:13" ht="15.75" customHeight="1">
      <c r="A503" s="4"/>
      <c r="B503" s="4"/>
      <c r="J503" s="3"/>
      <c r="K503" s="3"/>
      <c r="L503" s="4"/>
      <c r="M503" s="4"/>
    </row>
    <row r="504" spans="1:13" ht="15.75" customHeight="1">
      <c r="A504" s="4"/>
      <c r="B504" s="4"/>
      <c r="J504" s="3"/>
      <c r="K504" s="3"/>
      <c r="L504" s="4"/>
      <c r="M504" s="4"/>
    </row>
    <row r="505" spans="1:13" ht="15.75" customHeight="1">
      <c r="A505" s="4"/>
      <c r="B505" s="4"/>
      <c r="J505" s="3"/>
      <c r="K505" s="3"/>
      <c r="L505" s="4"/>
      <c r="M505" s="4"/>
    </row>
    <row r="506" spans="1:13" ht="15.75" customHeight="1">
      <c r="A506" s="4"/>
      <c r="B506" s="4"/>
      <c r="J506" s="3"/>
      <c r="K506" s="3"/>
      <c r="L506" s="4"/>
      <c r="M506" s="4"/>
    </row>
    <row r="507" spans="1:13" ht="15.75" customHeight="1">
      <c r="A507" s="4"/>
      <c r="B507" s="4"/>
      <c r="J507" s="3"/>
      <c r="K507" s="3"/>
      <c r="L507" s="4"/>
      <c r="M507" s="4"/>
    </row>
    <row r="508" spans="1:13" ht="15.75" customHeight="1">
      <c r="A508" s="4"/>
      <c r="B508" s="4"/>
      <c r="J508" s="3"/>
      <c r="K508" s="3"/>
      <c r="L508" s="4"/>
      <c r="M508" s="4"/>
    </row>
    <row r="509" spans="1:13" ht="15.75" customHeight="1">
      <c r="A509" s="4"/>
      <c r="B509" s="4"/>
      <c r="J509" s="3"/>
      <c r="K509" s="3"/>
      <c r="L509" s="4"/>
      <c r="M509" s="4"/>
    </row>
    <row r="510" spans="1:13" ht="15.75" customHeight="1">
      <c r="A510" s="4"/>
      <c r="B510" s="4"/>
      <c r="J510" s="3"/>
      <c r="K510" s="3"/>
      <c r="L510" s="4"/>
      <c r="M510" s="4"/>
    </row>
    <row r="511" spans="1:13" ht="15.75" customHeight="1">
      <c r="A511" s="4"/>
      <c r="B511" s="4"/>
      <c r="J511" s="3"/>
      <c r="K511" s="3"/>
      <c r="L511" s="4"/>
      <c r="M511" s="4"/>
    </row>
    <row r="512" spans="1:13" ht="15.75" customHeight="1">
      <c r="A512" s="4"/>
      <c r="B512" s="4"/>
      <c r="J512" s="3"/>
      <c r="K512" s="3"/>
      <c r="L512" s="4"/>
      <c r="M512" s="4"/>
    </row>
    <row r="513" spans="1:13" ht="15.75" customHeight="1">
      <c r="A513" s="4"/>
      <c r="B513" s="4"/>
      <c r="J513" s="3"/>
      <c r="K513" s="3"/>
      <c r="L513" s="4"/>
      <c r="M513" s="4"/>
    </row>
    <row r="514" spans="1:13" ht="15.75" customHeight="1">
      <c r="A514" s="4"/>
      <c r="B514" s="4"/>
      <c r="J514" s="3"/>
      <c r="K514" s="3"/>
      <c r="L514" s="4"/>
      <c r="M514" s="4"/>
    </row>
    <row r="515" spans="1:13" ht="15.75" customHeight="1">
      <c r="A515" s="4"/>
      <c r="B515" s="4"/>
      <c r="J515" s="3"/>
      <c r="K515" s="3"/>
      <c r="L515" s="4"/>
      <c r="M515" s="4"/>
    </row>
    <row r="516" spans="1:13" ht="15.75" customHeight="1">
      <c r="A516" s="4"/>
      <c r="B516" s="4"/>
      <c r="J516" s="3"/>
      <c r="K516" s="3"/>
      <c r="L516" s="4"/>
      <c r="M516" s="4"/>
    </row>
    <row r="517" spans="1:13" ht="15.75" customHeight="1">
      <c r="A517" s="4"/>
      <c r="B517" s="4"/>
      <c r="J517" s="3"/>
      <c r="K517" s="3"/>
      <c r="L517" s="4"/>
      <c r="M517" s="4"/>
    </row>
    <row r="518" spans="1:13" ht="15.75" customHeight="1">
      <c r="A518" s="4"/>
      <c r="B518" s="4"/>
      <c r="J518" s="3"/>
      <c r="K518" s="3"/>
      <c r="L518" s="4"/>
      <c r="M518" s="4"/>
    </row>
    <row r="519" spans="1:13" ht="15.75" customHeight="1">
      <c r="A519" s="4"/>
      <c r="B519" s="4"/>
      <c r="J519" s="3"/>
      <c r="K519" s="3"/>
      <c r="L519" s="4"/>
      <c r="M519" s="4"/>
    </row>
    <row r="520" spans="1:13" ht="15.75" customHeight="1">
      <c r="A520" s="4"/>
      <c r="B520" s="4"/>
      <c r="J520" s="3"/>
      <c r="K520" s="3"/>
      <c r="L520" s="4"/>
      <c r="M520" s="4"/>
    </row>
    <row r="521" spans="1:13" ht="15.75" customHeight="1">
      <c r="A521" s="4"/>
      <c r="B521" s="4"/>
      <c r="J521" s="3"/>
      <c r="K521" s="3"/>
      <c r="L521" s="4"/>
      <c r="M521" s="4"/>
    </row>
    <row r="522" spans="1:13" ht="15.75" customHeight="1">
      <c r="A522" s="4"/>
      <c r="B522" s="4"/>
      <c r="J522" s="3"/>
      <c r="K522" s="3"/>
      <c r="L522" s="4"/>
      <c r="M522" s="4"/>
    </row>
    <row r="523" spans="1:13" ht="15.75" customHeight="1">
      <c r="A523" s="4"/>
      <c r="B523" s="4"/>
      <c r="J523" s="3"/>
      <c r="K523" s="3"/>
      <c r="L523" s="4"/>
      <c r="M523" s="4"/>
    </row>
    <row r="524" spans="1:13" ht="15.75" customHeight="1">
      <c r="A524" s="4"/>
      <c r="B524" s="4"/>
      <c r="J524" s="3"/>
      <c r="K524" s="3"/>
      <c r="L524" s="4"/>
      <c r="M524" s="4"/>
    </row>
    <row r="525" spans="1:13" ht="15.75" customHeight="1">
      <c r="A525" s="4"/>
      <c r="B525" s="4"/>
      <c r="J525" s="3"/>
      <c r="K525" s="3"/>
      <c r="L525" s="4"/>
      <c r="M525" s="4"/>
    </row>
    <row r="526" spans="1:13" ht="15.75" customHeight="1">
      <c r="A526" s="4"/>
      <c r="B526" s="4"/>
      <c r="J526" s="3"/>
      <c r="K526" s="3"/>
      <c r="L526" s="4"/>
      <c r="M526" s="4"/>
    </row>
    <row r="527" spans="1:13" ht="15.75" customHeight="1">
      <c r="A527" s="4"/>
      <c r="B527" s="4"/>
      <c r="J527" s="3"/>
      <c r="K527" s="3"/>
      <c r="L527" s="4"/>
      <c r="M527" s="4"/>
    </row>
    <row r="528" spans="1:13" ht="15.75" customHeight="1">
      <c r="A528" s="4"/>
      <c r="B528" s="4"/>
      <c r="J528" s="3"/>
      <c r="K528" s="3"/>
      <c r="L528" s="4"/>
      <c r="M528" s="4"/>
    </row>
    <row r="529" spans="1:13" ht="15.75" customHeight="1">
      <c r="A529" s="4"/>
      <c r="B529" s="4"/>
      <c r="J529" s="3"/>
      <c r="K529" s="3"/>
      <c r="L529" s="4"/>
      <c r="M529" s="4"/>
    </row>
    <row r="530" spans="1:13" ht="15.75" customHeight="1">
      <c r="A530" s="4"/>
      <c r="B530" s="4"/>
      <c r="J530" s="3"/>
      <c r="K530" s="3"/>
      <c r="L530" s="4"/>
      <c r="M530" s="4"/>
    </row>
    <row r="531" spans="1:13" ht="15.75" customHeight="1">
      <c r="A531" s="4"/>
      <c r="B531" s="4"/>
      <c r="J531" s="3"/>
      <c r="K531" s="3"/>
      <c r="L531" s="4"/>
      <c r="M531" s="4"/>
    </row>
    <row r="532" spans="1:13" ht="15.75" customHeight="1">
      <c r="A532" s="4"/>
      <c r="B532" s="4"/>
      <c r="J532" s="3"/>
      <c r="K532" s="3"/>
      <c r="L532" s="4"/>
      <c r="M532" s="4"/>
    </row>
    <row r="533" spans="1:13" ht="15.75" customHeight="1">
      <c r="A533" s="4"/>
      <c r="B533" s="4"/>
      <c r="J533" s="3"/>
      <c r="K533" s="3"/>
      <c r="L533" s="4"/>
      <c r="M533" s="4"/>
    </row>
    <row r="534" spans="1:13" ht="15.75" customHeight="1">
      <c r="A534" s="4"/>
      <c r="B534" s="4"/>
      <c r="J534" s="3"/>
      <c r="K534" s="3"/>
      <c r="L534" s="4"/>
      <c r="M534" s="4"/>
    </row>
    <row r="535" spans="1:13" ht="15.75" customHeight="1">
      <c r="A535" s="4"/>
      <c r="B535" s="4"/>
      <c r="J535" s="3"/>
      <c r="K535" s="3"/>
      <c r="L535" s="4"/>
      <c r="M535" s="4"/>
    </row>
    <row r="536" spans="1:13" ht="15.75" customHeight="1">
      <c r="A536" s="4"/>
      <c r="B536" s="4"/>
      <c r="J536" s="3"/>
      <c r="K536" s="3"/>
      <c r="L536" s="4"/>
      <c r="M536" s="4"/>
    </row>
    <row r="537" spans="1:13" ht="15.75" customHeight="1">
      <c r="A537" s="4"/>
      <c r="B537" s="4"/>
      <c r="J537" s="3"/>
      <c r="K537" s="3"/>
      <c r="L537" s="4"/>
      <c r="M537" s="4"/>
    </row>
    <row r="538" spans="1:13" ht="15.75" customHeight="1">
      <c r="A538" s="4"/>
      <c r="B538" s="4"/>
      <c r="J538" s="3"/>
      <c r="K538" s="3"/>
      <c r="L538" s="4"/>
      <c r="M538" s="4"/>
    </row>
    <row r="539" spans="1:13" ht="15.75" customHeight="1">
      <c r="A539" s="4"/>
      <c r="B539" s="4"/>
      <c r="J539" s="3"/>
      <c r="K539" s="3"/>
      <c r="L539" s="4"/>
      <c r="M539" s="4"/>
    </row>
    <row r="540" spans="1:13" ht="15.75" customHeight="1">
      <c r="A540" s="4"/>
      <c r="B540" s="4"/>
      <c r="J540" s="3"/>
      <c r="K540" s="3"/>
      <c r="L540" s="4"/>
      <c r="M540" s="4"/>
    </row>
    <row r="541" spans="1:13" ht="15.75" customHeight="1">
      <c r="A541" s="4"/>
      <c r="B541" s="4"/>
      <c r="J541" s="3"/>
      <c r="K541" s="3"/>
      <c r="L541" s="4"/>
      <c r="M541" s="4"/>
    </row>
    <row r="542" spans="1:13" ht="15.75" customHeight="1">
      <c r="A542" s="4"/>
      <c r="B542" s="4"/>
      <c r="J542" s="3"/>
      <c r="K542" s="3"/>
      <c r="L542" s="4"/>
      <c r="M542" s="4"/>
    </row>
    <row r="543" spans="1:13" ht="15.75" customHeight="1">
      <c r="A543" s="4"/>
      <c r="B543" s="4"/>
      <c r="J543" s="3"/>
      <c r="K543" s="3"/>
      <c r="L543" s="4"/>
      <c r="M543" s="4"/>
    </row>
    <row r="544" spans="1:13" ht="15.75" customHeight="1">
      <c r="A544" s="4"/>
      <c r="B544" s="4"/>
      <c r="J544" s="3"/>
      <c r="K544" s="3"/>
      <c r="L544" s="4"/>
      <c r="M544" s="4"/>
    </row>
    <row r="545" spans="1:13" ht="15.75" customHeight="1">
      <c r="A545" s="4"/>
      <c r="B545" s="4"/>
      <c r="J545" s="3"/>
      <c r="K545" s="3"/>
      <c r="L545" s="4"/>
      <c r="M545" s="4"/>
    </row>
    <row r="546" spans="1:13" ht="15.75" customHeight="1">
      <c r="A546" s="4"/>
      <c r="B546" s="4"/>
      <c r="J546" s="3"/>
      <c r="K546" s="3"/>
      <c r="L546" s="4"/>
      <c r="M546" s="4"/>
    </row>
    <row r="547" spans="1:13" ht="15.75" customHeight="1">
      <c r="A547" s="4"/>
      <c r="B547" s="4"/>
      <c r="J547" s="3"/>
      <c r="K547" s="3"/>
      <c r="L547" s="4"/>
      <c r="M547" s="4"/>
    </row>
    <row r="548" spans="1:13" ht="15.75" customHeight="1">
      <c r="A548" s="4"/>
      <c r="B548" s="4"/>
      <c r="J548" s="3"/>
      <c r="K548" s="3"/>
      <c r="L548" s="4"/>
      <c r="M548" s="4"/>
    </row>
    <row r="549" spans="1:13" ht="15.75" customHeight="1">
      <c r="A549" s="4"/>
      <c r="B549" s="4"/>
      <c r="J549" s="3"/>
      <c r="K549" s="3"/>
      <c r="L549" s="4"/>
      <c r="M549" s="4"/>
    </row>
    <row r="550" spans="1:13" ht="15.75" customHeight="1">
      <c r="A550" s="4"/>
      <c r="B550" s="4"/>
      <c r="J550" s="3"/>
      <c r="K550" s="3"/>
      <c r="L550" s="4"/>
      <c r="M550" s="4"/>
    </row>
    <row r="551" spans="1:13" ht="15.75" customHeight="1">
      <c r="A551" s="4"/>
      <c r="B551" s="4"/>
      <c r="J551" s="3"/>
      <c r="K551" s="3"/>
      <c r="L551" s="4"/>
      <c r="M551" s="4"/>
    </row>
    <row r="552" spans="1:13" ht="15.75" customHeight="1">
      <c r="A552" s="4"/>
      <c r="B552" s="4"/>
      <c r="J552" s="3"/>
      <c r="K552" s="3"/>
      <c r="L552" s="4"/>
      <c r="M552" s="4"/>
    </row>
    <row r="553" spans="1:13" ht="15.75" customHeight="1">
      <c r="A553" s="4"/>
      <c r="B553" s="4"/>
      <c r="J553" s="3"/>
      <c r="K553" s="3"/>
      <c r="L553" s="4"/>
      <c r="M553" s="4"/>
    </row>
    <row r="554" spans="1:13" ht="15.75" customHeight="1">
      <c r="A554" s="4"/>
      <c r="B554" s="4"/>
      <c r="J554" s="3"/>
      <c r="K554" s="3"/>
      <c r="L554" s="4"/>
      <c r="M554" s="4"/>
    </row>
    <row r="555" spans="1:13" ht="15.75" customHeight="1">
      <c r="A555" s="4"/>
      <c r="B555" s="4"/>
      <c r="J555" s="3"/>
      <c r="K555" s="3"/>
      <c r="L555" s="4"/>
      <c r="M555" s="4"/>
    </row>
    <row r="556" spans="1:13" ht="15.75" customHeight="1">
      <c r="A556" s="4"/>
      <c r="B556" s="4"/>
      <c r="J556" s="3"/>
      <c r="K556" s="3"/>
      <c r="L556" s="4"/>
      <c r="M556" s="4"/>
    </row>
    <row r="557" spans="1:13" ht="15.75" customHeight="1">
      <c r="A557" s="4"/>
      <c r="B557" s="4"/>
      <c r="J557" s="3"/>
      <c r="K557" s="3"/>
      <c r="L557" s="4"/>
      <c r="M557" s="4"/>
    </row>
    <row r="558" spans="1:13" ht="15.75" customHeight="1">
      <c r="A558" s="4"/>
      <c r="B558" s="4"/>
      <c r="J558" s="3"/>
      <c r="K558" s="3"/>
      <c r="L558" s="4"/>
      <c r="M558" s="4"/>
    </row>
    <row r="559" spans="1:13" ht="15.75" customHeight="1">
      <c r="A559" s="4"/>
      <c r="B559" s="4"/>
      <c r="J559" s="3"/>
      <c r="K559" s="3"/>
      <c r="L559" s="4"/>
      <c r="M559" s="4"/>
    </row>
    <row r="560" spans="1:13" ht="15.75" customHeight="1">
      <c r="A560" s="4"/>
      <c r="B560" s="4"/>
      <c r="J560" s="3"/>
      <c r="K560" s="3"/>
      <c r="L560" s="4"/>
      <c r="M560" s="4"/>
    </row>
    <row r="561" spans="1:13" ht="15.75" customHeight="1">
      <c r="A561" s="4"/>
      <c r="B561" s="4"/>
      <c r="J561" s="3"/>
      <c r="K561" s="3"/>
      <c r="L561" s="4"/>
      <c r="M561" s="4"/>
    </row>
    <row r="562" spans="1:13" ht="15.75" customHeight="1">
      <c r="A562" s="4"/>
      <c r="B562" s="4"/>
      <c r="J562" s="3"/>
      <c r="K562" s="3"/>
      <c r="L562" s="4"/>
      <c r="M562" s="4"/>
    </row>
    <row r="563" spans="1:13" ht="15.75" customHeight="1">
      <c r="A563" s="4"/>
      <c r="B563" s="4"/>
      <c r="J563" s="3"/>
      <c r="K563" s="3"/>
      <c r="L563" s="4"/>
      <c r="M563" s="4"/>
    </row>
    <row r="564" spans="1:13" ht="15.75" customHeight="1">
      <c r="A564" s="4"/>
      <c r="B564" s="4"/>
      <c r="J564" s="3"/>
      <c r="K564" s="3"/>
      <c r="L564" s="4"/>
      <c r="M564" s="4"/>
    </row>
    <row r="565" spans="1:13" ht="15.75" customHeight="1">
      <c r="A565" s="4"/>
      <c r="B565" s="4"/>
      <c r="J565" s="3"/>
      <c r="K565" s="3"/>
      <c r="L565" s="4"/>
      <c r="M565" s="4"/>
    </row>
    <row r="566" spans="1:13" ht="15.75" customHeight="1">
      <c r="A566" s="4"/>
      <c r="B566" s="4"/>
      <c r="J566" s="3"/>
      <c r="K566" s="3"/>
      <c r="L566" s="4"/>
      <c r="M566" s="4"/>
    </row>
    <row r="567" spans="1:13" ht="15.75" customHeight="1">
      <c r="A567" s="4"/>
      <c r="B567" s="4"/>
      <c r="J567" s="3"/>
      <c r="K567" s="3"/>
      <c r="L567" s="4"/>
      <c r="M567" s="4"/>
    </row>
    <row r="568" spans="1:13" ht="15.75" customHeight="1">
      <c r="A568" s="4"/>
      <c r="B568" s="4"/>
      <c r="J568" s="3"/>
      <c r="K568" s="3"/>
      <c r="L568" s="4"/>
      <c r="M568" s="4"/>
    </row>
    <row r="569" spans="1:13" ht="15.75" customHeight="1">
      <c r="A569" s="4"/>
      <c r="B569" s="4"/>
      <c r="J569" s="3"/>
      <c r="K569" s="3"/>
      <c r="L569" s="4"/>
      <c r="M569" s="4"/>
    </row>
    <row r="570" spans="1:13" ht="15.75" customHeight="1">
      <c r="A570" s="4"/>
      <c r="B570" s="4"/>
      <c r="J570" s="3"/>
      <c r="K570" s="3"/>
      <c r="L570" s="4"/>
      <c r="M570" s="4"/>
    </row>
    <row r="571" spans="1:13" ht="15.75" customHeight="1">
      <c r="A571" s="4"/>
      <c r="B571" s="4"/>
      <c r="J571" s="3"/>
      <c r="K571" s="3"/>
      <c r="L571" s="4"/>
      <c r="M571" s="4"/>
    </row>
    <row r="572" spans="1:13" ht="15.75" customHeight="1">
      <c r="A572" s="4"/>
      <c r="B572" s="4"/>
      <c r="J572" s="3"/>
      <c r="K572" s="3"/>
      <c r="L572" s="4"/>
      <c r="M572" s="4"/>
    </row>
    <row r="573" spans="1:13" ht="15.75" customHeight="1">
      <c r="A573" s="4"/>
      <c r="B573" s="4"/>
      <c r="J573" s="3"/>
      <c r="K573" s="3"/>
      <c r="L573" s="4"/>
      <c r="M573" s="4"/>
    </row>
    <row r="574" spans="1:13" ht="15.75" customHeight="1">
      <c r="A574" s="4"/>
      <c r="B574" s="4"/>
      <c r="J574" s="3"/>
      <c r="K574" s="3"/>
      <c r="L574" s="4"/>
      <c r="M574" s="4"/>
    </row>
    <row r="575" spans="1:13" ht="15.75" customHeight="1">
      <c r="A575" s="4"/>
      <c r="B575" s="4"/>
      <c r="J575" s="3"/>
      <c r="K575" s="3"/>
      <c r="L575" s="4"/>
      <c r="M575" s="4"/>
    </row>
    <row r="576" spans="1:13" ht="15.75" customHeight="1">
      <c r="A576" s="4"/>
      <c r="B576" s="4"/>
      <c r="J576" s="3"/>
      <c r="K576" s="3"/>
      <c r="L576" s="4"/>
      <c r="M576" s="4"/>
    </row>
    <row r="577" spans="1:13" ht="15.75" customHeight="1">
      <c r="A577" s="4"/>
      <c r="B577" s="4"/>
      <c r="J577" s="3"/>
      <c r="K577" s="3"/>
      <c r="L577" s="4"/>
      <c r="M577" s="4"/>
    </row>
    <row r="578" spans="1:13" ht="15.75" customHeight="1">
      <c r="A578" s="4"/>
      <c r="B578" s="4"/>
      <c r="J578" s="3"/>
      <c r="K578" s="3"/>
      <c r="L578" s="4"/>
      <c r="M578" s="4"/>
    </row>
    <row r="579" spans="1:13" ht="15.75" customHeight="1">
      <c r="A579" s="4"/>
      <c r="B579" s="4"/>
      <c r="J579" s="3"/>
      <c r="K579" s="3"/>
      <c r="L579" s="4"/>
      <c r="M579" s="4"/>
    </row>
    <row r="580" spans="1:13" ht="15.75" customHeight="1">
      <c r="A580" s="4"/>
      <c r="B580" s="4"/>
      <c r="J580" s="3"/>
      <c r="K580" s="3"/>
      <c r="L580" s="4"/>
      <c r="M580" s="4"/>
    </row>
    <row r="581" spans="1:13" ht="15.75" customHeight="1">
      <c r="A581" s="4"/>
      <c r="B581" s="4"/>
      <c r="J581" s="3"/>
      <c r="K581" s="3"/>
      <c r="L581" s="4"/>
      <c r="M581" s="4"/>
    </row>
    <row r="582" spans="1:13" ht="15.75" customHeight="1">
      <c r="A582" s="4"/>
      <c r="B582" s="4"/>
      <c r="J582" s="3"/>
      <c r="K582" s="3"/>
      <c r="L582" s="4"/>
      <c r="M582" s="4"/>
    </row>
    <row r="583" spans="1:13" ht="15.75" customHeight="1">
      <c r="A583" s="4"/>
      <c r="B583" s="4"/>
      <c r="J583" s="3"/>
      <c r="K583" s="3"/>
      <c r="L583" s="4"/>
      <c r="M583" s="4"/>
    </row>
    <row r="584" spans="1:13" ht="15.75" customHeight="1">
      <c r="A584" s="4"/>
      <c r="B584" s="4"/>
      <c r="J584" s="3"/>
      <c r="K584" s="3"/>
      <c r="L584" s="4"/>
      <c r="M584" s="4"/>
    </row>
    <row r="585" spans="1:13" ht="15.75" customHeight="1">
      <c r="A585" s="4"/>
      <c r="B585" s="4"/>
      <c r="J585" s="3"/>
      <c r="K585" s="3"/>
      <c r="L585" s="4"/>
      <c r="M585" s="4"/>
    </row>
    <row r="586" spans="1:13" ht="15.75" customHeight="1">
      <c r="A586" s="4"/>
      <c r="B586" s="4"/>
      <c r="J586" s="3"/>
      <c r="K586" s="3"/>
      <c r="L586" s="4"/>
      <c r="M586" s="4"/>
    </row>
    <row r="587" spans="1:13" ht="15.75" customHeight="1">
      <c r="A587" s="4"/>
      <c r="B587" s="4"/>
      <c r="J587" s="3"/>
      <c r="K587" s="3"/>
      <c r="L587" s="4"/>
      <c r="M587" s="4"/>
    </row>
    <row r="588" spans="1:13" ht="15.75" customHeight="1">
      <c r="A588" s="4"/>
      <c r="B588" s="4"/>
      <c r="J588" s="3"/>
      <c r="K588" s="3"/>
      <c r="L588" s="4"/>
      <c r="M588" s="4"/>
    </row>
    <row r="589" spans="1:13" ht="15.75" customHeight="1">
      <c r="A589" s="4"/>
      <c r="B589" s="4"/>
      <c r="J589" s="3"/>
      <c r="K589" s="3"/>
      <c r="L589" s="4"/>
      <c r="M589" s="4"/>
    </row>
    <row r="590" spans="1:13" ht="15.75" customHeight="1">
      <c r="A590" s="4"/>
      <c r="B590" s="4"/>
      <c r="J590" s="3"/>
      <c r="K590" s="3"/>
      <c r="L590" s="4"/>
      <c r="M590" s="4"/>
    </row>
    <row r="591" spans="1:13" ht="15.75" customHeight="1">
      <c r="A591" s="4"/>
      <c r="B591" s="4"/>
      <c r="J591" s="3"/>
      <c r="K591" s="3"/>
      <c r="L591" s="4"/>
      <c r="M591" s="4"/>
    </row>
    <row r="592" spans="1:13" ht="15.75" customHeight="1">
      <c r="A592" s="4"/>
      <c r="B592" s="4"/>
      <c r="J592" s="3"/>
      <c r="K592" s="3"/>
      <c r="L592" s="4"/>
      <c r="M592" s="4"/>
    </row>
    <row r="593" spans="1:13" ht="15.75" customHeight="1">
      <c r="A593" s="4"/>
      <c r="B593" s="4"/>
      <c r="J593" s="3"/>
      <c r="K593" s="3"/>
      <c r="L593" s="4"/>
      <c r="M593" s="4"/>
    </row>
    <row r="594" spans="1:13" ht="15.75" customHeight="1">
      <c r="A594" s="4"/>
      <c r="B594" s="4"/>
      <c r="J594" s="3"/>
      <c r="K594" s="3"/>
      <c r="L594" s="4"/>
      <c r="M594" s="4"/>
    </row>
    <row r="595" spans="1:13" ht="15.75" customHeight="1">
      <c r="A595" s="4"/>
      <c r="B595" s="4"/>
      <c r="J595" s="3"/>
      <c r="K595" s="3"/>
      <c r="L595" s="4"/>
      <c r="M595" s="4"/>
    </row>
    <row r="596" spans="1:13" ht="15.75" customHeight="1">
      <c r="A596" s="4"/>
      <c r="B596" s="4"/>
      <c r="J596" s="3"/>
      <c r="K596" s="3"/>
      <c r="L596" s="4"/>
      <c r="M596" s="4"/>
    </row>
    <row r="597" spans="1:13" ht="15.75" customHeight="1">
      <c r="A597" s="4"/>
      <c r="B597" s="4"/>
      <c r="J597" s="3"/>
      <c r="K597" s="3"/>
      <c r="L597" s="4"/>
      <c r="M597" s="4"/>
    </row>
    <row r="598" spans="1:13" ht="15.75" customHeight="1">
      <c r="A598" s="4"/>
      <c r="B598" s="4"/>
      <c r="J598" s="3"/>
      <c r="K598" s="3"/>
      <c r="L598" s="4"/>
      <c r="M598" s="4"/>
    </row>
    <row r="599" spans="1:13" ht="15.75" customHeight="1">
      <c r="A599" s="4"/>
      <c r="B599" s="4"/>
      <c r="J599" s="3"/>
      <c r="K599" s="3"/>
      <c r="L599" s="4"/>
      <c r="M599" s="4"/>
    </row>
    <row r="600" spans="1:13" ht="15.75" customHeight="1">
      <c r="A600" s="4"/>
      <c r="B600" s="4"/>
      <c r="J600" s="3"/>
      <c r="K600" s="3"/>
      <c r="L600" s="4"/>
      <c r="M600" s="4"/>
    </row>
    <row r="601" spans="1:13" ht="15.75" customHeight="1">
      <c r="A601" s="4"/>
      <c r="B601" s="4"/>
      <c r="J601" s="3"/>
      <c r="K601" s="3"/>
      <c r="L601" s="4"/>
      <c r="M601" s="4"/>
    </row>
    <row r="602" spans="1:13" ht="15.75" customHeight="1">
      <c r="A602" s="4"/>
      <c r="B602" s="4"/>
      <c r="J602" s="3"/>
      <c r="K602" s="3"/>
      <c r="L602" s="4"/>
      <c r="M602" s="4"/>
    </row>
    <row r="603" spans="1:13" ht="15.75" customHeight="1">
      <c r="A603" s="4"/>
      <c r="B603" s="4"/>
      <c r="J603" s="3"/>
      <c r="K603" s="3"/>
      <c r="L603" s="4"/>
      <c r="M603" s="4"/>
    </row>
    <row r="604" spans="1:13" ht="15.75" customHeight="1">
      <c r="A604" s="4"/>
      <c r="B604" s="4"/>
      <c r="J604" s="3"/>
      <c r="K604" s="3"/>
      <c r="L604" s="4"/>
      <c r="M604" s="4"/>
    </row>
    <row r="605" spans="1:13" ht="15.75" customHeight="1">
      <c r="A605" s="4"/>
      <c r="B605" s="4"/>
      <c r="J605" s="3"/>
      <c r="K605" s="3"/>
      <c r="L605" s="4"/>
      <c r="M605" s="4"/>
    </row>
    <row r="606" spans="1:13" ht="15.75" customHeight="1">
      <c r="A606" s="4"/>
      <c r="B606" s="4"/>
      <c r="J606" s="3"/>
      <c r="K606" s="3"/>
      <c r="L606" s="4"/>
      <c r="M606" s="4"/>
    </row>
    <row r="607" spans="1:13" ht="15.75" customHeight="1">
      <c r="A607" s="4"/>
      <c r="B607" s="4"/>
      <c r="J607" s="3"/>
      <c r="K607" s="3"/>
      <c r="L607" s="4"/>
      <c r="M607" s="4"/>
    </row>
    <row r="608" spans="1:13" ht="15.75" customHeight="1">
      <c r="A608" s="4"/>
      <c r="B608" s="4"/>
      <c r="J608" s="3"/>
      <c r="K608" s="3"/>
      <c r="L608" s="4"/>
      <c r="M608" s="4"/>
    </row>
    <row r="609" spans="1:13" ht="15.75" customHeight="1">
      <c r="A609" s="4"/>
      <c r="B609" s="4"/>
      <c r="J609" s="3"/>
      <c r="K609" s="3"/>
      <c r="L609" s="4"/>
      <c r="M609" s="4"/>
    </row>
    <row r="610" spans="1:13" ht="15.75" customHeight="1">
      <c r="A610" s="4"/>
      <c r="B610" s="4"/>
      <c r="J610" s="3"/>
      <c r="K610" s="3"/>
      <c r="L610" s="4"/>
      <c r="M610" s="4"/>
    </row>
    <row r="611" spans="1:13" ht="15.75" customHeight="1">
      <c r="A611" s="4"/>
      <c r="B611" s="4"/>
      <c r="J611" s="3"/>
      <c r="K611" s="3"/>
      <c r="L611" s="4"/>
      <c r="M611" s="4"/>
    </row>
    <row r="612" spans="1:13" ht="15.75" customHeight="1">
      <c r="A612" s="4"/>
      <c r="B612" s="4"/>
      <c r="J612" s="3"/>
      <c r="K612" s="3"/>
      <c r="L612" s="4"/>
      <c r="M612" s="4"/>
    </row>
    <row r="613" spans="1:13" ht="15.75" customHeight="1">
      <c r="A613" s="4"/>
      <c r="B613" s="4"/>
      <c r="J613" s="3"/>
      <c r="K613" s="3"/>
      <c r="L613" s="4"/>
      <c r="M613" s="4"/>
    </row>
    <row r="614" spans="1:13" ht="15.75" customHeight="1">
      <c r="A614" s="4"/>
      <c r="B614" s="4"/>
      <c r="J614" s="3"/>
      <c r="K614" s="3"/>
      <c r="L614" s="4"/>
      <c r="M614" s="4"/>
    </row>
    <row r="615" spans="1:13" ht="15.75" customHeight="1">
      <c r="A615" s="4"/>
      <c r="B615" s="4"/>
      <c r="J615" s="3"/>
      <c r="K615" s="3"/>
      <c r="L615" s="4"/>
      <c r="M615" s="4"/>
    </row>
    <row r="616" spans="1:13" ht="15.75" customHeight="1">
      <c r="A616" s="4"/>
      <c r="B616" s="4"/>
      <c r="J616" s="3"/>
      <c r="K616" s="3"/>
      <c r="L616" s="4"/>
      <c r="M616" s="4"/>
    </row>
    <row r="617" spans="1:13" ht="15.75" customHeight="1">
      <c r="A617" s="4"/>
      <c r="B617" s="4"/>
      <c r="J617" s="3"/>
      <c r="K617" s="3"/>
      <c r="L617" s="4"/>
      <c r="M617" s="4"/>
    </row>
    <row r="618" spans="1:13" ht="15.75" customHeight="1">
      <c r="A618" s="4"/>
      <c r="B618" s="4"/>
      <c r="J618" s="3"/>
      <c r="K618" s="3"/>
      <c r="L618" s="4"/>
      <c r="M618" s="4"/>
    </row>
    <row r="619" spans="1:13" ht="15.75" customHeight="1">
      <c r="A619" s="4"/>
      <c r="B619" s="4"/>
      <c r="J619" s="3"/>
      <c r="K619" s="3"/>
      <c r="L619" s="4"/>
      <c r="M619" s="4"/>
    </row>
    <row r="620" spans="1:13" ht="15.75" customHeight="1">
      <c r="A620" s="4"/>
      <c r="B620" s="4"/>
      <c r="J620" s="3"/>
      <c r="K620" s="3"/>
      <c r="L620" s="4"/>
      <c r="M620" s="4"/>
    </row>
    <row r="621" spans="1:13" ht="15.75" customHeight="1">
      <c r="A621" s="4"/>
      <c r="B621" s="4"/>
      <c r="J621" s="3"/>
      <c r="K621" s="3"/>
      <c r="L621" s="4"/>
      <c r="M621" s="4"/>
    </row>
    <row r="622" spans="1:13" ht="15.75" customHeight="1">
      <c r="A622" s="4"/>
      <c r="B622" s="4"/>
      <c r="J622" s="3"/>
      <c r="K622" s="3"/>
      <c r="L622" s="4"/>
      <c r="M622" s="4"/>
    </row>
    <row r="623" spans="1:13" ht="15.75" customHeight="1">
      <c r="A623" s="4"/>
      <c r="B623" s="4"/>
      <c r="J623" s="3"/>
      <c r="K623" s="3"/>
      <c r="L623" s="4"/>
      <c r="M623" s="4"/>
    </row>
    <row r="624" spans="1:13" ht="15.75" customHeight="1">
      <c r="A624" s="4"/>
      <c r="B624" s="4"/>
      <c r="J624" s="3"/>
      <c r="K624" s="3"/>
      <c r="L624" s="4"/>
      <c r="M624" s="4"/>
    </row>
    <row r="625" spans="1:13" ht="15.75" customHeight="1">
      <c r="A625" s="4"/>
      <c r="B625" s="4"/>
      <c r="J625" s="3"/>
      <c r="K625" s="3"/>
      <c r="L625" s="4"/>
      <c r="M625" s="4"/>
    </row>
    <row r="626" spans="1:13" ht="15.75" customHeight="1">
      <c r="A626" s="4"/>
      <c r="B626" s="4"/>
      <c r="J626" s="3"/>
      <c r="K626" s="3"/>
      <c r="L626" s="4"/>
      <c r="M626" s="4"/>
    </row>
    <row r="627" spans="1:13" ht="15.75" customHeight="1">
      <c r="A627" s="4"/>
      <c r="B627" s="4"/>
      <c r="J627" s="3"/>
      <c r="K627" s="3"/>
      <c r="L627" s="4"/>
      <c r="M627" s="4"/>
    </row>
    <row r="628" spans="1:13" ht="15.75" customHeight="1">
      <c r="A628" s="4"/>
      <c r="B628" s="4"/>
      <c r="J628" s="3"/>
      <c r="K628" s="3"/>
      <c r="L628" s="4"/>
      <c r="M628" s="4"/>
    </row>
    <row r="629" spans="1:13" ht="15.75" customHeight="1">
      <c r="A629" s="4"/>
      <c r="B629" s="4"/>
      <c r="J629" s="3"/>
      <c r="K629" s="3"/>
      <c r="L629" s="4"/>
      <c r="M629" s="4"/>
    </row>
    <row r="630" spans="1:13" ht="15.75" customHeight="1">
      <c r="A630" s="4"/>
      <c r="B630" s="4"/>
      <c r="J630" s="3"/>
      <c r="K630" s="3"/>
      <c r="L630" s="4"/>
      <c r="M630" s="4"/>
    </row>
    <row r="631" spans="1:13" ht="15.75" customHeight="1">
      <c r="A631" s="4"/>
      <c r="B631" s="4"/>
      <c r="J631" s="3"/>
      <c r="K631" s="3"/>
      <c r="L631" s="4"/>
      <c r="M631" s="4"/>
    </row>
    <row r="632" spans="1:13" ht="15.75" customHeight="1">
      <c r="A632" s="4"/>
      <c r="B632" s="4"/>
      <c r="J632" s="3"/>
      <c r="K632" s="3"/>
      <c r="L632" s="4"/>
      <c r="M632" s="4"/>
    </row>
    <row r="633" spans="1:13" ht="15.75" customHeight="1">
      <c r="A633" s="4"/>
      <c r="B633" s="4"/>
      <c r="J633" s="3"/>
      <c r="K633" s="3"/>
      <c r="L633" s="4"/>
      <c r="M633" s="4"/>
    </row>
    <row r="634" spans="1:13" ht="15.75" customHeight="1">
      <c r="A634" s="4"/>
      <c r="B634" s="4"/>
      <c r="J634" s="3"/>
      <c r="K634" s="3"/>
      <c r="L634" s="4"/>
      <c r="M634" s="4"/>
    </row>
    <row r="635" spans="1:13" ht="15.75" customHeight="1">
      <c r="A635" s="4"/>
      <c r="B635" s="4"/>
      <c r="J635" s="3"/>
      <c r="K635" s="3"/>
      <c r="L635" s="4"/>
      <c r="M635" s="4"/>
    </row>
    <row r="636" spans="1:13" ht="15.75" customHeight="1">
      <c r="A636" s="4"/>
      <c r="B636" s="4"/>
      <c r="J636" s="3"/>
      <c r="K636" s="3"/>
      <c r="L636" s="4"/>
      <c r="M636" s="4"/>
    </row>
    <row r="637" spans="1:13" ht="15.75" customHeight="1">
      <c r="A637" s="4"/>
      <c r="B637" s="4"/>
      <c r="J637" s="3"/>
      <c r="K637" s="3"/>
      <c r="L637" s="4"/>
      <c r="M637" s="4"/>
    </row>
    <row r="638" spans="1:13" ht="15.75" customHeight="1">
      <c r="A638" s="4"/>
      <c r="B638" s="4"/>
      <c r="J638" s="3"/>
      <c r="K638" s="3"/>
      <c r="L638" s="4"/>
      <c r="M638" s="4"/>
    </row>
    <row r="639" spans="1:13" ht="15.75" customHeight="1">
      <c r="A639" s="4"/>
      <c r="B639" s="4"/>
      <c r="J639" s="3"/>
      <c r="K639" s="3"/>
      <c r="L639" s="4"/>
      <c r="M639" s="4"/>
    </row>
    <row r="640" spans="1:13" ht="15.75" customHeight="1">
      <c r="A640" s="4"/>
      <c r="B640" s="4"/>
      <c r="J640" s="3"/>
      <c r="K640" s="3"/>
      <c r="L640" s="4"/>
      <c r="M640" s="4"/>
    </row>
    <row r="641" spans="1:13" ht="15.75" customHeight="1">
      <c r="A641" s="4"/>
      <c r="B641" s="4"/>
      <c r="J641" s="3"/>
      <c r="K641" s="3"/>
      <c r="L641" s="4"/>
      <c r="M641" s="4"/>
    </row>
    <row r="642" spans="1:13" ht="15.75" customHeight="1">
      <c r="A642" s="4"/>
      <c r="B642" s="4"/>
      <c r="J642" s="3"/>
      <c r="K642" s="3"/>
      <c r="L642" s="4"/>
      <c r="M642" s="4"/>
    </row>
    <row r="643" spans="1:13" ht="15.75" customHeight="1">
      <c r="A643" s="4"/>
      <c r="B643" s="4"/>
      <c r="J643" s="3"/>
      <c r="K643" s="3"/>
      <c r="L643" s="4"/>
      <c r="M643" s="4"/>
    </row>
    <row r="644" spans="1:13" ht="15.75" customHeight="1">
      <c r="A644" s="4"/>
      <c r="B644" s="4"/>
      <c r="J644" s="3"/>
      <c r="K644" s="3"/>
      <c r="L644" s="4"/>
      <c r="M644" s="4"/>
    </row>
    <row r="645" spans="1:13" ht="15.75" customHeight="1">
      <c r="A645" s="4"/>
      <c r="B645" s="4"/>
      <c r="J645" s="3"/>
      <c r="K645" s="3"/>
      <c r="L645" s="4"/>
      <c r="M645" s="4"/>
    </row>
    <row r="646" spans="1:13" ht="15.75" customHeight="1">
      <c r="A646" s="4"/>
      <c r="B646" s="4"/>
      <c r="J646" s="3"/>
      <c r="K646" s="3"/>
      <c r="L646" s="4"/>
      <c r="M646" s="4"/>
    </row>
    <row r="647" spans="1:13" ht="15.75" customHeight="1">
      <c r="A647" s="4"/>
      <c r="B647" s="4"/>
      <c r="J647" s="3"/>
      <c r="K647" s="3"/>
      <c r="L647" s="4"/>
      <c r="M647" s="4"/>
    </row>
    <row r="648" spans="1:13" ht="15.75" customHeight="1">
      <c r="A648" s="4"/>
      <c r="B648" s="4"/>
      <c r="J648" s="3"/>
      <c r="K648" s="3"/>
      <c r="L648" s="4"/>
      <c r="M648" s="4"/>
    </row>
    <row r="649" spans="1:13" ht="15.75" customHeight="1">
      <c r="A649" s="4"/>
      <c r="B649" s="4"/>
      <c r="J649" s="3"/>
      <c r="K649" s="3"/>
      <c r="L649" s="4"/>
      <c r="M649" s="4"/>
    </row>
    <row r="650" spans="1:13" ht="15.75" customHeight="1">
      <c r="A650" s="4"/>
      <c r="B650" s="4"/>
      <c r="J650" s="3"/>
      <c r="K650" s="3"/>
      <c r="L650" s="4"/>
      <c r="M650" s="4"/>
    </row>
    <row r="651" spans="1:13" ht="15.75" customHeight="1">
      <c r="A651" s="4"/>
      <c r="B651" s="4"/>
      <c r="J651" s="3"/>
      <c r="K651" s="3"/>
      <c r="L651" s="4"/>
      <c r="M651" s="4"/>
    </row>
    <row r="652" spans="1:13" ht="15.75" customHeight="1">
      <c r="A652" s="4"/>
      <c r="B652" s="4"/>
      <c r="J652" s="3"/>
      <c r="K652" s="3"/>
      <c r="L652" s="4"/>
      <c r="M652" s="4"/>
    </row>
    <row r="653" spans="1:13" ht="15.75" customHeight="1">
      <c r="A653" s="4"/>
      <c r="B653" s="4"/>
      <c r="J653" s="3"/>
      <c r="K653" s="3"/>
      <c r="L653" s="4"/>
      <c r="M653" s="4"/>
    </row>
    <row r="654" spans="1:13" ht="15.75" customHeight="1">
      <c r="A654" s="4"/>
      <c r="B654" s="4"/>
      <c r="J654" s="3"/>
      <c r="K654" s="3"/>
      <c r="L654" s="4"/>
      <c r="M654" s="4"/>
    </row>
    <row r="655" spans="1:13" ht="15.75" customHeight="1">
      <c r="A655" s="4"/>
      <c r="B655" s="4"/>
      <c r="J655" s="3"/>
      <c r="K655" s="3"/>
      <c r="L655" s="4"/>
      <c r="M655" s="4"/>
    </row>
    <row r="656" spans="1:13" ht="15.75" customHeight="1">
      <c r="A656" s="4"/>
      <c r="B656" s="4"/>
      <c r="J656" s="3"/>
      <c r="K656" s="3"/>
      <c r="L656" s="4"/>
      <c r="M656" s="4"/>
    </row>
    <row r="657" spans="1:13" ht="15.75" customHeight="1">
      <c r="A657" s="4"/>
      <c r="B657" s="4"/>
      <c r="J657" s="3"/>
      <c r="K657" s="3"/>
      <c r="L657" s="4"/>
      <c r="M657" s="4"/>
    </row>
    <row r="658" spans="1:13" ht="15.75" customHeight="1">
      <c r="A658" s="4"/>
      <c r="B658" s="4"/>
      <c r="J658" s="3"/>
      <c r="K658" s="3"/>
      <c r="L658" s="4"/>
      <c r="M658" s="4"/>
    </row>
    <row r="659" spans="1:13" ht="15.75" customHeight="1">
      <c r="A659" s="4"/>
      <c r="B659" s="4"/>
      <c r="J659" s="3"/>
      <c r="K659" s="3"/>
      <c r="L659" s="4"/>
      <c r="M659" s="4"/>
    </row>
    <row r="660" spans="1:13" ht="15.75" customHeight="1">
      <c r="A660" s="4"/>
      <c r="B660" s="4"/>
      <c r="J660" s="3"/>
      <c r="K660" s="3"/>
      <c r="L660" s="4"/>
      <c r="M660" s="4"/>
    </row>
    <row r="661" spans="1:13" ht="15.75" customHeight="1">
      <c r="A661" s="4"/>
      <c r="B661" s="4"/>
      <c r="J661" s="3"/>
      <c r="K661" s="3"/>
      <c r="L661" s="4"/>
      <c r="M661" s="4"/>
    </row>
    <row r="662" spans="1:13" ht="15.75" customHeight="1">
      <c r="A662" s="4"/>
      <c r="B662" s="4"/>
      <c r="J662" s="3"/>
      <c r="K662" s="3"/>
      <c r="L662" s="4"/>
      <c r="M662" s="4"/>
    </row>
    <row r="663" spans="1:13" ht="15.75" customHeight="1">
      <c r="A663" s="4"/>
      <c r="B663" s="4"/>
      <c r="J663" s="3"/>
      <c r="K663" s="3"/>
      <c r="L663" s="4"/>
      <c r="M663" s="4"/>
    </row>
    <row r="664" spans="1:13" ht="15.75" customHeight="1">
      <c r="A664" s="4"/>
      <c r="B664" s="4"/>
      <c r="J664" s="3"/>
      <c r="K664" s="3"/>
      <c r="L664" s="4"/>
      <c r="M664" s="4"/>
    </row>
    <row r="665" spans="1:13" ht="15.75" customHeight="1">
      <c r="A665" s="4"/>
      <c r="B665" s="4"/>
      <c r="J665" s="3"/>
      <c r="K665" s="3"/>
      <c r="L665" s="4"/>
      <c r="M665" s="4"/>
    </row>
    <row r="666" spans="1:13" ht="15.75" customHeight="1">
      <c r="A666" s="4"/>
      <c r="B666" s="4"/>
      <c r="J666" s="3"/>
      <c r="K666" s="3"/>
      <c r="L666" s="4"/>
      <c r="M666" s="4"/>
    </row>
    <row r="667" spans="1:13" ht="15.75" customHeight="1">
      <c r="A667" s="4"/>
      <c r="B667" s="4"/>
      <c r="J667" s="3"/>
      <c r="K667" s="3"/>
      <c r="L667" s="4"/>
      <c r="M667" s="4"/>
    </row>
    <row r="668" spans="1:13" ht="15.75" customHeight="1">
      <c r="A668" s="4"/>
      <c r="B668" s="4"/>
      <c r="J668" s="3"/>
      <c r="K668" s="3"/>
      <c r="L668" s="4"/>
      <c r="M668" s="4"/>
    </row>
    <row r="669" spans="1:13" ht="15.75" customHeight="1">
      <c r="A669" s="4"/>
      <c r="B669" s="4"/>
      <c r="J669" s="3"/>
      <c r="K669" s="3"/>
      <c r="L669" s="4"/>
      <c r="M669" s="4"/>
    </row>
    <row r="670" spans="1:13" ht="15.75" customHeight="1">
      <c r="A670" s="4"/>
      <c r="B670" s="4"/>
      <c r="J670" s="3"/>
      <c r="K670" s="3"/>
      <c r="L670" s="4"/>
      <c r="M670" s="4"/>
    </row>
    <row r="671" spans="1:13" ht="15.75" customHeight="1">
      <c r="A671" s="4"/>
      <c r="B671" s="4"/>
      <c r="J671" s="3"/>
      <c r="K671" s="3"/>
      <c r="L671" s="4"/>
      <c r="M671" s="4"/>
    </row>
    <row r="672" spans="1:13" ht="15.75" customHeight="1">
      <c r="A672" s="4"/>
      <c r="B672" s="4"/>
      <c r="J672" s="3"/>
      <c r="K672" s="3"/>
      <c r="L672" s="4"/>
      <c r="M672" s="4"/>
    </row>
    <row r="673" spans="1:13" ht="15.75" customHeight="1">
      <c r="A673" s="4"/>
      <c r="B673" s="4"/>
      <c r="J673" s="3"/>
      <c r="K673" s="3"/>
      <c r="L673" s="4"/>
      <c r="M673" s="4"/>
    </row>
    <row r="674" spans="1:13" ht="15.75" customHeight="1">
      <c r="A674" s="4"/>
      <c r="B674" s="4"/>
      <c r="J674" s="3"/>
      <c r="K674" s="3"/>
      <c r="L674" s="4"/>
      <c r="M674" s="4"/>
    </row>
    <row r="675" spans="1:13" ht="15.75" customHeight="1">
      <c r="A675" s="4"/>
      <c r="B675" s="4"/>
      <c r="J675" s="3"/>
      <c r="K675" s="3"/>
      <c r="L675" s="4"/>
      <c r="M675" s="4"/>
    </row>
    <row r="676" spans="1:13" ht="15.75" customHeight="1">
      <c r="A676" s="4"/>
      <c r="B676" s="4"/>
      <c r="J676" s="3"/>
      <c r="K676" s="3"/>
      <c r="L676" s="4"/>
      <c r="M676" s="4"/>
    </row>
    <row r="677" spans="1:13" ht="15.75" customHeight="1">
      <c r="A677" s="4"/>
      <c r="B677" s="4"/>
      <c r="J677" s="3"/>
      <c r="K677" s="3"/>
      <c r="L677" s="4"/>
      <c r="M677" s="4"/>
    </row>
    <row r="678" spans="1:13" ht="15.75" customHeight="1">
      <c r="A678" s="4"/>
      <c r="B678" s="4"/>
      <c r="J678" s="3"/>
      <c r="K678" s="3"/>
      <c r="L678" s="4"/>
      <c r="M678" s="4"/>
    </row>
    <row r="679" spans="1:13" ht="15.75" customHeight="1">
      <c r="A679" s="4"/>
      <c r="B679" s="4"/>
      <c r="J679" s="3"/>
      <c r="K679" s="3"/>
      <c r="L679" s="4"/>
      <c r="M679" s="4"/>
    </row>
    <row r="680" spans="1:13" ht="15.75" customHeight="1">
      <c r="A680" s="4"/>
      <c r="B680" s="4"/>
      <c r="J680" s="3"/>
      <c r="K680" s="3"/>
      <c r="L680" s="4"/>
      <c r="M680" s="4"/>
    </row>
    <row r="681" spans="1:13" ht="15.75" customHeight="1">
      <c r="A681" s="4"/>
      <c r="B681" s="4"/>
      <c r="J681" s="3"/>
      <c r="K681" s="3"/>
      <c r="L681" s="4"/>
      <c r="M681" s="4"/>
    </row>
    <row r="682" spans="1:13" ht="15.75" customHeight="1">
      <c r="A682" s="4"/>
      <c r="B682" s="4"/>
      <c r="J682" s="3"/>
      <c r="K682" s="3"/>
      <c r="L682" s="4"/>
      <c r="M682" s="4"/>
    </row>
    <row r="683" spans="1:13" ht="15.75" customHeight="1">
      <c r="A683" s="4"/>
      <c r="B683" s="4"/>
      <c r="J683" s="3"/>
      <c r="K683" s="3"/>
      <c r="L683" s="4"/>
      <c r="M683" s="4"/>
    </row>
    <row r="684" spans="1:13" ht="15.75" customHeight="1">
      <c r="A684" s="4"/>
      <c r="B684" s="4"/>
      <c r="J684" s="3"/>
      <c r="K684" s="3"/>
      <c r="L684" s="4"/>
      <c r="M684" s="4"/>
    </row>
    <row r="685" spans="1:13" ht="15.75" customHeight="1">
      <c r="A685" s="4"/>
      <c r="B685" s="4"/>
      <c r="J685" s="3"/>
      <c r="K685" s="3"/>
      <c r="L685" s="4"/>
      <c r="M685" s="4"/>
    </row>
    <row r="686" spans="1:13" ht="15.75" customHeight="1">
      <c r="A686" s="4"/>
      <c r="B686" s="4"/>
      <c r="J686" s="3"/>
      <c r="K686" s="3"/>
      <c r="L686" s="4"/>
      <c r="M686" s="4"/>
    </row>
    <row r="687" spans="1:13" ht="15.75" customHeight="1">
      <c r="A687" s="4"/>
      <c r="B687" s="4"/>
      <c r="J687" s="3"/>
      <c r="K687" s="3"/>
      <c r="L687" s="4"/>
      <c r="M687" s="4"/>
    </row>
    <row r="688" spans="1:13" ht="15.75" customHeight="1">
      <c r="A688" s="4"/>
      <c r="B688" s="4"/>
      <c r="J688" s="3"/>
      <c r="K688" s="3"/>
      <c r="L688" s="4"/>
      <c r="M688" s="4"/>
    </row>
    <row r="689" spans="1:13" ht="15.75" customHeight="1">
      <c r="A689" s="4"/>
      <c r="B689" s="4"/>
      <c r="J689" s="3"/>
      <c r="K689" s="3"/>
      <c r="L689" s="4"/>
      <c r="M689" s="4"/>
    </row>
    <row r="690" spans="1:13" ht="15.75" customHeight="1">
      <c r="A690" s="4"/>
      <c r="B690" s="4"/>
      <c r="J690" s="3"/>
      <c r="K690" s="3"/>
      <c r="L690" s="4"/>
      <c r="M690" s="4"/>
    </row>
    <row r="691" spans="1:13" ht="15.75" customHeight="1">
      <c r="A691" s="4"/>
      <c r="B691" s="4"/>
      <c r="J691" s="3"/>
      <c r="K691" s="3"/>
      <c r="L691" s="4"/>
      <c r="M691" s="4"/>
    </row>
    <row r="692" spans="1:13" ht="15.75" customHeight="1">
      <c r="A692" s="4"/>
      <c r="B692" s="4"/>
      <c r="J692" s="3"/>
      <c r="K692" s="3"/>
      <c r="L692" s="4"/>
      <c r="M692" s="4"/>
    </row>
    <row r="693" spans="1:13" ht="15.75" customHeight="1">
      <c r="A693" s="4"/>
      <c r="B693" s="4"/>
      <c r="J693" s="3"/>
      <c r="K693" s="3"/>
      <c r="L693" s="4"/>
      <c r="M693" s="4"/>
    </row>
    <row r="694" spans="1:13" ht="15.75" customHeight="1">
      <c r="A694" s="4"/>
      <c r="B694" s="4"/>
      <c r="J694" s="3"/>
      <c r="K694" s="3"/>
      <c r="L694" s="4"/>
      <c r="M694" s="4"/>
    </row>
    <row r="695" spans="1:13" ht="15.75" customHeight="1">
      <c r="A695" s="4"/>
      <c r="B695" s="4"/>
      <c r="J695" s="3"/>
      <c r="K695" s="3"/>
      <c r="L695" s="4"/>
      <c r="M695" s="4"/>
    </row>
    <row r="696" spans="1:13" ht="15.75" customHeight="1">
      <c r="A696" s="4"/>
      <c r="B696" s="4"/>
      <c r="J696" s="3"/>
      <c r="K696" s="3"/>
      <c r="L696" s="4"/>
      <c r="M696" s="4"/>
    </row>
    <row r="697" spans="1:13" ht="15.75" customHeight="1">
      <c r="A697" s="4"/>
      <c r="B697" s="4"/>
      <c r="J697" s="3"/>
      <c r="K697" s="3"/>
      <c r="L697" s="4"/>
      <c r="M697" s="4"/>
    </row>
    <row r="698" spans="1:13" ht="15.75" customHeight="1">
      <c r="A698" s="4"/>
      <c r="B698" s="4"/>
      <c r="J698" s="3"/>
      <c r="K698" s="3"/>
      <c r="L698" s="4"/>
      <c r="M698" s="4"/>
    </row>
    <row r="699" spans="1:13" ht="15.75" customHeight="1">
      <c r="A699" s="4"/>
      <c r="B699" s="4"/>
      <c r="J699" s="3"/>
      <c r="K699" s="3"/>
      <c r="L699" s="4"/>
      <c r="M699" s="4"/>
    </row>
    <row r="700" spans="1:13" ht="15.75" customHeight="1">
      <c r="A700" s="4"/>
      <c r="B700" s="4"/>
      <c r="J700" s="3"/>
      <c r="K700" s="3"/>
      <c r="L700" s="4"/>
      <c r="M700" s="4"/>
    </row>
    <row r="701" spans="1:13" ht="15.75" customHeight="1">
      <c r="A701" s="4"/>
      <c r="B701" s="4"/>
      <c r="J701" s="3"/>
      <c r="K701" s="3"/>
      <c r="L701" s="4"/>
      <c r="M701" s="4"/>
    </row>
    <row r="702" spans="1:13" ht="15.75" customHeight="1">
      <c r="A702" s="4"/>
      <c r="B702" s="4"/>
      <c r="J702" s="3"/>
      <c r="K702" s="3"/>
      <c r="L702" s="4"/>
      <c r="M702" s="4"/>
    </row>
    <row r="703" spans="1:13" ht="15.75" customHeight="1">
      <c r="A703" s="4"/>
      <c r="B703" s="4"/>
      <c r="J703" s="3"/>
      <c r="K703" s="3"/>
      <c r="L703" s="4"/>
      <c r="M703" s="4"/>
    </row>
    <row r="704" spans="1:13" ht="15.75" customHeight="1">
      <c r="A704" s="4"/>
      <c r="B704" s="4"/>
      <c r="J704" s="3"/>
      <c r="K704" s="3"/>
      <c r="L704" s="4"/>
      <c r="M704" s="4"/>
    </row>
    <row r="705" spans="1:13" ht="15.75" customHeight="1">
      <c r="A705" s="4"/>
      <c r="B705" s="4"/>
      <c r="J705" s="3"/>
      <c r="K705" s="3"/>
      <c r="L705" s="4"/>
      <c r="M705" s="4"/>
    </row>
    <row r="706" spans="1:13" ht="15.75" customHeight="1">
      <c r="A706" s="4"/>
      <c r="B706" s="4"/>
      <c r="J706" s="3"/>
      <c r="K706" s="3"/>
      <c r="L706" s="4"/>
      <c r="M706" s="4"/>
    </row>
    <row r="707" spans="1:13" ht="15.75" customHeight="1">
      <c r="A707" s="4"/>
      <c r="B707" s="4"/>
      <c r="J707" s="3"/>
      <c r="K707" s="3"/>
      <c r="L707" s="4"/>
      <c r="M707" s="4"/>
    </row>
    <row r="708" spans="1:13" ht="15.75" customHeight="1">
      <c r="A708" s="4"/>
      <c r="B708" s="4"/>
      <c r="J708" s="3"/>
      <c r="K708" s="3"/>
      <c r="L708" s="4"/>
      <c r="M708" s="4"/>
    </row>
    <row r="709" spans="1:13" ht="15.75" customHeight="1">
      <c r="A709" s="4"/>
      <c r="B709" s="4"/>
      <c r="J709" s="3"/>
      <c r="K709" s="3"/>
      <c r="L709" s="4"/>
      <c r="M709" s="4"/>
    </row>
    <row r="710" spans="1:13" ht="15.75" customHeight="1">
      <c r="A710" s="4"/>
      <c r="B710" s="4"/>
      <c r="J710" s="3"/>
      <c r="K710" s="3"/>
      <c r="L710" s="4"/>
      <c r="M710" s="4"/>
    </row>
    <row r="711" spans="1:13" ht="15.75" customHeight="1">
      <c r="A711" s="4"/>
      <c r="B711" s="4"/>
      <c r="J711" s="3"/>
      <c r="K711" s="3"/>
      <c r="L711" s="4"/>
      <c r="M711" s="4"/>
    </row>
    <row r="712" spans="1:13" ht="15.75" customHeight="1">
      <c r="A712" s="4"/>
      <c r="B712" s="4"/>
      <c r="J712" s="3"/>
      <c r="K712" s="3"/>
      <c r="L712" s="4"/>
      <c r="M712" s="4"/>
    </row>
    <row r="713" spans="1:13" ht="15.75" customHeight="1">
      <c r="A713" s="4"/>
      <c r="B713" s="4"/>
      <c r="J713" s="3"/>
      <c r="K713" s="3"/>
      <c r="L713" s="4"/>
      <c r="M713" s="4"/>
    </row>
    <row r="714" spans="1:13" ht="15.75" customHeight="1">
      <c r="A714" s="4"/>
      <c r="B714" s="4"/>
      <c r="J714" s="3"/>
      <c r="K714" s="3"/>
      <c r="L714" s="4"/>
      <c r="M714" s="4"/>
    </row>
    <row r="715" spans="1:13" ht="15.75" customHeight="1">
      <c r="A715" s="4"/>
      <c r="B715" s="4"/>
      <c r="J715" s="3"/>
      <c r="K715" s="3"/>
      <c r="L715" s="4"/>
      <c r="M715" s="4"/>
    </row>
    <row r="716" spans="1:13" ht="15.75" customHeight="1">
      <c r="A716" s="4"/>
      <c r="B716" s="4"/>
      <c r="J716" s="3"/>
      <c r="K716" s="3"/>
      <c r="L716" s="4"/>
      <c r="M716" s="4"/>
    </row>
    <row r="717" spans="1:13" ht="15.75" customHeight="1">
      <c r="A717" s="4"/>
      <c r="B717" s="4"/>
      <c r="J717" s="3"/>
      <c r="K717" s="3"/>
      <c r="L717" s="4"/>
      <c r="M717" s="4"/>
    </row>
    <row r="718" spans="1:13" ht="15.75" customHeight="1">
      <c r="A718" s="4"/>
      <c r="B718" s="4"/>
      <c r="J718" s="3"/>
      <c r="K718" s="3"/>
      <c r="L718" s="4"/>
      <c r="M718" s="4"/>
    </row>
    <row r="719" spans="1:13" ht="15.75" customHeight="1">
      <c r="A719" s="4"/>
      <c r="B719" s="4"/>
      <c r="J719" s="3"/>
      <c r="K719" s="3"/>
      <c r="L719" s="4"/>
      <c r="M719" s="4"/>
    </row>
    <row r="720" spans="1:13" ht="15.75" customHeight="1">
      <c r="A720" s="4"/>
      <c r="B720" s="4"/>
      <c r="J720" s="3"/>
      <c r="K720" s="3"/>
      <c r="L720" s="4"/>
      <c r="M720" s="4"/>
    </row>
    <row r="721" spans="1:13" ht="15.75" customHeight="1">
      <c r="A721" s="4"/>
      <c r="B721" s="4"/>
      <c r="J721" s="3"/>
      <c r="K721" s="3"/>
      <c r="L721" s="4"/>
      <c r="M721" s="4"/>
    </row>
    <row r="722" spans="1:13" ht="15.75" customHeight="1">
      <c r="A722" s="4"/>
      <c r="B722" s="4"/>
      <c r="J722" s="3"/>
      <c r="K722" s="3"/>
      <c r="L722" s="4"/>
      <c r="M722" s="4"/>
    </row>
    <row r="723" spans="1:13" ht="15.75" customHeight="1">
      <c r="A723" s="4"/>
      <c r="B723" s="4"/>
      <c r="J723" s="3"/>
      <c r="K723" s="3"/>
      <c r="L723" s="4"/>
      <c r="M723" s="4"/>
    </row>
    <row r="724" spans="1:13" ht="15.75" customHeight="1">
      <c r="A724" s="4"/>
      <c r="B724" s="4"/>
      <c r="J724" s="3"/>
      <c r="K724" s="3"/>
      <c r="L724" s="4"/>
      <c r="M724" s="4"/>
    </row>
    <row r="725" spans="1:13" ht="15.75" customHeight="1">
      <c r="A725" s="4"/>
      <c r="B725" s="4"/>
      <c r="J725" s="3"/>
      <c r="K725" s="3"/>
      <c r="L725" s="4"/>
      <c r="M725" s="4"/>
    </row>
    <row r="726" spans="1:13" ht="15.75" customHeight="1">
      <c r="A726" s="4"/>
      <c r="B726" s="4"/>
      <c r="J726" s="3"/>
      <c r="K726" s="3"/>
      <c r="L726" s="4"/>
      <c r="M726" s="4"/>
    </row>
    <row r="727" spans="1:13" ht="15.75" customHeight="1">
      <c r="A727" s="4"/>
      <c r="B727" s="4"/>
      <c r="J727" s="3"/>
      <c r="K727" s="3"/>
      <c r="L727" s="4"/>
      <c r="M727" s="4"/>
    </row>
    <row r="728" spans="1:13" ht="15.75" customHeight="1">
      <c r="A728" s="4"/>
      <c r="B728" s="4"/>
      <c r="J728" s="3"/>
      <c r="K728" s="3"/>
      <c r="L728" s="4"/>
      <c r="M728" s="4"/>
    </row>
    <row r="729" spans="1:13" ht="15.75" customHeight="1">
      <c r="A729" s="4"/>
      <c r="B729" s="4"/>
      <c r="J729" s="3"/>
      <c r="K729" s="3"/>
      <c r="L729" s="4"/>
      <c r="M729" s="4"/>
    </row>
    <row r="730" spans="1:13" ht="15.75" customHeight="1">
      <c r="A730" s="4"/>
      <c r="B730" s="4"/>
      <c r="J730" s="3"/>
      <c r="K730" s="3"/>
      <c r="L730" s="4"/>
      <c r="M730" s="4"/>
    </row>
    <row r="731" spans="1:13" ht="15.75" customHeight="1">
      <c r="A731" s="4"/>
      <c r="B731" s="4"/>
      <c r="J731" s="3"/>
      <c r="K731" s="3"/>
      <c r="L731" s="4"/>
      <c r="M731" s="4"/>
    </row>
    <row r="732" spans="1:13" ht="15.75" customHeight="1">
      <c r="A732" s="4"/>
      <c r="B732" s="4"/>
      <c r="J732" s="3"/>
      <c r="K732" s="3"/>
      <c r="L732" s="4"/>
      <c r="M732" s="4"/>
    </row>
    <row r="733" spans="1:13" ht="15.75" customHeight="1">
      <c r="A733" s="4"/>
      <c r="B733" s="4"/>
      <c r="J733" s="3"/>
      <c r="K733" s="3"/>
      <c r="L733" s="4"/>
      <c r="M733" s="4"/>
    </row>
    <row r="734" spans="1:13" ht="15.75" customHeight="1">
      <c r="A734" s="4"/>
      <c r="B734" s="4"/>
      <c r="J734" s="3"/>
      <c r="K734" s="3"/>
      <c r="L734" s="4"/>
      <c r="M734" s="4"/>
    </row>
    <row r="735" spans="1:13" ht="15.75" customHeight="1">
      <c r="A735" s="4"/>
      <c r="B735" s="4"/>
      <c r="J735" s="3"/>
      <c r="K735" s="3"/>
      <c r="L735" s="4"/>
      <c r="M735" s="4"/>
    </row>
    <row r="736" spans="1:13" ht="15.75" customHeight="1">
      <c r="A736" s="4"/>
      <c r="B736" s="4"/>
      <c r="J736" s="3"/>
      <c r="K736" s="3"/>
      <c r="L736" s="4"/>
      <c r="M736" s="4"/>
    </row>
    <row r="737" spans="1:13" ht="15.75" customHeight="1">
      <c r="A737" s="4"/>
      <c r="B737" s="4"/>
      <c r="J737" s="3"/>
      <c r="K737" s="3"/>
      <c r="L737" s="4"/>
      <c r="M737" s="4"/>
    </row>
    <row r="738" spans="1:13" ht="15.75" customHeight="1">
      <c r="A738" s="4"/>
      <c r="B738" s="4"/>
      <c r="J738" s="3"/>
      <c r="K738" s="3"/>
      <c r="L738" s="4"/>
      <c r="M738" s="4"/>
    </row>
    <row r="739" spans="1:13" ht="15.75" customHeight="1">
      <c r="A739" s="4"/>
      <c r="B739" s="4"/>
      <c r="J739" s="3"/>
      <c r="K739" s="3"/>
      <c r="L739" s="4"/>
      <c r="M739" s="4"/>
    </row>
    <row r="740" spans="1:13" ht="15.75" customHeight="1">
      <c r="A740" s="4"/>
      <c r="B740" s="4"/>
      <c r="J740" s="3"/>
      <c r="K740" s="3"/>
      <c r="L740" s="4"/>
      <c r="M740" s="4"/>
    </row>
    <row r="741" spans="1:13" ht="15.75" customHeight="1">
      <c r="A741" s="4"/>
      <c r="B741" s="4"/>
      <c r="J741" s="3"/>
      <c r="K741" s="3"/>
      <c r="L741" s="4"/>
      <c r="M741" s="4"/>
    </row>
    <row r="742" spans="1:13" ht="15.75" customHeight="1">
      <c r="A742" s="4"/>
      <c r="B742" s="4"/>
      <c r="J742" s="3"/>
      <c r="K742" s="3"/>
      <c r="L742" s="4"/>
      <c r="M742" s="4"/>
    </row>
    <row r="743" spans="1:13" ht="15.75" customHeight="1">
      <c r="A743" s="4"/>
      <c r="B743" s="4"/>
      <c r="J743" s="3"/>
      <c r="K743" s="3"/>
      <c r="L743" s="4"/>
      <c r="M743" s="4"/>
    </row>
    <row r="744" spans="1:13" ht="15.75" customHeight="1">
      <c r="A744" s="4"/>
      <c r="B744" s="4"/>
      <c r="J744" s="3"/>
      <c r="K744" s="3"/>
      <c r="L744" s="4"/>
      <c r="M744" s="4"/>
    </row>
    <row r="745" spans="1:13" ht="15.75" customHeight="1">
      <c r="A745" s="4"/>
      <c r="B745" s="4"/>
      <c r="J745" s="3"/>
      <c r="K745" s="3"/>
      <c r="L745" s="4"/>
      <c r="M745" s="4"/>
    </row>
    <row r="746" spans="1:13" ht="15.75" customHeight="1">
      <c r="A746" s="4"/>
      <c r="B746" s="4"/>
      <c r="J746" s="3"/>
      <c r="K746" s="3"/>
      <c r="L746" s="4"/>
      <c r="M746" s="4"/>
    </row>
    <row r="747" spans="1:13" ht="15.75" customHeight="1">
      <c r="A747" s="4"/>
      <c r="B747" s="4"/>
      <c r="J747" s="3"/>
      <c r="K747" s="3"/>
      <c r="L747" s="4"/>
      <c r="M747" s="4"/>
    </row>
    <row r="748" spans="1:13" ht="15.75" customHeight="1">
      <c r="A748" s="4"/>
      <c r="B748" s="4"/>
      <c r="J748" s="3"/>
      <c r="K748" s="3"/>
      <c r="L748" s="4"/>
      <c r="M748" s="4"/>
    </row>
    <row r="749" spans="1:13" ht="15.75" customHeight="1">
      <c r="A749" s="4"/>
      <c r="B749" s="4"/>
      <c r="J749" s="3"/>
      <c r="K749" s="3"/>
      <c r="L749" s="4"/>
      <c r="M749" s="4"/>
    </row>
    <row r="750" spans="1:13" ht="15.75" customHeight="1">
      <c r="A750" s="4"/>
      <c r="B750" s="4"/>
      <c r="J750" s="3"/>
      <c r="K750" s="3"/>
      <c r="L750" s="4"/>
      <c r="M750" s="4"/>
    </row>
    <row r="751" spans="1:13" ht="15.75" customHeight="1">
      <c r="A751" s="4"/>
      <c r="B751" s="4"/>
      <c r="J751" s="3"/>
      <c r="K751" s="3"/>
      <c r="L751" s="4"/>
      <c r="M751" s="4"/>
    </row>
    <row r="752" spans="1:13" ht="15.75" customHeight="1">
      <c r="A752" s="4"/>
      <c r="B752" s="4"/>
      <c r="J752" s="3"/>
      <c r="K752" s="3"/>
      <c r="L752" s="4"/>
      <c r="M752" s="4"/>
    </row>
    <row r="753" spans="1:13" ht="15.75" customHeight="1">
      <c r="A753" s="4"/>
      <c r="B753" s="4"/>
      <c r="J753" s="3"/>
      <c r="K753" s="3"/>
      <c r="L753" s="4"/>
      <c r="M753" s="4"/>
    </row>
    <row r="754" spans="1:13" ht="15.75" customHeight="1">
      <c r="A754" s="4"/>
      <c r="B754" s="4"/>
      <c r="J754" s="3"/>
      <c r="K754" s="3"/>
      <c r="L754" s="4"/>
      <c r="M754" s="4"/>
    </row>
    <row r="755" spans="1:13" ht="15.75" customHeight="1">
      <c r="A755" s="4"/>
      <c r="B755" s="4"/>
      <c r="J755" s="3"/>
      <c r="K755" s="3"/>
      <c r="L755" s="4"/>
      <c r="M755" s="4"/>
    </row>
    <row r="756" spans="1:13" ht="15.75" customHeight="1">
      <c r="A756" s="4"/>
      <c r="B756" s="4"/>
      <c r="J756" s="3"/>
      <c r="K756" s="3"/>
      <c r="L756" s="4"/>
      <c r="M756" s="4"/>
    </row>
    <row r="757" spans="1:13" ht="15.75" customHeight="1">
      <c r="A757" s="4"/>
      <c r="B757" s="4"/>
      <c r="J757" s="3"/>
      <c r="K757" s="3"/>
      <c r="L757" s="4"/>
      <c r="M757" s="4"/>
    </row>
    <row r="758" spans="1:13" ht="15.75" customHeight="1">
      <c r="A758" s="4"/>
      <c r="B758" s="4"/>
      <c r="J758" s="3"/>
      <c r="K758" s="3"/>
      <c r="L758" s="4"/>
      <c r="M758" s="4"/>
    </row>
    <row r="759" spans="1:13" ht="15.75" customHeight="1">
      <c r="A759" s="4"/>
      <c r="B759" s="4"/>
      <c r="J759" s="3"/>
      <c r="K759" s="3"/>
      <c r="L759" s="4"/>
      <c r="M759" s="4"/>
    </row>
    <row r="760" spans="1:13" ht="15.75" customHeight="1">
      <c r="A760" s="4"/>
      <c r="B760" s="4"/>
      <c r="J760" s="3"/>
      <c r="K760" s="3"/>
      <c r="L760" s="4"/>
      <c r="M760" s="4"/>
    </row>
    <row r="761" spans="1:13" ht="15.75" customHeight="1">
      <c r="A761" s="4"/>
      <c r="B761" s="4"/>
      <c r="J761" s="3"/>
      <c r="K761" s="3"/>
      <c r="L761" s="4"/>
      <c r="M761" s="4"/>
    </row>
    <row r="762" spans="1:13" ht="15.75" customHeight="1">
      <c r="A762" s="4"/>
      <c r="B762" s="4"/>
      <c r="J762" s="3"/>
      <c r="K762" s="3"/>
      <c r="L762" s="4"/>
      <c r="M762" s="4"/>
    </row>
    <row r="763" spans="1:13" ht="15.75" customHeight="1">
      <c r="A763" s="4"/>
      <c r="B763" s="4"/>
      <c r="J763" s="3"/>
      <c r="K763" s="3"/>
      <c r="L763" s="4"/>
      <c r="M763" s="4"/>
    </row>
    <row r="764" spans="1:13" ht="15.75" customHeight="1">
      <c r="A764" s="4"/>
      <c r="B764" s="4"/>
      <c r="J764" s="3"/>
      <c r="K764" s="3"/>
      <c r="L764" s="4"/>
      <c r="M764" s="4"/>
    </row>
    <row r="765" spans="1:13" ht="15.75" customHeight="1">
      <c r="A765" s="4"/>
      <c r="B765" s="4"/>
      <c r="J765" s="3"/>
      <c r="K765" s="3"/>
      <c r="L765" s="4"/>
      <c r="M765" s="4"/>
    </row>
    <row r="766" spans="1:13" ht="15.75" customHeight="1">
      <c r="A766" s="4"/>
      <c r="B766" s="4"/>
      <c r="J766" s="3"/>
      <c r="K766" s="3"/>
      <c r="L766" s="4"/>
      <c r="M766" s="4"/>
    </row>
    <row r="767" spans="1:13" ht="15.75" customHeight="1">
      <c r="A767" s="4"/>
      <c r="B767" s="4"/>
      <c r="J767" s="3"/>
      <c r="K767" s="3"/>
      <c r="L767" s="4"/>
      <c r="M767" s="4"/>
    </row>
    <row r="768" spans="1:13" ht="15.75" customHeight="1">
      <c r="A768" s="4"/>
      <c r="B768" s="4"/>
      <c r="J768" s="3"/>
      <c r="K768" s="3"/>
      <c r="L768" s="4"/>
      <c r="M768" s="4"/>
    </row>
    <row r="769" spans="1:13" ht="15.75" customHeight="1">
      <c r="A769" s="4"/>
      <c r="B769" s="4"/>
      <c r="J769" s="3"/>
      <c r="K769" s="3"/>
      <c r="L769" s="4"/>
      <c r="M769" s="4"/>
    </row>
    <row r="770" spans="1:13" ht="15.75" customHeight="1">
      <c r="A770" s="4"/>
      <c r="B770" s="4"/>
      <c r="J770" s="3"/>
      <c r="K770" s="3"/>
      <c r="L770" s="4"/>
      <c r="M770" s="4"/>
    </row>
    <row r="771" spans="1:13" ht="15.75" customHeight="1">
      <c r="A771" s="4"/>
      <c r="B771" s="4"/>
      <c r="J771" s="3"/>
      <c r="K771" s="3"/>
      <c r="L771" s="4"/>
      <c r="M771" s="4"/>
    </row>
    <row r="772" spans="1:13" ht="15.75" customHeight="1">
      <c r="A772" s="4"/>
      <c r="B772" s="4"/>
      <c r="J772" s="3"/>
      <c r="K772" s="3"/>
      <c r="L772" s="4"/>
      <c r="M772" s="4"/>
    </row>
    <row r="773" spans="1:13" ht="15.75" customHeight="1">
      <c r="A773" s="4"/>
      <c r="B773" s="4"/>
      <c r="J773" s="3"/>
      <c r="K773" s="3"/>
      <c r="L773" s="4"/>
      <c r="M773" s="4"/>
    </row>
    <row r="774" spans="1:13" ht="15.75" customHeight="1">
      <c r="A774" s="4"/>
      <c r="B774" s="4"/>
      <c r="J774" s="3"/>
      <c r="K774" s="3"/>
      <c r="L774" s="4"/>
      <c r="M774" s="4"/>
    </row>
    <row r="775" spans="1:13" ht="15.75" customHeight="1">
      <c r="A775" s="4"/>
      <c r="B775" s="4"/>
      <c r="J775" s="3"/>
      <c r="K775" s="3"/>
      <c r="L775" s="4"/>
      <c r="M775" s="4"/>
    </row>
    <row r="776" spans="1:13" ht="15.75" customHeight="1">
      <c r="A776" s="4"/>
      <c r="B776" s="4"/>
      <c r="J776" s="3"/>
      <c r="K776" s="3"/>
      <c r="L776" s="4"/>
      <c r="M776" s="4"/>
    </row>
    <row r="777" spans="1:13" ht="15.75" customHeight="1">
      <c r="A777" s="4"/>
      <c r="B777" s="4"/>
      <c r="J777" s="3"/>
      <c r="K777" s="3"/>
      <c r="L777" s="4"/>
      <c r="M777" s="4"/>
    </row>
    <row r="778" spans="1:13" ht="15.75" customHeight="1">
      <c r="A778" s="4"/>
      <c r="B778" s="4"/>
      <c r="J778" s="3"/>
      <c r="K778" s="3"/>
      <c r="L778" s="4"/>
      <c r="M778" s="4"/>
    </row>
    <row r="779" spans="1:13" ht="15.75" customHeight="1">
      <c r="A779" s="4"/>
      <c r="B779" s="4"/>
      <c r="J779" s="3"/>
      <c r="K779" s="3"/>
      <c r="L779" s="4"/>
      <c r="M779" s="4"/>
    </row>
    <row r="780" spans="1:13" ht="15.75" customHeight="1">
      <c r="A780" s="4"/>
      <c r="B780" s="4"/>
      <c r="J780" s="3"/>
      <c r="K780" s="3"/>
      <c r="L780" s="4"/>
      <c r="M780" s="4"/>
    </row>
    <row r="781" spans="1:13" ht="15.75" customHeight="1">
      <c r="A781" s="4"/>
      <c r="B781" s="4"/>
      <c r="J781" s="3"/>
      <c r="K781" s="3"/>
      <c r="L781" s="4"/>
      <c r="M781" s="4"/>
    </row>
    <row r="782" spans="1:13" ht="15.75" customHeight="1">
      <c r="A782" s="4"/>
      <c r="B782" s="4"/>
      <c r="J782" s="3"/>
      <c r="K782" s="3"/>
      <c r="L782" s="4"/>
      <c r="M782" s="4"/>
    </row>
    <row r="783" spans="1:13" ht="15.75" customHeight="1">
      <c r="A783" s="4"/>
      <c r="B783" s="4"/>
      <c r="J783" s="3"/>
      <c r="K783" s="3"/>
      <c r="L783" s="4"/>
      <c r="M783" s="4"/>
    </row>
    <row r="784" spans="1:13" ht="15.75" customHeight="1">
      <c r="A784" s="4"/>
      <c r="B784" s="4"/>
      <c r="J784" s="3"/>
      <c r="K784" s="3"/>
      <c r="L784" s="4"/>
      <c r="M784" s="4"/>
    </row>
    <row r="785" spans="1:13" ht="15.75" customHeight="1">
      <c r="A785" s="4"/>
      <c r="B785" s="4"/>
      <c r="J785" s="3"/>
      <c r="K785" s="3"/>
      <c r="L785" s="4"/>
      <c r="M785" s="4"/>
    </row>
    <row r="786" spans="1:13" ht="15.75" customHeight="1">
      <c r="A786" s="4"/>
      <c r="B786" s="4"/>
      <c r="J786" s="3"/>
      <c r="K786" s="3"/>
      <c r="L786" s="4"/>
      <c r="M786" s="4"/>
    </row>
    <row r="787" spans="1:13" ht="15.75" customHeight="1">
      <c r="A787" s="4"/>
      <c r="B787" s="4"/>
      <c r="J787" s="3"/>
      <c r="K787" s="3"/>
      <c r="L787" s="4"/>
      <c r="M787" s="4"/>
    </row>
    <row r="788" spans="1:13" ht="15.75" customHeight="1">
      <c r="A788" s="4"/>
      <c r="B788" s="4"/>
      <c r="J788" s="3"/>
      <c r="K788" s="3"/>
      <c r="L788" s="4"/>
      <c r="M788" s="4"/>
    </row>
    <row r="789" spans="1:13" ht="15.75" customHeight="1">
      <c r="A789" s="4"/>
      <c r="B789" s="4"/>
      <c r="J789" s="3"/>
      <c r="K789" s="3"/>
      <c r="L789" s="4"/>
      <c r="M789" s="4"/>
    </row>
    <row r="790" spans="1:13" ht="15.75" customHeight="1">
      <c r="A790" s="4"/>
      <c r="B790" s="4"/>
      <c r="J790" s="3"/>
      <c r="K790" s="3"/>
      <c r="L790" s="4"/>
      <c r="M790" s="4"/>
    </row>
    <row r="791" spans="1:13" ht="15.75" customHeight="1">
      <c r="A791" s="4"/>
      <c r="B791" s="4"/>
      <c r="J791" s="3"/>
      <c r="K791" s="3"/>
      <c r="L791" s="4"/>
      <c r="M791" s="4"/>
    </row>
    <row r="792" spans="1:13" ht="15.75" customHeight="1">
      <c r="A792" s="4"/>
      <c r="B792" s="4"/>
      <c r="J792" s="3"/>
      <c r="K792" s="3"/>
      <c r="L792" s="4"/>
      <c r="M792" s="4"/>
    </row>
    <row r="793" spans="1:13" ht="15.75" customHeight="1">
      <c r="A793" s="4"/>
      <c r="B793" s="4"/>
      <c r="J793" s="3"/>
      <c r="K793" s="3"/>
      <c r="L793" s="4"/>
      <c r="M793" s="4"/>
    </row>
    <row r="794" spans="1:13" ht="15.75" customHeight="1">
      <c r="A794" s="4"/>
      <c r="B794" s="4"/>
      <c r="J794" s="3"/>
      <c r="K794" s="3"/>
      <c r="L794" s="4"/>
      <c r="M794" s="4"/>
    </row>
    <row r="795" spans="1:13" ht="15.75" customHeight="1">
      <c r="A795" s="4"/>
      <c r="B795" s="4"/>
      <c r="J795" s="3"/>
      <c r="K795" s="3"/>
      <c r="L795" s="4"/>
      <c r="M795" s="4"/>
    </row>
    <row r="796" spans="1:13" ht="15.75" customHeight="1">
      <c r="A796" s="4"/>
      <c r="B796" s="4"/>
      <c r="J796" s="3"/>
      <c r="K796" s="3"/>
      <c r="L796" s="4"/>
      <c r="M796" s="4"/>
    </row>
    <row r="797" spans="1:13" ht="15.75" customHeight="1">
      <c r="A797" s="4"/>
      <c r="B797" s="4"/>
      <c r="J797" s="3"/>
      <c r="K797" s="3"/>
      <c r="L797" s="4"/>
      <c r="M797" s="4"/>
    </row>
    <row r="798" spans="1:13" ht="15.75" customHeight="1">
      <c r="A798" s="4"/>
      <c r="B798" s="4"/>
      <c r="J798" s="3"/>
      <c r="K798" s="3"/>
      <c r="L798" s="4"/>
      <c r="M798" s="4"/>
    </row>
    <row r="799" spans="1:13" ht="15.75" customHeight="1">
      <c r="A799" s="4"/>
      <c r="B799" s="4"/>
      <c r="J799" s="3"/>
      <c r="K799" s="3"/>
      <c r="L799" s="4"/>
      <c r="M799" s="4"/>
    </row>
    <row r="800" spans="1:13" ht="15.75" customHeight="1">
      <c r="A800" s="4"/>
      <c r="B800" s="4"/>
      <c r="J800" s="3"/>
      <c r="K800" s="3"/>
      <c r="L800" s="4"/>
      <c r="M800" s="4"/>
    </row>
    <row r="801" spans="1:13" ht="15.75" customHeight="1">
      <c r="A801" s="4"/>
      <c r="B801" s="4"/>
      <c r="J801" s="3"/>
      <c r="K801" s="3"/>
      <c r="L801" s="4"/>
      <c r="M801" s="4"/>
    </row>
    <row r="802" spans="1:13" ht="15.75" customHeight="1">
      <c r="A802" s="4"/>
      <c r="B802" s="4"/>
      <c r="J802" s="3"/>
      <c r="K802" s="3"/>
      <c r="L802" s="4"/>
      <c r="M802" s="4"/>
    </row>
    <row r="803" spans="1:13" ht="15.75" customHeight="1">
      <c r="A803" s="4"/>
      <c r="B803" s="4"/>
      <c r="J803" s="3"/>
      <c r="K803" s="3"/>
      <c r="L803" s="4"/>
      <c r="M803" s="4"/>
    </row>
    <row r="804" spans="1:13" ht="15.75" customHeight="1">
      <c r="A804" s="4"/>
      <c r="B804" s="4"/>
      <c r="J804" s="3"/>
      <c r="K804" s="3"/>
      <c r="L804" s="4"/>
      <c r="M804" s="4"/>
    </row>
    <row r="805" spans="1:13" ht="15.75" customHeight="1">
      <c r="A805" s="4"/>
      <c r="B805" s="4"/>
      <c r="J805" s="3"/>
      <c r="K805" s="3"/>
      <c r="L805" s="4"/>
      <c r="M805" s="4"/>
    </row>
    <row r="806" spans="1:13" ht="15.75" customHeight="1">
      <c r="A806" s="4"/>
      <c r="B806" s="4"/>
      <c r="J806" s="3"/>
      <c r="K806" s="3"/>
      <c r="L806" s="4"/>
      <c r="M806" s="4"/>
    </row>
    <row r="807" spans="1:13" ht="15.75" customHeight="1">
      <c r="A807" s="4"/>
      <c r="B807" s="4"/>
      <c r="J807" s="3"/>
      <c r="K807" s="3"/>
      <c r="L807" s="4"/>
      <c r="M807" s="4"/>
    </row>
    <row r="808" spans="1:13" ht="15.75" customHeight="1">
      <c r="A808" s="4"/>
      <c r="B808" s="4"/>
      <c r="J808" s="3"/>
      <c r="K808" s="3"/>
      <c r="L808" s="4"/>
      <c r="M808" s="4"/>
    </row>
    <row r="809" spans="1:13" ht="15.75" customHeight="1">
      <c r="A809" s="4"/>
      <c r="B809" s="4"/>
      <c r="J809" s="3"/>
      <c r="K809" s="3"/>
      <c r="L809" s="4"/>
      <c r="M809" s="4"/>
    </row>
    <row r="810" spans="1:13" ht="15.75" customHeight="1">
      <c r="A810" s="4"/>
      <c r="B810" s="4"/>
      <c r="J810" s="3"/>
      <c r="K810" s="3"/>
      <c r="L810" s="4"/>
      <c r="M810" s="4"/>
    </row>
    <row r="811" spans="1:13" ht="15.75" customHeight="1">
      <c r="A811" s="4"/>
      <c r="B811" s="4"/>
      <c r="J811" s="3"/>
      <c r="K811" s="3"/>
      <c r="L811" s="4"/>
      <c r="M811" s="4"/>
    </row>
    <row r="812" spans="1:13" ht="15.75" customHeight="1">
      <c r="A812" s="4"/>
      <c r="B812" s="4"/>
      <c r="J812" s="3"/>
      <c r="K812" s="3"/>
      <c r="L812" s="4"/>
      <c r="M812" s="4"/>
    </row>
    <row r="813" spans="1:13" ht="15.75" customHeight="1">
      <c r="A813" s="4"/>
      <c r="B813" s="4"/>
      <c r="J813" s="3"/>
      <c r="K813" s="3"/>
      <c r="L813" s="4"/>
      <c r="M813" s="4"/>
    </row>
    <row r="814" spans="1:13" ht="15.75" customHeight="1">
      <c r="A814" s="4"/>
      <c r="B814" s="4"/>
      <c r="J814" s="3"/>
      <c r="K814" s="3"/>
      <c r="L814" s="4"/>
      <c r="M814" s="4"/>
    </row>
    <row r="815" spans="1:13" ht="15.75" customHeight="1">
      <c r="A815" s="4"/>
      <c r="B815" s="4"/>
      <c r="J815" s="3"/>
      <c r="K815" s="3"/>
      <c r="L815" s="4"/>
      <c r="M815" s="4"/>
    </row>
    <row r="816" spans="1:13" ht="15.75" customHeight="1">
      <c r="A816" s="4"/>
      <c r="B816" s="4"/>
      <c r="J816" s="3"/>
      <c r="K816" s="3"/>
      <c r="L816" s="4"/>
      <c r="M816" s="4"/>
    </row>
    <row r="817" spans="1:13" ht="15.75" customHeight="1">
      <c r="A817" s="4"/>
      <c r="B817" s="4"/>
      <c r="J817" s="3"/>
      <c r="K817" s="3"/>
      <c r="L817" s="4"/>
      <c r="M817" s="4"/>
    </row>
    <row r="818" spans="1:13" ht="15.75" customHeight="1">
      <c r="A818" s="4"/>
      <c r="B818" s="4"/>
      <c r="J818" s="3"/>
      <c r="K818" s="3"/>
      <c r="L818" s="4"/>
      <c r="M818" s="4"/>
    </row>
    <row r="819" spans="1:13" ht="15.75" customHeight="1">
      <c r="A819" s="4"/>
      <c r="B819" s="4"/>
      <c r="J819" s="3"/>
      <c r="K819" s="3"/>
      <c r="L819" s="4"/>
      <c r="M819" s="4"/>
    </row>
    <row r="820" spans="1:13" ht="15.75" customHeight="1">
      <c r="A820" s="4"/>
      <c r="B820" s="4"/>
      <c r="J820" s="3"/>
      <c r="K820" s="3"/>
      <c r="L820" s="4"/>
      <c r="M820" s="4"/>
    </row>
    <row r="821" spans="1:13" ht="15.75" customHeight="1">
      <c r="A821" s="4"/>
      <c r="B821" s="4"/>
      <c r="J821" s="3"/>
      <c r="K821" s="3"/>
      <c r="L821" s="4"/>
      <c r="M821" s="4"/>
    </row>
    <row r="822" spans="1:13" ht="15.75" customHeight="1">
      <c r="A822" s="4"/>
      <c r="B822" s="4"/>
      <c r="J822" s="3"/>
      <c r="K822" s="3"/>
      <c r="L822" s="4"/>
      <c r="M822" s="4"/>
    </row>
    <row r="823" spans="1:13" ht="15.75" customHeight="1">
      <c r="A823" s="4"/>
      <c r="B823" s="4"/>
      <c r="J823" s="3"/>
      <c r="K823" s="3"/>
      <c r="L823" s="4"/>
      <c r="M823" s="4"/>
    </row>
    <row r="824" spans="1:13" ht="15.75" customHeight="1">
      <c r="A824" s="4"/>
      <c r="B824" s="4"/>
      <c r="J824" s="3"/>
      <c r="K824" s="3"/>
      <c r="L824" s="4"/>
      <c r="M824" s="4"/>
    </row>
    <row r="825" spans="1:13" ht="15.75" customHeight="1">
      <c r="A825" s="4"/>
      <c r="B825" s="4"/>
      <c r="J825" s="3"/>
      <c r="K825" s="3"/>
      <c r="L825" s="4"/>
      <c r="M825" s="4"/>
    </row>
    <row r="826" spans="1:13" ht="15.75" customHeight="1">
      <c r="A826" s="4"/>
      <c r="B826" s="4"/>
      <c r="J826" s="3"/>
      <c r="K826" s="3"/>
      <c r="L826" s="4"/>
      <c r="M826" s="4"/>
    </row>
    <row r="827" spans="1:13" ht="15.75" customHeight="1">
      <c r="A827" s="4"/>
      <c r="B827" s="4"/>
      <c r="J827" s="3"/>
      <c r="K827" s="3"/>
      <c r="L827" s="4"/>
      <c r="M827" s="4"/>
    </row>
    <row r="828" spans="1:13" ht="15.75" customHeight="1">
      <c r="A828" s="4"/>
      <c r="B828" s="4"/>
      <c r="J828" s="3"/>
      <c r="K828" s="3"/>
      <c r="L828" s="4"/>
      <c r="M828" s="4"/>
    </row>
    <row r="829" spans="1:13" ht="15.75" customHeight="1">
      <c r="A829" s="4"/>
      <c r="B829" s="4"/>
      <c r="J829" s="3"/>
      <c r="K829" s="3"/>
      <c r="L829" s="4"/>
      <c r="M829" s="4"/>
    </row>
    <row r="830" spans="1:13" ht="15.75" customHeight="1">
      <c r="A830" s="4"/>
      <c r="B830" s="4"/>
      <c r="J830" s="3"/>
      <c r="K830" s="3"/>
      <c r="L830" s="4"/>
      <c r="M830" s="4"/>
    </row>
    <row r="831" spans="1:13" ht="15.75" customHeight="1">
      <c r="A831" s="4"/>
      <c r="B831" s="4"/>
      <c r="J831" s="3"/>
      <c r="K831" s="3"/>
      <c r="L831" s="4"/>
      <c r="M831" s="4"/>
    </row>
    <row r="832" spans="1:13" ht="15.75" customHeight="1">
      <c r="A832" s="4"/>
      <c r="B832" s="4"/>
      <c r="J832" s="3"/>
      <c r="K832" s="3"/>
      <c r="L832" s="4"/>
      <c r="M832" s="4"/>
    </row>
    <row r="833" spans="1:13" ht="15.75" customHeight="1">
      <c r="A833" s="4"/>
      <c r="B833" s="4"/>
      <c r="J833" s="3"/>
      <c r="K833" s="3"/>
      <c r="L833" s="4"/>
      <c r="M833" s="4"/>
    </row>
    <row r="834" spans="1:13" ht="15.75" customHeight="1">
      <c r="A834" s="4"/>
      <c r="B834" s="4"/>
      <c r="J834" s="3"/>
      <c r="K834" s="3"/>
      <c r="L834" s="4"/>
      <c r="M834" s="4"/>
    </row>
    <row r="835" spans="1:13" ht="15.75" customHeight="1">
      <c r="A835" s="4"/>
      <c r="B835" s="4"/>
      <c r="J835" s="3"/>
      <c r="K835" s="3"/>
      <c r="L835" s="4"/>
      <c r="M835" s="4"/>
    </row>
    <row r="836" spans="1:13" ht="15.75" customHeight="1">
      <c r="A836" s="4"/>
      <c r="B836" s="4"/>
      <c r="J836" s="3"/>
      <c r="K836" s="3"/>
      <c r="L836" s="4"/>
      <c r="M836" s="4"/>
    </row>
    <row r="837" spans="1:13" ht="15.75" customHeight="1">
      <c r="A837" s="4"/>
      <c r="B837" s="4"/>
      <c r="J837" s="3"/>
      <c r="K837" s="3"/>
      <c r="L837" s="4"/>
      <c r="M837" s="4"/>
    </row>
    <row r="838" spans="1:13" ht="15.75" customHeight="1">
      <c r="A838" s="4"/>
      <c r="B838" s="4"/>
      <c r="J838" s="3"/>
      <c r="K838" s="3"/>
      <c r="L838" s="4"/>
      <c r="M838" s="4"/>
    </row>
    <row r="839" spans="1:13" ht="15.75" customHeight="1">
      <c r="A839" s="4"/>
      <c r="B839" s="4"/>
      <c r="J839" s="3"/>
      <c r="K839" s="3"/>
      <c r="L839" s="4"/>
      <c r="M839" s="4"/>
    </row>
    <row r="840" spans="1:13" ht="15.75" customHeight="1">
      <c r="A840" s="4"/>
      <c r="B840" s="4"/>
      <c r="J840" s="3"/>
      <c r="K840" s="3"/>
      <c r="L840" s="4"/>
      <c r="M840" s="4"/>
    </row>
    <row r="841" spans="1:13" ht="15.75" customHeight="1">
      <c r="A841" s="4"/>
      <c r="B841" s="4"/>
      <c r="J841" s="3"/>
      <c r="K841" s="3"/>
      <c r="L841" s="4"/>
      <c r="M841" s="4"/>
    </row>
    <row r="842" spans="1:13" ht="15.75" customHeight="1">
      <c r="A842" s="4"/>
      <c r="B842" s="4"/>
      <c r="J842" s="3"/>
      <c r="K842" s="3"/>
      <c r="L842" s="4"/>
      <c r="M842" s="4"/>
    </row>
    <row r="843" spans="1:13" ht="15.75" customHeight="1">
      <c r="A843" s="4"/>
      <c r="B843" s="4"/>
      <c r="J843" s="3"/>
      <c r="K843" s="3"/>
      <c r="L843" s="4"/>
      <c r="M843" s="4"/>
    </row>
    <row r="844" spans="1:13" ht="15.75" customHeight="1">
      <c r="A844" s="4"/>
      <c r="B844" s="4"/>
      <c r="J844" s="3"/>
      <c r="K844" s="3"/>
      <c r="L844" s="4"/>
      <c r="M844" s="4"/>
    </row>
    <row r="845" spans="1:13" ht="15.75" customHeight="1">
      <c r="A845" s="4"/>
      <c r="B845" s="4"/>
      <c r="J845" s="3"/>
      <c r="K845" s="3"/>
      <c r="L845" s="4"/>
      <c r="M845" s="4"/>
    </row>
    <row r="846" spans="1:13" ht="15.75" customHeight="1">
      <c r="A846" s="4"/>
      <c r="B846" s="4"/>
      <c r="J846" s="3"/>
      <c r="K846" s="3"/>
      <c r="L846" s="4"/>
      <c r="M846" s="4"/>
    </row>
    <row r="847" spans="1:13" ht="15.75" customHeight="1">
      <c r="A847" s="4"/>
      <c r="B847" s="4"/>
      <c r="J847" s="3"/>
      <c r="K847" s="3"/>
      <c r="L847" s="4"/>
      <c r="M847" s="4"/>
    </row>
    <row r="848" spans="1:13" ht="15.75" customHeight="1">
      <c r="A848" s="4"/>
      <c r="B848" s="4"/>
      <c r="J848" s="3"/>
      <c r="K848" s="3"/>
      <c r="L848" s="4"/>
      <c r="M848" s="4"/>
    </row>
    <row r="849" spans="1:13" ht="15.75" customHeight="1">
      <c r="A849" s="4"/>
      <c r="B849" s="4"/>
      <c r="J849" s="3"/>
      <c r="K849" s="3"/>
      <c r="L849" s="4"/>
      <c r="M849" s="4"/>
    </row>
    <row r="850" spans="1:13" ht="15.75" customHeight="1">
      <c r="A850" s="4"/>
      <c r="B850" s="4"/>
      <c r="J850" s="3"/>
      <c r="K850" s="3"/>
      <c r="L850" s="4"/>
      <c r="M850" s="4"/>
    </row>
    <row r="851" spans="1:13" ht="15.75" customHeight="1">
      <c r="A851" s="4"/>
      <c r="B851" s="4"/>
      <c r="J851" s="3"/>
      <c r="K851" s="3"/>
      <c r="L851" s="4"/>
      <c r="M851" s="4"/>
    </row>
    <row r="852" spans="1:13" ht="15.75" customHeight="1">
      <c r="A852" s="4"/>
      <c r="B852" s="4"/>
      <c r="J852" s="3"/>
      <c r="K852" s="3"/>
      <c r="L852" s="4"/>
      <c r="M852" s="4"/>
    </row>
    <row r="853" spans="1:13" ht="15.75" customHeight="1">
      <c r="A853" s="4"/>
      <c r="B853" s="4"/>
      <c r="J853" s="3"/>
      <c r="K853" s="3"/>
      <c r="L853" s="4"/>
      <c r="M853" s="4"/>
    </row>
    <row r="854" spans="1:13" ht="15.75" customHeight="1">
      <c r="A854" s="4"/>
      <c r="B854" s="4"/>
      <c r="J854" s="3"/>
      <c r="K854" s="3"/>
      <c r="L854" s="4"/>
      <c r="M854" s="4"/>
    </row>
    <row r="855" spans="1:13" ht="15.75" customHeight="1">
      <c r="A855" s="4"/>
      <c r="B855" s="4"/>
      <c r="J855" s="3"/>
      <c r="K855" s="3"/>
      <c r="L855" s="4"/>
      <c r="M855" s="4"/>
    </row>
    <row r="856" spans="1:13" ht="15.75" customHeight="1">
      <c r="A856" s="4"/>
      <c r="B856" s="4"/>
      <c r="J856" s="3"/>
      <c r="K856" s="3"/>
      <c r="L856" s="4"/>
      <c r="M856" s="4"/>
    </row>
    <row r="857" spans="1:13" ht="15.75" customHeight="1">
      <c r="A857" s="4"/>
      <c r="B857" s="4"/>
      <c r="J857" s="3"/>
      <c r="K857" s="3"/>
      <c r="L857" s="4"/>
      <c r="M857" s="4"/>
    </row>
    <row r="858" spans="1:13" ht="15.75" customHeight="1">
      <c r="A858" s="4"/>
      <c r="B858" s="4"/>
      <c r="J858" s="3"/>
      <c r="K858" s="3"/>
      <c r="L858" s="4"/>
      <c r="M858" s="4"/>
    </row>
    <row r="859" spans="1:13" ht="15.75" customHeight="1">
      <c r="A859" s="4"/>
      <c r="B859" s="4"/>
      <c r="J859" s="3"/>
      <c r="K859" s="3"/>
      <c r="L859" s="4"/>
      <c r="M859" s="4"/>
    </row>
    <row r="860" spans="1:13" ht="15.75" customHeight="1">
      <c r="A860" s="4"/>
      <c r="B860" s="4"/>
      <c r="J860" s="3"/>
      <c r="K860" s="3"/>
      <c r="L860" s="4"/>
      <c r="M860" s="4"/>
    </row>
    <row r="861" spans="1:13" ht="15.75" customHeight="1">
      <c r="A861" s="4"/>
      <c r="B861" s="4"/>
      <c r="J861" s="3"/>
      <c r="K861" s="3"/>
      <c r="L861" s="4"/>
      <c r="M861" s="4"/>
    </row>
    <row r="862" spans="1:13" ht="15.75" customHeight="1">
      <c r="A862" s="4"/>
      <c r="B862" s="4"/>
      <c r="J862" s="3"/>
      <c r="K862" s="3"/>
      <c r="L862" s="4"/>
      <c r="M862" s="4"/>
    </row>
    <row r="863" spans="1:13" ht="15.75" customHeight="1">
      <c r="A863" s="4"/>
      <c r="B863" s="4"/>
      <c r="J863" s="3"/>
      <c r="K863" s="3"/>
      <c r="L863" s="4"/>
      <c r="M863" s="4"/>
    </row>
    <row r="864" spans="1:13" ht="15.75" customHeight="1">
      <c r="A864" s="4"/>
      <c r="B864" s="4"/>
      <c r="J864" s="3"/>
      <c r="K864" s="3"/>
      <c r="L864" s="4"/>
      <c r="M864" s="4"/>
    </row>
    <row r="865" spans="1:13" ht="15.75" customHeight="1">
      <c r="A865" s="4"/>
      <c r="B865" s="4"/>
      <c r="J865" s="3"/>
      <c r="K865" s="3"/>
      <c r="L865" s="4"/>
      <c r="M865" s="4"/>
    </row>
    <row r="866" spans="1:13" ht="15.75" customHeight="1">
      <c r="A866" s="4"/>
      <c r="B866" s="4"/>
      <c r="J866" s="3"/>
      <c r="K866" s="3"/>
      <c r="L866" s="4"/>
      <c r="M866" s="4"/>
    </row>
    <row r="867" spans="1:13" ht="15.75" customHeight="1">
      <c r="A867" s="4"/>
      <c r="B867" s="4"/>
      <c r="J867" s="3"/>
      <c r="K867" s="3"/>
      <c r="L867" s="4"/>
      <c r="M867" s="4"/>
    </row>
    <row r="868" spans="1:13" ht="15.75" customHeight="1">
      <c r="A868" s="4"/>
      <c r="B868" s="4"/>
      <c r="J868" s="3"/>
      <c r="K868" s="3"/>
      <c r="L868" s="4"/>
      <c r="M868" s="4"/>
    </row>
    <row r="869" spans="1:13" ht="15.75" customHeight="1">
      <c r="A869" s="4"/>
      <c r="B869" s="4"/>
      <c r="J869" s="3"/>
      <c r="K869" s="3"/>
      <c r="L869" s="4"/>
      <c r="M869" s="4"/>
    </row>
    <row r="870" spans="1:13" ht="15.75" customHeight="1">
      <c r="A870" s="4"/>
      <c r="B870" s="4"/>
      <c r="J870" s="3"/>
      <c r="K870" s="3"/>
      <c r="L870" s="4"/>
      <c r="M870" s="4"/>
    </row>
    <row r="871" spans="1:13" ht="15.75" customHeight="1">
      <c r="A871" s="4"/>
      <c r="B871" s="4"/>
      <c r="J871" s="3"/>
      <c r="K871" s="3"/>
      <c r="L871" s="4"/>
      <c r="M871" s="4"/>
    </row>
    <row r="872" spans="1:13" ht="15.75" customHeight="1">
      <c r="A872" s="4"/>
      <c r="B872" s="4"/>
      <c r="J872" s="3"/>
      <c r="K872" s="3"/>
      <c r="L872" s="4"/>
      <c r="M872" s="4"/>
    </row>
    <row r="873" spans="1:13" ht="15.75" customHeight="1">
      <c r="A873" s="4"/>
      <c r="B873" s="4"/>
      <c r="J873" s="3"/>
      <c r="K873" s="3"/>
      <c r="L873" s="4"/>
      <c r="M873" s="4"/>
    </row>
    <row r="874" spans="1:13" ht="15.75" customHeight="1">
      <c r="A874" s="4"/>
      <c r="B874" s="4"/>
      <c r="J874" s="3"/>
      <c r="K874" s="3"/>
      <c r="L874" s="4"/>
      <c r="M874" s="4"/>
    </row>
    <row r="875" spans="1:13" ht="15.75" customHeight="1">
      <c r="A875" s="4"/>
      <c r="B875" s="4"/>
      <c r="J875" s="3"/>
      <c r="K875" s="3"/>
      <c r="L875" s="4"/>
      <c r="M875" s="4"/>
    </row>
    <row r="876" spans="1:13" ht="15.75" customHeight="1">
      <c r="A876" s="4"/>
      <c r="B876" s="4"/>
      <c r="J876" s="3"/>
      <c r="K876" s="3"/>
      <c r="L876" s="4"/>
      <c r="M876" s="4"/>
    </row>
    <row r="877" spans="1:13" ht="15.75" customHeight="1">
      <c r="A877" s="4"/>
      <c r="B877" s="4"/>
      <c r="J877" s="3"/>
      <c r="K877" s="3"/>
      <c r="L877" s="4"/>
      <c r="M877" s="4"/>
    </row>
    <row r="878" spans="1:13" ht="15.75" customHeight="1">
      <c r="A878" s="4"/>
      <c r="B878" s="4"/>
      <c r="J878" s="3"/>
      <c r="K878" s="3"/>
      <c r="L878" s="4"/>
      <c r="M878" s="4"/>
    </row>
    <row r="879" spans="1:13" ht="15.75" customHeight="1">
      <c r="A879" s="4"/>
      <c r="B879" s="4"/>
      <c r="J879" s="3"/>
      <c r="K879" s="3"/>
      <c r="L879" s="4"/>
      <c r="M879" s="4"/>
    </row>
    <row r="880" spans="1:13" ht="15.75" customHeight="1">
      <c r="A880" s="4"/>
      <c r="B880" s="4"/>
      <c r="J880" s="3"/>
      <c r="K880" s="3"/>
      <c r="L880" s="4"/>
      <c r="M880" s="4"/>
    </row>
    <row r="881" spans="1:13" ht="15.75" customHeight="1">
      <c r="A881" s="4"/>
      <c r="B881" s="4"/>
      <c r="J881" s="3"/>
      <c r="K881" s="3"/>
      <c r="L881" s="4"/>
      <c r="M881" s="4"/>
    </row>
    <row r="882" spans="1:13" ht="15.75" customHeight="1">
      <c r="A882" s="4"/>
      <c r="B882" s="4"/>
      <c r="J882" s="3"/>
      <c r="K882" s="3"/>
      <c r="L882" s="4"/>
      <c r="M882" s="4"/>
    </row>
    <row r="883" spans="1:13" ht="15.75" customHeight="1">
      <c r="A883" s="4"/>
      <c r="B883" s="4"/>
      <c r="J883" s="3"/>
      <c r="K883" s="3"/>
      <c r="L883" s="4"/>
      <c r="M883" s="4"/>
    </row>
    <row r="884" spans="1:13" ht="15.75" customHeight="1">
      <c r="A884" s="4"/>
      <c r="B884" s="4"/>
      <c r="J884" s="3"/>
      <c r="K884" s="3"/>
      <c r="L884" s="4"/>
      <c r="M884" s="4"/>
    </row>
    <row r="885" spans="1:13" ht="15.75" customHeight="1">
      <c r="A885" s="4"/>
      <c r="B885" s="4"/>
      <c r="J885" s="3"/>
      <c r="K885" s="3"/>
      <c r="L885" s="4"/>
      <c r="M885" s="4"/>
    </row>
    <row r="886" spans="1:13" ht="15.75" customHeight="1">
      <c r="A886" s="4"/>
      <c r="B886" s="4"/>
      <c r="J886" s="3"/>
      <c r="K886" s="3"/>
      <c r="L886" s="4"/>
      <c r="M886" s="4"/>
    </row>
    <row r="887" spans="1:13" ht="15.75" customHeight="1">
      <c r="A887" s="4"/>
      <c r="B887" s="4"/>
      <c r="J887" s="3"/>
      <c r="K887" s="3"/>
      <c r="L887" s="4"/>
      <c r="M887" s="4"/>
    </row>
    <row r="888" spans="1:13" ht="15.75" customHeight="1">
      <c r="A888" s="4"/>
      <c r="B888" s="4"/>
      <c r="J888" s="3"/>
      <c r="K888" s="3"/>
      <c r="L888" s="4"/>
      <c r="M888" s="4"/>
    </row>
    <row r="889" spans="1:13" ht="15.75" customHeight="1">
      <c r="A889" s="4"/>
      <c r="B889" s="4"/>
      <c r="J889" s="3"/>
      <c r="K889" s="3"/>
      <c r="L889" s="4"/>
      <c r="M889" s="4"/>
    </row>
    <row r="890" spans="1:13" ht="15.75" customHeight="1">
      <c r="A890" s="4"/>
      <c r="B890" s="4"/>
      <c r="J890" s="3"/>
      <c r="K890" s="3"/>
      <c r="L890" s="4"/>
      <c r="M890" s="4"/>
    </row>
    <row r="891" spans="1:13" ht="15.75" customHeight="1">
      <c r="A891" s="4"/>
      <c r="B891" s="4"/>
      <c r="J891" s="3"/>
      <c r="K891" s="3"/>
      <c r="L891" s="4"/>
      <c r="M891" s="4"/>
    </row>
    <row r="892" spans="1:13" ht="15.75" customHeight="1">
      <c r="A892" s="4"/>
      <c r="B892" s="4"/>
      <c r="J892" s="3"/>
      <c r="K892" s="3"/>
      <c r="L892" s="4"/>
      <c r="M892" s="4"/>
    </row>
    <row r="893" spans="1:13" ht="15.75" customHeight="1">
      <c r="A893" s="4"/>
      <c r="B893" s="4"/>
      <c r="J893" s="3"/>
      <c r="K893" s="3"/>
      <c r="L893" s="4"/>
      <c r="M893" s="4"/>
    </row>
    <row r="894" spans="1:13" ht="15.75" customHeight="1">
      <c r="A894" s="4"/>
      <c r="B894" s="4"/>
      <c r="J894" s="3"/>
      <c r="K894" s="3"/>
      <c r="L894" s="4"/>
      <c r="M894" s="4"/>
    </row>
    <row r="895" spans="1:13" ht="15.75" customHeight="1">
      <c r="A895" s="4"/>
      <c r="B895" s="4"/>
      <c r="J895" s="3"/>
      <c r="K895" s="3"/>
      <c r="L895" s="4"/>
      <c r="M895" s="4"/>
    </row>
    <row r="896" spans="1:13" ht="15.75" customHeight="1">
      <c r="A896" s="4"/>
      <c r="B896" s="4"/>
      <c r="J896" s="3"/>
      <c r="K896" s="3"/>
      <c r="L896" s="4"/>
      <c r="M896" s="4"/>
    </row>
    <row r="897" spans="1:13" ht="15.75" customHeight="1">
      <c r="A897" s="4"/>
      <c r="B897" s="4"/>
      <c r="J897" s="3"/>
      <c r="K897" s="3"/>
      <c r="L897" s="4"/>
      <c r="M897" s="4"/>
    </row>
    <row r="898" spans="1:13" ht="15.75" customHeight="1">
      <c r="A898" s="4"/>
      <c r="B898" s="4"/>
      <c r="J898" s="3"/>
      <c r="K898" s="3"/>
      <c r="L898" s="4"/>
      <c r="M898" s="4"/>
    </row>
    <row r="899" spans="1:13" ht="15.75" customHeight="1">
      <c r="A899" s="4"/>
      <c r="B899" s="4"/>
      <c r="J899" s="3"/>
      <c r="K899" s="3"/>
      <c r="L899" s="4"/>
      <c r="M899" s="4"/>
    </row>
    <row r="900" spans="1:13" ht="15.75" customHeight="1">
      <c r="A900" s="4"/>
      <c r="B900" s="4"/>
      <c r="J900" s="3"/>
      <c r="K900" s="3"/>
      <c r="L900" s="4"/>
      <c r="M900" s="4"/>
    </row>
    <row r="901" spans="1:13" ht="15.75" customHeight="1">
      <c r="A901" s="4"/>
      <c r="B901" s="4"/>
      <c r="J901" s="3"/>
      <c r="K901" s="3"/>
      <c r="L901" s="4"/>
      <c r="M901" s="4"/>
    </row>
    <row r="902" spans="1:13" ht="15.75" customHeight="1">
      <c r="A902" s="4"/>
      <c r="B902" s="4"/>
      <c r="J902" s="3"/>
      <c r="K902" s="3"/>
      <c r="L902" s="4"/>
      <c r="M902" s="4"/>
    </row>
    <row r="903" spans="1:13" ht="15.75" customHeight="1">
      <c r="A903" s="4"/>
      <c r="B903" s="4"/>
      <c r="J903" s="3"/>
      <c r="K903" s="3"/>
      <c r="L903" s="4"/>
      <c r="M903" s="4"/>
    </row>
    <row r="904" spans="1:13" ht="15.75" customHeight="1">
      <c r="A904" s="4"/>
      <c r="B904" s="4"/>
      <c r="J904" s="3"/>
      <c r="K904" s="3"/>
      <c r="L904" s="4"/>
      <c r="M904" s="4"/>
    </row>
    <row r="905" spans="1:13" ht="15.75" customHeight="1">
      <c r="A905" s="4"/>
      <c r="B905" s="4"/>
      <c r="J905" s="3"/>
      <c r="K905" s="3"/>
      <c r="L905" s="4"/>
      <c r="M905" s="4"/>
    </row>
    <row r="906" spans="1:13" ht="15.75" customHeight="1">
      <c r="A906" s="4"/>
      <c r="B906" s="4"/>
      <c r="J906" s="3"/>
      <c r="K906" s="3"/>
      <c r="L906" s="4"/>
      <c r="M906" s="4"/>
    </row>
    <row r="907" spans="1:13" ht="15.75" customHeight="1">
      <c r="A907" s="4"/>
      <c r="B907" s="4"/>
      <c r="J907" s="3"/>
      <c r="K907" s="3"/>
      <c r="L907" s="4"/>
      <c r="M907" s="4"/>
    </row>
    <row r="908" spans="1:13" ht="15.75" customHeight="1">
      <c r="A908" s="4"/>
      <c r="B908" s="4"/>
      <c r="J908" s="3"/>
      <c r="K908" s="3"/>
      <c r="L908" s="4"/>
      <c r="M908" s="4"/>
    </row>
    <row r="909" spans="1:13" ht="15.75" customHeight="1">
      <c r="A909" s="4"/>
      <c r="B909" s="4"/>
      <c r="J909" s="3"/>
      <c r="K909" s="3"/>
      <c r="L909" s="4"/>
      <c r="M909" s="4"/>
    </row>
    <row r="910" spans="1:13" ht="15.75" customHeight="1">
      <c r="A910" s="4"/>
      <c r="B910" s="4"/>
      <c r="J910" s="3"/>
      <c r="K910" s="3"/>
      <c r="L910" s="4"/>
      <c r="M910" s="4"/>
    </row>
    <row r="911" spans="1:13" ht="15.75" customHeight="1">
      <c r="A911" s="4"/>
      <c r="B911" s="4"/>
      <c r="J911" s="3"/>
      <c r="K911" s="3"/>
      <c r="L911" s="4"/>
      <c r="M911" s="4"/>
    </row>
    <row r="912" spans="1:13" ht="15.75" customHeight="1">
      <c r="A912" s="4"/>
      <c r="B912" s="4"/>
      <c r="J912" s="3"/>
      <c r="K912" s="3"/>
      <c r="L912" s="4"/>
      <c r="M912" s="4"/>
    </row>
    <row r="913" spans="1:13" ht="15.75" customHeight="1">
      <c r="A913" s="4"/>
      <c r="B913" s="4"/>
      <c r="J913" s="3"/>
      <c r="K913" s="3"/>
      <c r="L913" s="4"/>
      <c r="M913" s="4"/>
    </row>
    <row r="914" spans="1:13" ht="15.75" customHeight="1">
      <c r="A914" s="4"/>
      <c r="B914" s="4"/>
      <c r="J914" s="3"/>
      <c r="K914" s="3"/>
      <c r="L914" s="4"/>
      <c r="M914" s="4"/>
    </row>
    <row r="915" spans="1:13" ht="15.75" customHeight="1">
      <c r="A915" s="4"/>
      <c r="B915" s="4"/>
      <c r="J915" s="3"/>
      <c r="K915" s="3"/>
      <c r="L915" s="4"/>
      <c r="M915" s="4"/>
    </row>
    <row r="916" spans="1:13" ht="15.75" customHeight="1">
      <c r="A916" s="4"/>
      <c r="B916" s="4"/>
      <c r="J916" s="3"/>
      <c r="K916" s="3"/>
      <c r="L916" s="4"/>
      <c r="M916" s="4"/>
    </row>
    <row r="917" spans="1:13" ht="15.75" customHeight="1">
      <c r="A917" s="4"/>
      <c r="B917" s="4"/>
      <c r="J917" s="3"/>
      <c r="K917" s="3"/>
      <c r="L917" s="4"/>
      <c r="M917" s="4"/>
    </row>
    <row r="918" spans="1:13" ht="15.75" customHeight="1">
      <c r="A918" s="4"/>
      <c r="B918" s="4"/>
      <c r="J918" s="3"/>
      <c r="K918" s="3"/>
      <c r="L918" s="4"/>
      <c r="M918" s="4"/>
    </row>
    <row r="919" spans="1:13" ht="15.75" customHeight="1">
      <c r="A919" s="4"/>
      <c r="B919" s="4"/>
      <c r="J919" s="3"/>
      <c r="K919" s="3"/>
      <c r="L919" s="4"/>
      <c r="M919" s="4"/>
    </row>
    <row r="920" spans="1:13" ht="15.75" customHeight="1">
      <c r="A920" s="4"/>
      <c r="B920" s="4"/>
      <c r="J920" s="3"/>
      <c r="K920" s="3"/>
      <c r="L920" s="4"/>
      <c r="M920" s="4"/>
    </row>
    <row r="921" spans="1:13" ht="15.75" customHeight="1">
      <c r="A921" s="4"/>
      <c r="B921" s="4"/>
      <c r="J921" s="3"/>
      <c r="K921" s="3"/>
      <c r="L921" s="4"/>
      <c r="M921" s="4"/>
    </row>
    <row r="922" spans="1:13" ht="15.75" customHeight="1">
      <c r="A922" s="4"/>
      <c r="B922" s="4"/>
      <c r="J922" s="3"/>
      <c r="K922" s="3"/>
      <c r="L922" s="4"/>
      <c r="M922" s="4"/>
    </row>
    <row r="923" spans="1:13" ht="15.75" customHeight="1">
      <c r="A923" s="4"/>
      <c r="B923" s="4"/>
      <c r="J923" s="3"/>
      <c r="K923" s="3"/>
      <c r="L923" s="4"/>
      <c r="M923" s="4"/>
    </row>
    <row r="924" spans="1:13" ht="15.75" customHeight="1">
      <c r="A924" s="4"/>
      <c r="B924" s="4"/>
      <c r="J924" s="3"/>
      <c r="K924" s="3"/>
      <c r="L924" s="4"/>
      <c r="M924" s="4"/>
    </row>
    <row r="925" spans="1:13" ht="15.75" customHeight="1">
      <c r="A925" s="4"/>
      <c r="B925" s="4"/>
      <c r="J925" s="3"/>
      <c r="K925" s="3"/>
      <c r="L925" s="4"/>
      <c r="M925" s="4"/>
    </row>
    <row r="926" spans="1:13" ht="15.75" customHeight="1">
      <c r="A926" s="4"/>
      <c r="B926" s="4"/>
      <c r="J926" s="3"/>
      <c r="K926" s="3"/>
      <c r="L926" s="4"/>
      <c r="M926" s="4"/>
    </row>
    <row r="927" spans="1:13" ht="15.75" customHeight="1">
      <c r="A927" s="4"/>
      <c r="B927" s="4"/>
      <c r="J927" s="3"/>
      <c r="K927" s="3"/>
      <c r="L927" s="4"/>
      <c r="M927" s="4"/>
    </row>
    <row r="928" spans="1:13" ht="15.75" customHeight="1">
      <c r="A928" s="4"/>
      <c r="B928" s="4"/>
      <c r="J928" s="3"/>
      <c r="K928" s="3"/>
      <c r="L928" s="4"/>
      <c r="M928" s="4"/>
    </row>
    <row r="929" spans="1:13" ht="15.75" customHeight="1">
      <c r="A929" s="4"/>
      <c r="B929" s="4"/>
      <c r="J929" s="3"/>
      <c r="K929" s="3"/>
      <c r="L929" s="4"/>
      <c r="M929" s="4"/>
    </row>
    <row r="930" spans="1:13" ht="15.75" customHeight="1">
      <c r="A930" s="4"/>
      <c r="B930" s="4"/>
      <c r="J930" s="3"/>
      <c r="K930" s="3"/>
      <c r="L930" s="4"/>
      <c r="M930" s="4"/>
    </row>
    <row r="931" spans="1:13" ht="15.75" customHeight="1">
      <c r="A931" s="4"/>
      <c r="B931" s="4"/>
      <c r="J931" s="3"/>
      <c r="K931" s="3"/>
      <c r="L931" s="4"/>
      <c r="M931" s="4"/>
    </row>
    <row r="932" spans="1:13" ht="15.75" customHeight="1">
      <c r="A932" s="4"/>
      <c r="B932" s="4"/>
      <c r="J932" s="3"/>
      <c r="K932" s="3"/>
      <c r="L932" s="4"/>
      <c r="M932" s="4"/>
    </row>
    <row r="933" spans="1:13" ht="15.75" customHeight="1">
      <c r="A933" s="4"/>
      <c r="B933" s="4"/>
      <c r="J933" s="3"/>
      <c r="K933" s="3"/>
      <c r="L933" s="4"/>
      <c r="M933" s="4"/>
    </row>
    <row r="934" spans="1:13" ht="15.75" customHeight="1">
      <c r="A934" s="4"/>
      <c r="B934" s="4"/>
      <c r="J934" s="3"/>
      <c r="K934" s="3"/>
      <c r="L934" s="4"/>
      <c r="M934" s="4"/>
    </row>
    <row r="935" spans="1:13" ht="15.75" customHeight="1">
      <c r="A935" s="4"/>
      <c r="B935" s="4"/>
      <c r="J935" s="3"/>
      <c r="K935" s="3"/>
      <c r="L935" s="4"/>
      <c r="M935" s="4"/>
    </row>
    <row r="936" spans="1:13" ht="15.75" customHeight="1">
      <c r="A936" s="4"/>
      <c r="B936" s="4"/>
      <c r="J936" s="3"/>
      <c r="K936" s="3"/>
      <c r="L936" s="4"/>
      <c r="M936" s="4"/>
    </row>
    <row r="937" spans="1:13" ht="15.75" customHeight="1">
      <c r="A937" s="4"/>
      <c r="B937" s="4"/>
      <c r="J937" s="3"/>
      <c r="K937" s="3"/>
      <c r="L937" s="4"/>
      <c r="M937" s="4"/>
    </row>
    <row r="938" spans="1:13" ht="15.75" customHeight="1">
      <c r="A938" s="4"/>
      <c r="B938" s="4"/>
      <c r="J938" s="3"/>
      <c r="K938" s="3"/>
      <c r="L938" s="4"/>
      <c r="M938" s="4"/>
    </row>
    <row r="939" spans="1:13" ht="15.75" customHeight="1">
      <c r="A939" s="4"/>
      <c r="B939" s="4"/>
      <c r="J939" s="3"/>
      <c r="K939" s="3"/>
      <c r="L939" s="4"/>
      <c r="M939" s="4"/>
    </row>
    <row r="940" spans="1:13" ht="15.75" customHeight="1">
      <c r="A940" s="4"/>
      <c r="B940" s="4"/>
      <c r="J940" s="3"/>
      <c r="K940" s="3"/>
      <c r="L940" s="4"/>
      <c r="M940" s="4"/>
    </row>
    <row r="941" spans="1:13" ht="15.75" customHeight="1">
      <c r="A941" s="4"/>
      <c r="B941" s="4"/>
      <c r="J941" s="3"/>
      <c r="K941" s="3"/>
      <c r="L941" s="4"/>
      <c r="M941" s="4"/>
    </row>
    <row r="942" spans="1:13" ht="15.75" customHeight="1">
      <c r="A942" s="4"/>
      <c r="B942" s="4"/>
      <c r="J942" s="3"/>
      <c r="K942" s="3"/>
      <c r="L942" s="4"/>
      <c r="M942" s="4"/>
    </row>
    <row r="943" spans="1:13" ht="15.75" customHeight="1">
      <c r="A943" s="4"/>
      <c r="B943" s="4"/>
      <c r="J943" s="3"/>
      <c r="K943" s="3"/>
      <c r="L943" s="4"/>
      <c r="M943" s="4"/>
    </row>
    <row r="944" spans="1:13" ht="15.75" customHeight="1">
      <c r="A944" s="4"/>
      <c r="B944" s="4"/>
      <c r="J944" s="3"/>
      <c r="K944" s="3"/>
      <c r="L944" s="4"/>
      <c r="M944" s="4"/>
    </row>
    <row r="945" spans="1:13" ht="15.75" customHeight="1">
      <c r="A945" s="4"/>
      <c r="B945" s="4"/>
      <c r="J945" s="3"/>
      <c r="K945" s="3"/>
      <c r="L945" s="4"/>
      <c r="M945" s="4"/>
    </row>
    <row r="946" spans="1:13" ht="15.75" customHeight="1">
      <c r="A946" s="4"/>
      <c r="B946" s="4"/>
      <c r="J946" s="3"/>
      <c r="K946" s="3"/>
      <c r="L946" s="4"/>
      <c r="M946" s="4"/>
    </row>
    <row r="947" spans="1:13" ht="15.75" customHeight="1">
      <c r="A947" s="4"/>
      <c r="B947" s="4"/>
      <c r="J947" s="3"/>
      <c r="K947" s="3"/>
      <c r="L947" s="4"/>
      <c r="M947" s="4"/>
    </row>
    <row r="948" spans="1:13" ht="15.75" customHeight="1">
      <c r="A948" s="4"/>
      <c r="B948" s="4"/>
      <c r="J948" s="3"/>
      <c r="K948" s="3"/>
      <c r="L948" s="4"/>
      <c r="M948" s="4"/>
    </row>
    <row r="949" spans="1:13" ht="15.75" customHeight="1">
      <c r="A949" s="4"/>
      <c r="B949" s="4"/>
      <c r="J949" s="3"/>
      <c r="K949" s="3"/>
      <c r="L949" s="4"/>
      <c r="M949" s="4"/>
    </row>
    <row r="950" spans="1:13" ht="15.75" customHeight="1">
      <c r="A950" s="4"/>
      <c r="B950" s="4"/>
      <c r="J950" s="3"/>
      <c r="K950" s="3"/>
      <c r="L950" s="4"/>
      <c r="M950" s="4"/>
    </row>
    <row r="951" spans="1:13" ht="15.75" customHeight="1">
      <c r="A951" s="4"/>
      <c r="B951" s="4"/>
      <c r="J951" s="3"/>
      <c r="K951" s="3"/>
      <c r="L951" s="4"/>
      <c r="M951" s="4"/>
    </row>
    <row r="952" spans="1:13" ht="15.75" customHeight="1">
      <c r="A952" s="4"/>
      <c r="B952" s="4"/>
      <c r="J952" s="3"/>
      <c r="K952" s="3"/>
      <c r="L952" s="4"/>
      <c r="M952" s="4"/>
    </row>
    <row r="953" spans="1:13" ht="15.75" customHeight="1">
      <c r="A953" s="4"/>
      <c r="B953" s="4"/>
      <c r="J953" s="3"/>
      <c r="K953" s="3"/>
      <c r="L953" s="4"/>
      <c r="M953" s="4"/>
    </row>
    <row r="954" spans="1:13" ht="15.75" customHeight="1">
      <c r="A954" s="4"/>
      <c r="B954" s="4"/>
      <c r="J954" s="3"/>
      <c r="K954" s="3"/>
      <c r="L954" s="4"/>
      <c r="M954" s="4"/>
    </row>
    <row r="955" spans="1:13" ht="15.75" customHeight="1">
      <c r="A955" s="4"/>
      <c r="B955" s="4"/>
      <c r="J955" s="3"/>
      <c r="K955" s="3"/>
      <c r="L955" s="4"/>
      <c r="M955" s="4"/>
    </row>
    <row r="956" spans="1:13" ht="15.75" customHeight="1">
      <c r="A956" s="4"/>
      <c r="B956" s="4"/>
      <c r="J956" s="3"/>
      <c r="K956" s="3"/>
      <c r="L956" s="4"/>
      <c r="M956" s="4"/>
    </row>
    <row r="957" spans="1:13" ht="15.75" customHeight="1">
      <c r="A957" s="4"/>
      <c r="B957" s="4"/>
      <c r="J957" s="3"/>
      <c r="K957" s="3"/>
      <c r="L957" s="4"/>
      <c r="M957" s="4"/>
    </row>
    <row r="958" spans="1:13" ht="15.75" customHeight="1">
      <c r="A958" s="4"/>
      <c r="B958" s="4"/>
      <c r="J958" s="3"/>
      <c r="K958" s="3"/>
      <c r="L958" s="4"/>
      <c r="M958" s="4"/>
    </row>
    <row r="959" spans="1:13" ht="15.75" customHeight="1">
      <c r="A959" s="4"/>
      <c r="B959" s="4"/>
      <c r="J959" s="3"/>
      <c r="K959" s="3"/>
      <c r="L959" s="4"/>
      <c r="M959" s="4"/>
    </row>
    <row r="960" spans="1:13" ht="15.75" customHeight="1">
      <c r="A960" s="4"/>
      <c r="B960" s="4"/>
      <c r="J960" s="3"/>
      <c r="K960" s="3"/>
      <c r="L960" s="4"/>
      <c r="M960" s="4"/>
    </row>
    <row r="961" spans="1:13" ht="15.75" customHeight="1">
      <c r="A961" s="4"/>
      <c r="B961" s="4"/>
      <c r="J961" s="3"/>
      <c r="K961" s="3"/>
      <c r="L961" s="4"/>
      <c r="M961" s="4"/>
    </row>
    <row r="962" spans="1:13" ht="15.75" customHeight="1">
      <c r="A962" s="4"/>
      <c r="B962" s="4"/>
      <c r="J962" s="3"/>
      <c r="K962" s="3"/>
      <c r="L962" s="4"/>
      <c r="M962" s="4"/>
    </row>
    <row r="963" spans="1:13" ht="15.75" customHeight="1">
      <c r="A963" s="4"/>
      <c r="B963" s="4"/>
      <c r="J963" s="3"/>
      <c r="K963" s="3"/>
      <c r="L963" s="4"/>
      <c r="M963" s="4"/>
    </row>
    <row r="964" spans="1:13" ht="15.75" customHeight="1">
      <c r="A964" s="4"/>
      <c r="B964" s="4"/>
      <c r="J964" s="3"/>
      <c r="K964" s="3"/>
      <c r="L964" s="4"/>
      <c r="M964" s="4"/>
    </row>
    <row r="965" spans="1:13" ht="15.75" customHeight="1">
      <c r="A965" s="4"/>
      <c r="B965" s="4"/>
      <c r="J965" s="3"/>
      <c r="K965" s="3"/>
      <c r="L965" s="4"/>
      <c r="M965" s="4"/>
    </row>
    <row r="966" spans="1:13" ht="15.75" customHeight="1">
      <c r="A966" s="4"/>
      <c r="B966" s="4"/>
      <c r="J966" s="3"/>
      <c r="K966" s="3"/>
      <c r="L966" s="4"/>
      <c r="M966" s="4"/>
    </row>
    <row r="967" spans="1:13" ht="15.75" customHeight="1">
      <c r="A967" s="4"/>
      <c r="B967" s="4"/>
      <c r="J967" s="3"/>
      <c r="K967" s="3"/>
      <c r="L967" s="4"/>
      <c r="M967" s="4"/>
    </row>
    <row r="968" spans="1:13" ht="15.75" customHeight="1">
      <c r="A968" s="4"/>
      <c r="B968" s="4"/>
      <c r="J968" s="3"/>
      <c r="K968" s="3"/>
      <c r="L968" s="4"/>
      <c r="M968" s="4"/>
    </row>
    <row r="969" spans="1:13" ht="15.75" customHeight="1">
      <c r="A969" s="4"/>
      <c r="B969" s="4"/>
      <c r="J969" s="3"/>
      <c r="K969" s="3"/>
      <c r="L969" s="4"/>
      <c r="M969" s="4"/>
    </row>
    <row r="970" spans="1:13" ht="15.75" customHeight="1">
      <c r="A970" s="4"/>
      <c r="B970" s="4"/>
      <c r="J970" s="3"/>
      <c r="K970" s="3"/>
      <c r="L970" s="4"/>
      <c r="M970" s="4"/>
    </row>
    <row r="971" spans="1:13" ht="15.75" customHeight="1">
      <c r="A971" s="4"/>
      <c r="B971" s="4"/>
      <c r="J971" s="3"/>
      <c r="K971" s="3"/>
      <c r="L971" s="4"/>
      <c r="M971" s="4"/>
    </row>
    <row r="972" spans="1:13" ht="15.75" customHeight="1">
      <c r="A972" s="4"/>
      <c r="B972" s="4"/>
      <c r="J972" s="3"/>
      <c r="K972" s="3"/>
      <c r="L972" s="4"/>
      <c r="M972" s="4"/>
    </row>
    <row r="973" spans="1:13" ht="15.75" customHeight="1">
      <c r="A973" s="4"/>
      <c r="B973" s="4"/>
      <c r="J973" s="3"/>
      <c r="K973" s="3"/>
      <c r="L973" s="4"/>
      <c r="M973" s="4"/>
    </row>
    <row r="974" spans="1:13" ht="15.75" customHeight="1">
      <c r="A974" s="4"/>
      <c r="B974" s="4"/>
      <c r="J974" s="3"/>
      <c r="K974" s="3"/>
      <c r="L974" s="4"/>
      <c r="M974" s="4"/>
    </row>
    <row r="975" spans="1:13" ht="15.75" customHeight="1">
      <c r="A975" s="4"/>
      <c r="B975" s="4"/>
      <c r="J975" s="3"/>
      <c r="K975" s="3"/>
      <c r="L975" s="4"/>
      <c r="M975" s="4"/>
    </row>
    <row r="976" spans="1:13" ht="15.75" customHeight="1">
      <c r="A976" s="4"/>
      <c r="B976" s="4"/>
      <c r="J976" s="3"/>
      <c r="K976" s="3"/>
      <c r="L976" s="4"/>
      <c r="M976" s="4"/>
    </row>
    <row r="977" spans="1:13" ht="15.75" customHeight="1">
      <c r="A977" s="4"/>
      <c r="B977" s="4"/>
      <c r="J977" s="3"/>
      <c r="K977" s="3"/>
      <c r="L977" s="4"/>
      <c r="M977" s="4"/>
    </row>
    <row r="978" spans="1:13" ht="15.75" customHeight="1">
      <c r="A978" s="4"/>
      <c r="B978" s="4"/>
      <c r="J978" s="3"/>
      <c r="K978" s="3"/>
      <c r="L978" s="4"/>
      <c r="M978" s="4"/>
    </row>
    <row r="979" spans="1:13" ht="15.75" customHeight="1">
      <c r="A979" s="4"/>
      <c r="B979" s="4"/>
      <c r="J979" s="3"/>
      <c r="K979" s="3"/>
      <c r="L979" s="4"/>
      <c r="M979" s="4"/>
    </row>
    <row r="980" spans="1:13" ht="15.75" customHeight="1">
      <c r="A980" s="4"/>
      <c r="B980" s="4"/>
      <c r="J980" s="3"/>
      <c r="K980" s="3"/>
      <c r="L980" s="4"/>
      <c r="M980" s="4"/>
    </row>
    <row r="981" spans="1:13" ht="15.75" customHeight="1">
      <c r="A981" s="4"/>
      <c r="B981" s="4"/>
      <c r="J981" s="3"/>
      <c r="K981" s="3"/>
      <c r="L981" s="4"/>
      <c r="M981" s="4"/>
    </row>
    <row r="982" spans="1:13" ht="15.75" customHeight="1">
      <c r="A982" s="4"/>
      <c r="B982" s="4"/>
      <c r="J982" s="3"/>
      <c r="K982" s="3"/>
      <c r="L982" s="4"/>
      <c r="M982" s="4"/>
    </row>
    <row r="983" spans="1:13" ht="15.75" customHeight="1">
      <c r="A983" s="4"/>
      <c r="B983" s="4"/>
      <c r="J983" s="3"/>
      <c r="K983" s="3"/>
      <c r="L983" s="4"/>
      <c r="M983" s="4"/>
    </row>
    <row r="984" spans="1:13" ht="15.75" customHeight="1">
      <c r="A984" s="4"/>
      <c r="B984" s="4"/>
      <c r="J984" s="3"/>
      <c r="K984" s="3"/>
      <c r="L984" s="4"/>
      <c r="M984" s="4"/>
    </row>
    <row r="985" spans="1:13" ht="15.75" customHeight="1">
      <c r="A985" s="4"/>
      <c r="B985" s="4"/>
      <c r="J985" s="3"/>
      <c r="K985" s="3"/>
      <c r="L985" s="4"/>
      <c r="M985" s="4"/>
    </row>
    <row r="986" spans="1:13" ht="15.75" customHeight="1">
      <c r="A986" s="4"/>
      <c r="B986" s="4"/>
      <c r="J986" s="3"/>
      <c r="K986" s="3"/>
      <c r="L986" s="4"/>
      <c r="M986" s="4"/>
    </row>
    <row r="987" spans="1:13" ht="15.75" customHeight="1">
      <c r="A987" s="4"/>
      <c r="B987" s="4"/>
      <c r="J987" s="3"/>
      <c r="K987" s="3"/>
      <c r="L987" s="4"/>
      <c r="M987" s="4"/>
    </row>
    <row r="988" spans="1:13" ht="15.75" customHeight="1">
      <c r="A988" s="4"/>
      <c r="B988" s="4"/>
      <c r="J988" s="3"/>
      <c r="K988" s="3"/>
      <c r="L988" s="4"/>
      <c r="M988" s="4"/>
    </row>
    <row r="989" spans="1:13" ht="15.75" customHeight="1">
      <c r="A989" s="4"/>
      <c r="B989" s="4"/>
      <c r="J989" s="3"/>
      <c r="K989" s="3"/>
      <c r="L989" s="4"/>
      <c r="M989" s="4"/>
    </row>
    <row r="990" spans="1:13" ht="15.75" customHeight="1">
      <c r="A990" s="4"/>
      <c r="B990" s="4"/>
      <c r="J990" s="3"/>
      <c r="K990" s="3"/>
      <c r="L990" s="4"/>
      <c r="M990" s="4"/>
    </row>
    <row r="991" spans="1:13" ht="15.75" customHeight="1">
      <c r="A991" s="4"/>
      <c r="B991" s="4"/>
      <c r="J991" s="3"/>
      <c r="K991" s="3"/>
      <c r="L991" s="4"/>
      <c r="M991" s="4"/>
    </row>
    <row r="992" spans="1:13" ht="15.75" customHeight="1">
      <c r="A992" s="4"/>
      <c r="B992" s="4"/>
      <c r="J992" s="3"/>
      <c r="K992" s="3"/>
      <c r="L992" s="4"/>
      <c r="M992" s="4"/>
    </row>
    <row r="993" spans="1:13" ht="15.75" customHeight="1">
      <c r="A993" s="4"/>
      <c r="B993" s="4"/>
      <c r="J993" s="3"/>
      <c r="K993" s="3"/>
      <c r="L993" s="4"/>
      <c r="M993" s="4"/>
    </row>
    <row r="994" spans="1:13" ht="15.75" customHeight="1">
      <c r="A994" s="4"/>
      <c r="B994" s="4"/>
      <c r="J994" s="3"/>
      <c r="K994" s="3"/>
      <c r="L994" s="4"/>
      <c r="M994" s="4"/>
    </row>
    <row r="995" spans="1:13" ht="15.75" customHeight="1">
      <c r="A995" s="4"/>
      <c r="B995" s="4"/>
      <c r="J995" s="3"/>
      <c r="K995" s="3"/>
      <c r="L995" s="4"/>
      <c r="M995" s="4"/>
    </row>
    <row r="996" spans="1:13" ht="15.75" customHeight="1">
      <c r="A996" s="4"/>
      <c r="B996" s="4"/>
      <c r="J996" s="3"/>
      <c r="K996" s="3"/>
      <c r="L996" s="4"/>
      <c r="M996" s="4"/>
    </row>
    <row r="997" spans="1:13" ht="15.75" customHeight="1">
      <c r="A997" s="4"/>
      <c r="B997" s="4"/>
      <c r="J997" s="3"/>
      <c r="K997" s="3"/>
      <c r="L997" s="4"/>
      <c r="M997" s="4"/>
    </row>
    <row r="998" spans="1:13" ht="15.75" customHeight="1">
      <c r="A998" s="4"/>
      <c r="B998" s="4"/>
      <c r="J998" s="3"/>
      <c r="K998" s="3"/>
      <c r="L998" s="4"/>
      <c r="M998" s="4"/>
    </row>
    <row r="999" spans="1:13" ht="15.75" customHeight="1">
      <c r="A999" s="4"/>
      <c r="B999" s="4"/>
      <c r="J999" s="3"/>
      <c r="K999" s="3"/>
      <c r="L999" s="4"/>
      <c r="M999" s="4"/>
    </row>
    <row r="1000" spans="1:13" ht="15.75" customHeight="1">
      <c r="A1000" s="4"/>
      <c r="B1000" s="4"/>
      <c r="J1000" s="3"/>
      <c r="K1000" s="3"/>
      <c r="L1000" s="4"/>
      <c r="M1000" s="4"/>
    </row>
    <row r="1001" spans="1:13" ht="15.75" customHeight="1">
      <c r="A1001" s="4"/>
      <c r="B1001" s="4"/>
      <c r="J1001" s="3"/>
      <c r="K1001" s="3"/>
      <c r="L1001" s="4"/>
      <c r="M1001" s="4"/>
    </row>
    <row r="1002" spans="1:13" ht="15.75" customHeight="1">
      <c r="A1002" s="4"/>
      <c r="B1002" s="4"/>
      <c r="J1002" s="3"/>
      <c r="K1002" s="3"/>
      <c r="L1002" s="4"/>
      <c r="M1002" s="4"/>
    </row>
    <row r="1003" spans="1:13" ht="15.75" customHeight="1">
      <c r="A1003" s="4"/>
      <c r="B1003" s="4"/>
      <c r="J1003" s="3"/>
      <c r="K1003" s="3"/>
      <c r="L1003" s="4"/>
      <c r="M1003" s="4"/>
    </row>
    <row r="1004" spans="1:13" ht="15.75" customHeight="1">
      <c r="A1004" s="4"/>
      <c r="B1004" s="4"/>
      <c r="J1004" s="3"/>
      <c r="K1004" s="3"/>
      <c r="L1004" s="4"/>
      <c r="M1004" s="4"/>
    </row>
    <row r="1005" spans="1:13" ht="15.75" customHeight="1">
      <c r="A1005" s="4"/>
      <c r="B1005" s="4"/>
      <c r="J1005" s="3"/>
      <c r="K1005" s="3"/>
      <c r="L1005" s="4"/>
      <c r="M1005" s="4"/>
    </row>
    <row r="1006" spans="1:13" ht="15.75" customHeight="1">
      <c r="A1006" s="4"/>
      <c r="B1006" s="4"/>
      <c r="J1006" s="3"/>
      <c r="K1006" s="3"/>
      <c r="L1006" s="4"/>
      <c r="M1006" s="4"/>
    </row>
    <row r="1007" spans="1:13" ht="15.75" customHeight="1">
      <c r="A1007" s="4"/>
      <c r="B1007" s="4"/>
      <c r="J1007" s="3"/>
      <c r="K1007" s="3"/>
      <c r="L1007" s="4"/>
      <c r="M1007" s="4"/>
    </row>
    <row r="1008" spans="1:13" ht="15.75" customHeight="1">
      <c r="A1008" s="4"/>
      <c r="B1008" s="4"/>
      <c r="J1008" s="3"/>
      <c r="K1008" s="3"/>
      <c r="L1008" s="4"/>
      <c r="M1008" s="4"/>
    </row>
    <row r="1009" spans="1:13" ht="15.75" customHeight="1">
      <c r="A1009" s="4"/>
      <c r="B1009" s="4"/>
      <c r="J1009" s="3"/>
      <c r="K1009" s="3"/>
      <c r="L1009" s="4"/>
      <c r="M1009" s="4"/>
    </row>
    <row r="1010" spans="1:13" ht="15.75" customHeight="1">
      <c r="A1010" s="4"/>
      <c r="B1010" s="4"/>
      <c r="J1010" s="3"/>
      <c r="K1010" s="3"/>
      <c r="L1010" s="4"/>
      <c r="M1010" s="4"/>
    </row>
    <row r="1011" spans="1:13" ht="15.75" customHeight="1">
      <c r="A1011" s="4"/>
      <c r="B1011" s="4"/>
      <c r="J1011" s="3"/>
      <c r="K1011" s="3"/>
      <c r="L1011" s="4"/>
      <c r="M1011" s="4"/>
    </row>
    <row r="1012" spans="1:13" ht="15.75" customHeight="1">
      <c r="A1012" s="4"/>
      <c r="B1012" s="4"/>
      <c r="J1012" s="3"/>
      <c r="K1012" s="3"/>
      <c r="L1012" s="4"/>
      <c r="M1012" s="4"/>
    </row>
    <row r="1013" spans="1:13" ht="15.75" customHeight="1">
      <c r="A1013" s="4"/>
      <c r="B1013" s="4"/>
      <c r="J1013" s="3"/>
      <c r="K1013" s="3"/>
      <c r="L1013" s="4"/>
      <c r="M1013" s="4"/>
    </row>
    <row r="1014" spans="1:13" ht="15.75" customHeight="1">
      <c r="A1014" s="4"/>
      <c r="B1014" s="4"/>
      <c r="J1014" s="3"/>
      <c r="K1014" s="3"/>
      <c r="L1014" s="4"/>
      <c r="M1014" s="4"/>
    </row>
    <row r="1015" spans="1:13" ht="15.75" customHeight="1">
      <c r="A1015" s="4"/>
      <c r="B1015" s="4"/>
      <c r="J1015" s="3"/>
      <c r="K1015" s="3"/>
      <c r="L1015" s="4"/>
      <c r="M1015" s="4"/>
    </row>
  </sheetData>
  <mergeCells count="35">
    <mergeCell ref="A1:B1"/>
    <mergeCell ref="A2:B2"/>
    <mergeCell ref="A3:B3"/>
    <mergeCell ref="A4:B4"/>
    <mergeCell ref="A5:B5"/>
    <mergeCell ref="A6:B6"/>
    <mergeCell ref="A7:B7"/>
    <mergeCell ref="A9:M9"/>
    <mergeCell ref="A10:M10"/>
    <mergeCell ref="A11:J11"/>
    <mergeCell ref="K11:M11"/>
    <mergeCell ref="A14:M14"/>
    <mergeCell ref="A15:J15"/>
    <mergeCell ref="K15:M15"/>
    <mergeCell ref="A18:M18"/>
    <mergeCell ref="A19:J19"/>
    <mergeCell ref="K19:M19"/>
    <mergeCell ref="A22:M22"/>
    <mergeCell ref="A23:J23"/>
    <mergeCell ref="K23:M23"/>
    <mergeCell ref="A26:M26"/>
    <mergeCell ref="A35:J35"/>
    <mergeCell ref="A27:J27"/>
    <mergeCell ref="K27:M27"/>
    <mergeCell ref="A30:M30"/>
    <mergeCell ref="A31:J31"/>
    <mergeCell ref="K31:M31"/>
    <mergeCell ref="A34:M34"/>
    <mergeCell ref="K35:M35"/>
    <mergeCell ref="A38:M38"/>
    <mergeCell ref="A39:J39"/>
    <mergeCell ref="K39:M39"/>
    <mergeCell ref="A42:M42"/>
    <mergeCell ref="A43:J43"/>
    <mergeCell ref="K43:M43"/>
  </mergeCells>
  <conditionalFormatting sqref="F55">
    <cfRule type="iconSet" priority="1">
      <iconSet iconSet="3ArrowsGray">
        <cfvo type="percent" val="0"/>
        <cfvo type="percent" val="33"/>
        <cfvo type="percent" val="67"/>
      </iconSet>
    </cfRule>
  </conditionalFormatting>
  <dataValidations disablePrompts="1" count="2">
    <dataValidation type="list" allowBlank="1" showErrorMessage="1" sqref="J13 M13 J17 M17 J21 M21 J25 M25 J29 M29 J33 M33 J37 M37 J41 M41 J45 M45" xr:uid="{00000000-0002-0000-0000-000000000000}">
      <formula1>"Passed,Testing,Failed,Blocked,Passed With Note,Not Tested"</formula1>
    </dataValidation>
    <dataValidation type="list" allowBlank="1" showInputMessage="1" showErrorMessage="1" sqref="C13 C17 C21 C25 C29 C33 C37 C41 C45" xr:uid="{66C3AB65-3979-364D-B069-73AEB4ACD5BA}">
      <formula1>"Positive,Negative"</formula1>
    </dataValidation>
  </dataValidations>
  <hyperlinks>
    <hyperlink ref="I13" r:id="rId1" xr:uid="{1AF97489-FFF0-9649-89F8-55FEB65AD43A}"/>
    <hyperlink ref="I17" r:id="rId2" xr:uid="{4253405C-DD13-B847-A3A4-F4CA705D03B6}"/>
    <hyperlink ref="I21" r:id="rId3" xr:uid="{B132B228-CBF7-CC40-9F6E-269BCB5FDDA8}"/>
    <hyperlink ref="I25" r:id="rId4" xr:uid="{74221B7B-7112-764D-BDAE-6EA08BC9779E}"/>
    <hyperlink ref="I29" r:id="rId5" xr:uid="{64D096E7-9CD0-B74F-927B-C7846BA17811}"/>
    <hyperlink ref="I33" r:id="rId6" xr:uid="{72992F2E-DFCA-8944-96F2-FED8C2024B41}"/>
    <hyperlink ref="I37" r:id="rId7" xr:uid="{92F1E80E-60E0-CB48-AAD3-A4E478EC6965}"/>
    <hyperlink ref="I41" r:id="rId8" xr:uid="{07C618A7-89B8-6149-8FF8-96B31F12D8DD}"/>
    <hyperlink ref="I45" r:id="rId9" xr:uid="{6FAAE949-FBC6-DA42-AB3D-D402B31F1F08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Pasien Baru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2025-04-09T03:50:50Z</dcterms:created>
  <dcterms:modified xsi:type="dcterms:W3CDTF">2025-09-03T17:21:18Z</dcterms:modified>
</cp:coreProperties>
</file>