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TM4C123Drivers\resources\"/>
    </mc:Choice>
  </mc:AlternateContent>
  <xr:revisionPtr revIDLastSave="0" documentId="8_{58095FA2-7938-4AEB-850D-8384C1575586}" xr6:coauthVersionLast="47" xr6:coauthVersionMax="47" xr10:uidLastSave="{00000000-0000-0000-0000-000000000000}"/>
  <bookViews>
    <workbookView xWindow="1395" yWindow="3240" windowWidth="20910" windowHeight="11835" xr2:uid="{A4A67E5D-A436-4B3F-AFE9-73F7D9D25E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E15" i="1"/>
  <c r="F15" i="1" s="1"/>
  <c r="G15" i="1" s="1"/>
  <c r="E14" i="1"/>
  <c r="F14" i="1" s="1"/>
  <c r="G14" i="1" s="1"/>
  <c r="E13" i="1"/>
  <c r="F13" i="1"/>
  <c r="G13" i="1" s="1"/>
  <c r="E12" i="1"/>
  <c r="F12" i="1" s="1"/>
  <c r="G12" i="1" s="1"/>
  <c r="E11" i="1"/>
  <c r="F11" i="1" s="1"/>
  <c r="G11" i="1" s="1"/>
  <c r="E10" i="1"/>
  <c r="F10" i="1"/>
  <c r="G10" i="1" s="1"/>
  <c r="E9" i="1"/>
  <c r="F9" i="1"/>
  <c r="G9" i="1" s="1"/>
  <c r="E8" i="1"/>
  <c r="F8" i="1" s="1"/>
  <c r="G8" i="1" s="1"/>
  <c r="E7" i="1"/>
  <c r="F7" i="1" s="1"/>
  <c r="G7" i="1" s="1"/>
  <c r="E6" i="1"/>
  <c r="F6" i="1" s="1"/>
  <c r="G6" i="1" s="1"/>
  <c r="G3" i="1"/>
  <c r="G4" i="1"/>
  <c r="G5" i="1"/>
  <c r="F3" i="1"/>
  <c r="F4" i="1"/>
  <c r="F5" i="1"/>
  <c r="E3" i="1"/>
  <c r="E4" i="1"/>
  <c r="E5" i="1"/>
  <c r="G2" i="1"/>
  <c r="F2" i="1"/>
  <c r="E2" i="1"/>
</calcChain>
</file>

<file path=xl/sharedStrings.xml><?xml version="1.0" encoding="utf-8"?>
<sst xmlns="http://schemas.openxmlformats.org/spreadsheetml/2006/main" count="9" uniqueCount="7">
  <si>
    <t>Hz</t>
  </si>
  <si>
    <t>MHz</t>
  </si>
  <si>
    <t>KHz</t>
  </si>
  <si>
    <t>System Clock</t>
  </si>
  <si>
    <t>Ns</t>
  </si>
  <si>
    <t>Cycles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</si>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</sst>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85DA-B790-4249-B308-9DA971D26ED7}">
  <dimension ref="B1:G18"/>
  <sheetViews>
    <sheetView tabSelected="1" workbookViewId="0">
      <selection activeCell="E18" sqref="E18"/>
    </sheetView>
  </sheetViews>
  <sheetFormatPr defaultRowHeight="15" x14ac:dyDescent="0.25"/>
  <cols>
    <col min="5" max="5" width="12" bestFit="1" customWidth="1"/>
  </cols>
  <sheetData>
    <row r="1" spans="2:7" x14ac:dyDescent="0.25">
      <c r="B1" t="s">
        <v>3</v>
      </c>
      <c r="E1" t="s">
        <v>0</v>
      </c>
      <c r="F1" t="s">
        <v>2</v>
      </c>
      <c r="G1" t="s">
        <v>1</v>
      </c>
    </row>
    <row r="2" spans="2:7" x14ac:dyDescent="0.25">
      <c r="B2">
        <v>80000000</v>
      </c>
      <c r="C2">
        <v>2</v>
      </c>
      <c r="D2">
        <v>0</v>
      </c>
      <c r="E2">
        <f>B2/(C2*(1+D2))</f>
        <v>40000000</v>
      </c>
      <c r="F2">
        <f>E2/1000</f>
        <v>40000</v>
      </c>
      <c r="G2">
        <f>F2/1000</f>
        <v>40</v>
      </c>
    </row>
    <row r="3" spans="2:7" x14ac:dyDescent="0.25">
      <c r="B3">
        <v>80000000</v>
      </c>
      <c r="C3">
        <v>2</v>
      </c>
      <c r="D3">
        <v>1</v>
      </c>
      <c r="E3">
        <f t="shared" ref="E3:E15" si="0">B3/(C3*(1+D3))</f>
        <v>20000000</v>
      </c>
      <c r="F3">
        <f t="shared" ref="F3:G15" si="1">E3/1000</f>
        <v>20000</v>
      </c>
      <c r="G3">
        <f t="shared" si="1"/>
        <v>20</v>
      </c>
    </row>
    <row r="4" spans="2:7" x14ac:dyDescent="0.25">
      <c r="B4">
        <v>80000000</v>
      </c>
      <c r="C4">
        <v>2</v>
      </c>
      <c r="D4">
        <v>2</v>
      </c>
      <c r="E4">
        <f t="shared" si="0"/>
        <v>13333333.333333334</v>
      </c>
      <c r="F4">
        <f t="shared" si="1"/>
        <v>13333.333333333334</v>
      </c>
      <c r="G4">
        <f t="shared" si="1"/>
        <v>13.333333333333334</v>
      </c>
    </row>
    <row r="5" spans="2:7" x14ac:dyDescent="0.25">
      <c r="B5">
        <v>80000000</v>
      </c>
      <c r="C5">
        <v>2</v>
      </c>
      <c r="D5">
        <v>255</v>
      </c>
      <c r="E5">
        <f t="shared" si="0"/>
        <v>156250</v>
      </c>
      <c r="F5">
        <f t="shared" si="1"/>
        <v>156.25</v>
      </c>
      <c r="G5">
        <f t="shared" si="1"/>
        <v>0.15625</v>
      </c>
    </row>
    <row r="6" spans="2:7" x14ac:dyDescent="0.25">
      <c r="B6">
        <v>80000000</v>
      </c>
      <c r="C6">
        <v>4</v>
      </c>
      <c r="D6">
        <v>0</v>
      </c>
      <c r="E6">
        <f t="shared" si="0"/>
        <v>20000000</v>
      </c>
      <c r="F6">
        <f t="shared" si="1"/>
        <v>20000</v>
      </c>
      <c r="G6">
        <f t="shared" si="1"/>
        <v>20</v>
      </c>
    </row>
    <row r="7" spans="2:7" x14ac:dyDescent="0.25">
      <c r="B7">
        <v>80000000</v>
      </c>
      <c r="C7">
        <v>4</v>
      </c>
      <c r="D7">
        <v>1</v>
      </c>
      <c r="E7">
        <f t="shared" si="0"/>
        <v>10000000</v>
      </c>
      <c r="F7">
        <f t="shared" si="1"/>
        <v>10000</v>
      </c>
      <c r="G7">
        <f t="shared" si="1"/>
        <v>10</v>
      </c>
    </row>
    <row r="8" spans="2:7" x14ac:dyDescent="0.25">
      <c r="B8">
        <v>80000000</v>
      </c>
      <c r="C8">
        <v>4</v>
      </c>
      <c r="D8">
        <v>2</v>
      </c>
      <c r="E8">
        <f t="shared" si="0"/>
        <v>6666666.666666667</v>
      </c>
      <c r="F8">
        <f t="shared" si="1"/>
        <v>6666.666666666667</v>
      </c>
      <c r="G8">
        <f t="shared" si="1"/>
        <v>6.666666666666667</v>
      </c>
    </row>
    <row r="9" spans="2:7" x14ac:dyDescent="0.25">
      <c r="B9">
        <v>80000000</v>
      </c>
      <c r="C9">
        <v>4</v>
      </c>
      <c r="D9">
        <v>255</v>
      </c>
      <c r="E9">
        <f t="shared" si="0"/>
        <v>78125</v>
      </c>
      <c r="F9">
        <f t="shared" si="1"/>
        <v>78.125</v>
      </c>
      <c r="G9">
        <f t="shared" si="1"/>
        <v>7.8125E-2</v>
      </c>
    </row>
    <row r="10" spans="2:7" x14ac:dyDescent="0.25">
      <c r="B10">
        <v>80000000</v>
      </c>
      <c r="C10">
        <v>6</v>
      </c>
      <c r="D10">
        <v>0</v>
      </c>
      <c r="E10">
        <f t="shared" si="0"/>
        <v>13333333.333333334</v>
      </c>
      <c r="F10">
        <f t="shared" si="1"/>
        <v>13333.333333333334</v>
      </c>
      <c r="G10">
        <f t="shared" si="1"/>
        <v>13.333333333333334</v>
      </c>
    </row>
    <row r="11" spans="2:7" x14ac:dyDescent="0.25">
      <c r="B11">
        <v>80000000</v>
      </c>
      <c r="C11">
        <v>8</v>
      </c>
      <c r="D11">
        <v>0</v>
      </c>
      <c r="E11">
        <f t="shared" si="0"/>
        <v>10000000</v>
      </c>
      <c r="F11">
        <f t="shared" si="1"/>
        <v>10000</v>
      </c>
      <c r="G11">
        <f t="shared" si="1"/>
        <v>10</v>
      </c>
    </row>
    <row r="12" spans="2:7" x14ac:dyDescent="0.25">
      <c r="B12">
        <v>80000000</v>
      </c>
      <c r="C12">
        <v>254</v>
      </c>
      <c r="D12">
        <v>0</v>
      </c>
      <c r="E12">
        <f t="shared" si="0"/>
        <v>314960.62992125982</v>
      </c>
      <c r="F12">
        <f t="shared" si="1"/>
        <v>314.96062992125985</v>
      </c>
      <c r="G12">
        <f t="shared" si="1"/>
        <v>0.31496062992125984</v>
      </c>
    </row>
    <row r="13" spans="2:7" x14ac:dyDescent="0.25">
      <c r="B13">
        <v>80000000</v>
      </c>
      <c r="C13">
        <v>254</v>
      </c>
      <c r="D13">
        <v>1</v>
      </c>
      <c r="E13">
        <f t="shared" si="0"/>
        <v>157480.31496062991</v>
      </c>
      <c r="F13">
        <f t="shared" si="1"/>
        <v>157.48031496062993</v>
      </c>
      <c r="G13">
        <f t="shared" si="1"/>
        <v>0.15748031496062992</v>
      </c>
    </row>
    <row r="14" spans="2:7" x14ac:dyDescent="0.25">
      <c r="B14">
        <v>80000000</v>
      </c>
      <c r="C14">
        <v>254</v>
      </c>
      <c r="D14">
        <v>2</v>
      </c>
      <c r="E14">
        <f t="shared" si="0"/>
        <v>104986.87664041994</v>
      </c>
      <c r="F14">
        <f t="shared" si="1"/>
        <v>104.98687664041994</v>
      </c>
      <c r="G14">
        <f t="shared" si="1"/>
        <v>0.10498687664041993</v>
      </c>
    </row>
    <row r="15" spans="2:7" x14ac:dyDescent="0.25">
      <c r="B15">
        <v>80000000</v>
      </c>
      <c r="C15">
        <v>254</v>
      </c>
      <c r="D15">
        <v>255</v>
      </c>
      <c r="E15">
        <f t="shared" si="0"/>
        <v>1230.3149606299212</v>
      </c>
      <c r="F15">
        <f t="shared" si="1"/>
        <v>1.2303149606299213</v>
      </c>
      <c r="G15">
        <f t="shared" si="1"/>
        <v>1.2303149606299212E-3</v>
      </c>
    </row>
    <row r="17" spans="2:5" x14ac:dyDescent="0.25">
      <c r="B17" t="s">
        <v>3</v>
      </c>
      <c r="C17" t="s">
        <v>5</v>
      </c>
      <c r="D17" t="s">
        <v>4</v>
      </c>
      <c r="E17" t="s">
        <v>0</v>
      </c>
    </row>
    <row r="18" spans="2:5" x14ac:dyDescent="0.25">
      <c r="B18">
        <v>80000000</v>
      </c>
      <c r="C18">
        <f>(2^15)-1</f>
        <v>32767</v>
      </c>
      <c r="D18">
        <f>C18*12.5</f>
        <v>409587.5</v>
      </c>
      <c r="E18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Yu</dc:creator>
  <cp:lastModifiedBy>Matthew Yu</cp:lastModifiedBy>
  <dcterms:created xsi:type="dcterms:W3CDTF">2021-09-23T21:42:53Z</dcterms:created>
  <dcterms:modified xsi:type="dcterms:W3CDTF">2021-09-30T01:41:33Z</dcterms:modified>
</cp:coreProperties>
</file>