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orto\"/>
    </mc:Choice>
  </mc:AlternateContent>
  <xr:revisionPtr revIDLastSave="0" documentId="13_ncr:1_{3F3A275E-18D5-4B69-9A09-BD41F9F5C281}" xr6:coauthVersionLast="47" xr6:coauthVersionMax="47" xr10:uidLastSave="{00000000-0000-0000-0000-000000000000}"/>
  <bookViews>
    <workbookView xWindow="-108" yWindow="-108" windowWidth="23256" windowHeight="12456" firstSheet="2" activeTab="9" xr2:uid="{00000000-000D-0000-FFFF-FFFF00000000}"/>
  </bookViews>
  <sheets>
    <sheet name="LATIHAN 1" sheetId="1" r:id="rId1"/>
    <sheet name="LATIHAN 2" sheetId="2" r:id="rId2"/>
    <sheet name="LATIHAN 3" sheetId="3" r:id="rId3"/>
    <sheet name="LATIHAN 4" sheetId="4" r:id="rId4"/>
    <sheet name="LATIHAN 5" sheetId="5" r:id="rId5"/>
    <sheet name="LATIHAN 6" sheetId="6" r:id="rId6"/>
    <sheet name="LATIHAN 7" sheetId="7" r:id="rId7"/>
    <sheet name="LATIHAN 8" sheetId="8" r:id="rId8"/>
    <sheet name="LATIHAN 9" sheetId="9" r:id="rId9"/>
    <sheet name="LATIHAN 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B11" i="2"/>
</calcChain>
</file>

<file path=xl/sharedStrings.xml><?xml version="1.0" encoding="utf-8"?>
<sst xmlns="http://schemas.openxmlformats.org/spreadsheetml/2006/main" count="498" uniqueCount="404">
  <si>
    <t>LATIHAN 1</t>
  </si>
  <si>
    <t xml:space="preserve">DAFTAR GAJI KARYAWAN </t>
  </si>
  <si>
    <t>NIK</t>
  </si>
  <si>
    <t>NAMA</t>
  </si>
  <si>
    <t>GOL GAJI</t>
  </si>
  <si>
    <t>GAJI POKOK</t>
  </si>
  <si>
    <t>BONUS</t>
  </si>
  <si>
    <t>JUMLAH GAJI</t>
  </si>
  <si>
    <t>ANDI</t>
  </si>
  <si>
    <t>AGUS</t>
  </si>
  <si>
    <t>BAKRIE</t>
  </si>
  <si>
    <t>BONAR</t>
  </si>
  <si>
    <t>CINTA</t>
  </si>
  <si>
    <t>DINO</t>
  </si>
  <si>
    <t>ELANG</t>
  </si>
  <si>
    <t>CAKRA</t>
  </si>
  <si>
    <t>A</t>
  </si>
  <si>
    <t>B</t>
  </si>
  <si>
    <t>C</t>
  </si>
  <si>
    <t>D</t>
  </si>
  <si>
    <t>E</t>
  </si>
  <si>
    <t>JUMLAH SELURUH GAJI KARYAWAN</t>
  </si>
  <si>
    <t>RATA-RATA JUMLAH GAJI</t>
  </si>
  <si>
    <t>JUMLAH GAJI TERTINGGI</t>
  </si>
  <si>
    <t>JUMLAH GAJI TERENDAH</t>
  </si>
  <si>
    <t>JUMLAH KARYAWAN</t>
  </si>
  <si>
    <t>LATIHAN 2</t>
  </si>
  <si>
    <t>ANGGARAN RUMAH TANGGA</t>
  </si>
  <si>
    <t>BULAN JANUARI S/D JUNI 2023</t>
  </si>
  <si>
    <t>PERKIRAAN</t>
  </si>
  <si>
    <t>JANUARI</t>
  </si>
  <si>
    <t>FEBRUARI</t>
  </si>
  <si>
    <t>MARET</t>
  </si>
  <si>
    <t>APRIL</t>
  </si>
  <si>
    <t>MEI</t>
  </si>
  <si>
    <t>JUNI</t>
  </si>
  <si>
    <t>TOTAL</t>
  </si>
  <si>
    <t>A. PEMASUKAN</t>
  </si>
  <si>
    <t>Gaji</t>
  </si>
  <si>
    <t>Bonus</t>
  </si>
  <si>
    <t>Uang Lembur</t>
  </si>
  <si>
    <t>B. PENGELUARAN</t>
  </si>
  <si>
    <t>Sewa Rumah</t>
  </si>
  <si>
    <t>Pajak Kendaraan</t>
  </si>
  <si>
    <t>Makan dan Minum</t>
  </si>
  <si>
    <t>Listrik &amp; Air</t>
  </si>
  <si>
    <t>SISA</t>
  </si>
  <si>
    <t>-</t>
  </si>
  <si>
    <t>LATIHAN 3</t>
  </si>
  <si>
    <t>KENAIKAN HARGA TV TIGA BULAN MENDATANG</t>
  </si>
  <si>
    <t>MERK TV</t>
  </si>
  <si>
    <t>HARGA SEKARANG</t>
  </si>
  <si>
    <t>D. NINJA</t>
  </si>
  <si>
    <t>JVC</t>
  </si>
  <si>
    <t>PHILIP</t>
  </si>
  <si>
    <t>SHARP</t>
  </si>
  <si>
    <t>SONY</t>
  </si>
  <si>
    <t>POLYTRON</t>
  </si>
  <si>
    <t>NATIONAL</t>
  </si>
  <si>
    <t>GRUNDIK</t>
  </si>
  <si>
    <t>TOSHIBA</t>
  </si>
  <si>
    <t>LATIHAN 4</t>
  </si>
  <si>
    <t>TOKO MEUBEL RAYA</t>
  </si>
  <si>
    <t>LAPORAN PENJUALAN</t>
  </si>
  <si>
    <t>BULAN JANUARI 2023</t>
  </si>
  <si>
    <t>KODE BARANG</t>
  </si>
  <si>
    <t>NAMA BARANG</t>
  </si>
  <si>
    <t>TOTAL PENJUALAN</t>
  </si>
  <si>
    <t>TARGET</t>
  </si>
  <si>
    <t>PENCAPAIAN</t>
  </si>
  <si>
    <t>PROSENTASE</t>
  </si>
  <si>
    <t>A001</t>
  </si>
  <si>
    <t>A002</t>
  </si>
  <si>
    <t>A003</t>
  </si>
  <si>
    <t>A004</t>
  </si>
  <si>
    <t>B001</t>
  </si>
  <si>
    <t>B002</t>
  </si>
  <si>
    <t>B003</t>
  </si>
  <si>
    <t>B004</t>
  </si>
  <si>
    <t>C001</t>
  </si>
  <si>
    <t>C002</t>
  </si>
  <si>
    <t>C003</t>
  </si>
  <si>
    <t>D001</t>
  </si>
  <si>
    <t>D002</t>
  </si>
  <si>
    <t>E001</t>
  </si>
  <si>
    <t>E002</t>
  </si>
  <si>
    <t>F001</t>
  </si>
  <si>
    <t>F002</t>
  </si>
  <si>
    <t>F003</t>
  </si>
  <si>
    <t>G001</t>
  </si>
  <si>
    <t>G002</t>
  </si>
  <si>
    <t>ALMARI 1 PINTU</t>
  </si>
  <si>
    <t>ALMARI 2 PINTU</t>
  </si>
  <si>
    <t>ALMARI 3 PINTU</t>
  </si>
  <si>
    <t>ALMARI UKIR 2 PINTU</t>
  </si>
  <si>
    <t>MEJA TV</t>
  </si>
  <si>
    <t>MEJA KOMPUTER</t>
  </si>
  <si>
    <t>MEJA RIAS</t>
  </si>
  <si>
    <t>MEJA BELAJAR</t>
  </si>
  <si>
    <t>SET KURSI MEJA TAMU KAYU</t>
  </si>
  <si>
    <t>SET KURSI MEJA TAMU UKIR</t>
  </si>
  <si>
    <t>SET KURSI MEJA TAMU MINIMALIS</t>
  </si>
  <si>
    <t>SET KURSI MEJA MAKAN MINIMALIS</t>
  </si>
  <si>
    <t>SET KURSI MEJA MAKAN VICTORIAN</t>
  </si>
  <si>
    <t>BUFFET MINIMALIS</t>
  </si>
  <si>
    <t>BUFFET UKIR</t>
  </si>
  <si>
    <t>TEMPAT TIDUR SINGLE</t>
  </si>
  <si>
    <t>TEMPAT TIDUR DOUBLE</t>
  </si>
  <si>
    <t>TEMPAT TIDUR UKIR</t>
  </si>
  <si>
    <t>KURSI KAYU LIPAT</t>
  </si>
  <si>
    <t>KURSI GRANDFATHER</t>
  </si>
  <si>
    <t>LATIHAN 5</t>
  </si>
  <si>
    <t>HLOOKUP &amp; VLOOKUP</t>
  </si>
  <si>
    <t>F</t>
  </si>
  <si>
    <t>KEPALA</t>
  </si>
  <si>
    <t>LEMBU</t>
  </si>
  <si>
    <t>SUZUKI</t>
  </si>
  <si>
    <t>PIRING</t>
  </si>
  <si>
    <t>Ka. TU</t>
  </si>
  <si>
    <t>DOMBA</t>
  </si>
  <si>
    <t>HONDA</t>
  </si>
  <si>
    <t>Ka. UMUM</t>
  </si>
  <si>
    <t>SAPI</t>
  </si>
  <si>
    <t>YAMAHA</t>
  </si>
  <si>
    <t>SENDOK</t>
  </si>
  <si>
    <t>KA. KU</t>
  </si>
  <si>
    <t>AYAM</t>
  </si>
  <si>
    <t>VESPA</t>
  </si>
  <si>
    <t>GARPU</t>
  </si>
  <si>
    <t>KAWASAKI</t>
  </si>
  <si>
    <t>KA. KAPEG</t>
  </si>
  <si>
    <t>KUDA</t>
  </si>
  <si>
    <t>CAWANG</t>
  </si>
  <si>
    <t>STAFF</t>
  </si>
  <si>
    <t>KUCING</t>
  </si>
  <si>
    <t>BMW</t>
  </si>
  <si>
    <t>SOTIL</t>
  </si>
  <si>
    <t>NO</t>
  </si>
  <si>
    <t>KUNCI</t>
  </si>
  <si>
    <t>JABATAN</t>
  </si>
  <si>
    <t>BINATANG</t>
  </si>
  <si>
    <t>MOTOR</t>
  </si>
  <si>
    <t>DAPUR</t>
  </si>
  <si>
    <t>MANGKOK</t>
  </si>
  <si>
    <t>Keterangan :</t>
  </si>
  <si>
    <t>Gunakan Rumus HLOOKUP</t>
  </si>
  <si>
    <t>JERUK</t>
  </si>
  <si>
    <t>JAMBU</t>
  </si>
  <si>
    <t>MELON</t>
  </si>
  <si>
    <t>APEL</t>
  </si>
  <si>
    <t>DUKU</t>
  </si>
  <si>
    <t>NANAS</t>
  </si>
  <si>
    <t>KAMBING</t>
  </si>
  <si>
    <t>KERBAU</t>
  </si>
  <si>
    <t>ITIK</t>
  </si>
  <si>
    <t xml:space="preserve">INEM </t>
  </si>
  <si>
    <t xml:space="preserve">IYEM </t>
  </si>
  <si>
    <t>GINAH</t>
  </si>
  <si>
    <t>CIPUT</t>
  </si>
  <si>
    <t>SUZAN</t>
  </si>
  <si>
    <t>CIPLUK</t>
  </si>
  <si>
    <t xml:space="preserve">BUKU </t>
  </si>
  <si>
    <t>PENSIL</t>
  </si>
  <si>
    <t>PENGGARIS</t>
  </si>
  <si>
    <t xml:space="preserve">BALLPOIN </t>
  </si>
  <si>
    <t>SPIDOL</t>
  </si>
  <si>
    <t>PULPEN</t>
  </si>
  <si>
    <t xml:space="preserve">JAHE </t>
  </si>
  <si>
    <t>KENCUR</t>
  </si>
  <si>
    <t>ASEM</t>
  </si>
  <si>
    <t xml:space="preserve">MERICA </t>
  </si>
  <si>
    <t>KETUMBAR</t>
  </si>
  <si>
    <t>GARAM</t>
  </si>
  <si>
    <t>ALAT TULIS</t>
  </si>
  <si>
    <t>BUAH</t>
  </si>
  <si>
    <t>BUMBU</t>
  </si>
  <si>
    <t>Gunakan Rumus VLOOKUP</t>
  </si>
  <si>
    <t>LATIHAN 6</t>
  </si>
  <si>
    <t>DATA TAMU HOTEL SANJAYA</t>
  </si>
  <si>
    <t>No. Urut</t>
  </si>
  <si>
    <t>Nama Tamu</t>
  </si>
  <si>
    <t>Tanggal Masuk</t>
  </si>
  <si>
    <t>Tanggal Keluar</t>
  </si>
  <si>
    <t>Kode Kamar</t>
  </si>
  <si>
    <t>Lama Hari Sewa</t>
  </si>
  <si>
    <t>Jenis Kamar</t>
  </si>
  <si>
    <t>Biaya Kamar/hari</t>
  </si>
  <si>
    <t>Total Bayar</t>
  </si>
  <si>
    <t>Sonya Ayu</t>
  </si>
  <si>
    <t>Cahyo Huda</t>
  </si>
  <si>
    <t>Andriana</t>
  </si>
  <si>
    <t>Bintang</t>
  </si>
  <si>
    <t>Ratih Dewi</t>
  </si>
  <si>
    <t>Burhanudin</t>
  </si>
  <si>
    <t>Total Transaksi Pembayaran</t>
  </si>
  <si>
    <t>Pembayaran Tertinggi</t>
  </si>
  <si>
    <t>Pembayaran Terendah</t>
  </si>
  <si>
    <t>Rata-rata Pembayaran</t>
  </si>
  <si>
    <t>Jumlah Tamu</t>
  </si>
  <si>
    <t>Tabel Jenis Kamar</t>
  </si>
  <si>
    <t>Penthouse</t>
  </si>
  <si>
    <t>Executive</t>
  </si>
  <si>
    <t>Suite Home</t>
  </si>
  <si>
    <t>Bisnis</t>
  </si>
  <si>
    <t>Tabel Biaya</t>
  </si>
  <si>
    <t>LATIHAN 7</t>
  </si>
  <si>
    <t>DAFTAR GAJI KARYAWAN</t>
  </si>
  <si>
    <t>TAHUN 2023</t>
  </si>
  <si>
    <t>JUMLAH PENGHASILAN</t>
  </si>
  <si>
    <t>ANDIKA</t>
  </si>
  <si>
    <t>BURHAN</t>
  </si>
  <si>
    <t>CINDY</t>
  </si>
  <si>
    <t>ANDRI</t>
  </si>
  <si>
    <t>INDRO</t>
  </si>
  <si>
    <t>DINA</t>
  </si>
  <si>
    <t>ARYA</t>
  </si>
  <si>
    <t>ANTONI</t>
  </si>
  <si>
    <t>YUNITA</t>
  </si>
  <si>
    <t>DONITA</t>
  </si>
  <si>
    <t>RAHAJENG</t>
  </si>
  <si>
    <t>JUMLAH PENGHASILAN SELURUH KARYAWAN</t>
  </si>
  <si>
    <t>LATIHAN 8</t>
  </si>
  <si>
    <t>DAFTAR NILAI SISWA KOMPUTER I</t>
  </si>
  <si>
    <t>NO. SISWA</t>
  </si>
  <si>
    <t>NILAI</t>
  </si>
  <si>
    <t>TEORI</t>
  </si>
  <si>
    <t>PRAKTEK</t>
  </si>
  <si>
    <t>PREDIKAT</t>
  </si>
  <si>
    <t>ADI NUGROHO</t>
  </si>
  <si>
    <t>ANDI PRATAMA</t>
  </si>
  <si>
    <t>ANDIKA UTOMO</t>
  </si>
  <si>
    <t>BURHANUDIN</t>
  </si>
  <si>
    <t>CINDY FATIKA</t>
  </si>
  <si>
    <t>DINA ANGGRAINI</t>
  </si>
  <si>
    <t>ENDRA SAPUTRA</t>
  </si>
  <si>
    <t>EKO NUGROHO</t>
  </si>
  <si>
    <t>FAJAR ANTONO</t>
  </si>
  <si>
    <t>MIRNA LISNA</t>
  </si>
  <si>
    <t>NIA DANIA</t>
  </si>
  <si>
    <t>OKI SAPUTRO</t>
  </si>
  <si>
    <t>RINI FAUZI</t>
  </si>
  <si>
    <t>RARA YUNITA</t>
  </si>
  <si>
    <t>TONI WINATA</t>
  </si>
  <si>
    <t>SUSI SUSANTA</t>
  </si>
  <si>
    <t>LATIHAN 9</t>
  </si>
  <si>
    <t>DATA MAHASISWA</t>
  </si>
  <si>
    <t>UNIVERSITAS HARAPAN BANGSA</t>
  </si>
  <si>
    <t>No</t>
  </si>
  <si>
    <t>Nama Mahasiswa</t>
  </si>
  <si>
    <t>Angkatan</t>
  </si>
  <si>
    <t>No Urut MHS</t>
  </si>
  <si>
    <t xml:space="preserve">Kode Jurusan </t>
  </si>
  <si>
    <t>Jmlh SKS</t>
  </si>
  <si>
    <t>Nilai Rata-Rata</t>
  </si>
  <si>
    <t>Biaya Kuliah</t>
  </si>
  <si>
    <t>Potongan B. Kuliah</t>
  </si>
  <si>
    <t>Keterangan</t>
  </si>
  <si>
    <t>WAHYU WIJOSENO AJI</t>
  </si>
  <si>
    <t>A DODI KURNIAWAN</t>
  </si>
  <si>
    <t>LINDA MERIANA</t>
  </si>
  <si>
    <t>DIAH KUSUMA WARDANI</t>
  </si>
  <si>
    <t>AJENG WIDHA IRFANA</t>
  </si>
  <si>
    <t>WULAN ARI PUJI LESTARI</t>
  </si>
  <si>
    <t>DHANAR SEPTI SETYANI</t>
  </si>
  <si>
    <t>PUTRI PRIMA S</t>
  </si>
  <si>
    <t>SIDIK SAPUTRA</t>
  </si>
  <si>
    <t>NOVITA NUR RAHMAWATI</t>
  </si>
  <si>
    <t>SEKAR PHALEFI IRAWATI</t>
  </si>
  <si>
    <t>ARDHITA RATRIE FEBRIANI</t>
  </si>
  <si>
    <t>KUNTO RIADHA</t>
  </si>
  <si>
    <t>LUTHFI ARSYAD PRAMONO</t>
  </si>
  <si>
    <t>MUHAMMAD MA'ARUF</t>
  </si>
  <si>
    <t>Tabel Kriteria</t>
  </si>
  <si>
    <t>Nilai</t>
  </si>
  <si>
    <t>Kriteria</t>
  </si>
  <si>
    <t>Sangat Baik</t>
  </si>
  <si>
    <t>Baik</t>
  </si>
  <si>
    <t>Cukup</t>
  </si>
  <si>
    <t>Kurang</t>
  </si>
  <si>
    <t xml:space="preserve">Sangat Kurang </t>
  </si>
  <si>
    <t>No MHS</t>
  </si>
  <si>
    <t>01311114</t>
  </si>
  <si>
    <t>01311160</t>
  </si>
  <si>
    <t>01311162</t>
  </si>
  <si>
    <t>03311224</t>
  </si>
  <si>
    <t>04311005</t>
  </si>
  <si>
    <t>03311008</t>
  </si>
  <si>
    <t>01311012</t>
  </si>
  <si>
    <t>04311013</t>
  </si>
  <si>
    <t>04311039</t>
  </si>
  <si>
    <t>05311047</t>
  </si>
  <si>
    <t>04311048</t>
  </si>
  <si>
    <t>03311051</t>
  </si>
  <si>
    <t>04311073</t>
  </si>
  <si>
    <t>04311083</t>
  </si>
  <si>
    <t>LATIHAN 10</t>
  </si>
  <si>
    <t>LAPORAN GAJI KARYAWAN</t>
  </si>
  <si>
    <t>PT. SURYA KEMILAU JAYA</t>
  </si>
  <si>
    <t xml:space="preserve">NAMA </t>
  </si>
  <si>
    <t>STATUS</t>
  </si>
  <si>
    <t xml:space="preserve">GAJI </t>
  </si>
  <si>
    <t>POKOK</t>
  </si>
  <si>
    <t>TUNJANGAN</t>
  </si>
  <si>
    <t>ISTRI/SUAMI</t>
  </si>
  <si>
    <t>PAJAK</t>
  </si>
  <si>
    <t>GAJI</t>
  </si>
  <si>
    <t>00245621</t>
  </si>
  <si>
    <t>00245622</t>
  </si>
  <si>
    <t>00247732</t>
  </si>
  <si>
    <t>00246722</t>
  </si>
  <si>
    <t>00246521</t>
  </si>
  <si>
    <t>00244721</t>
  </si>
  <si>
    <t>00245721</t>
  </si>
  <si>
    <t>00243321</t>
  </si>
  <si>
    <t>00245512</t>
  </si>
  <si>
    <t>00246921</t>
  </si>
  <si>
    <t>00244421</t>
  </si>
  <si>
    <t>00249111</t>
  </si>
  <si>
    <t>00245921</t>
  </si>
  <si>
    <t>00245521</t>
  </si>
  <si>
    <t>00246522</t>
  </si>
  <si>
    <t>00247522</t>
  </si>
  <si>
    <t>00249922</t>
  </si>
  <si>
    <t>00248722</t>
  </si>
  <si>
    <t>00248922</t>
  </si>
  <si>
    <t>00243222</t>
  </si>
  <si>
    <t>00244232</t>
  </si>
  <si>
    <t>Adi Pratomo</t>
  </si>
  <si>
    <t>Abdy Sumarno</t>
  </si>
  <si>
    <t>Agus Budiono</t>
  </si>
  <si>
    <t>Jatmiko Sanusi</t>
  </si>
  <si>
    <t>Subarjo Rohman</t>
  </si>
  <si>
    <t>Rohman Hidayat</t>
  </si>
  <si>
    <t>Minartining Tyas</t>
  </si>
  <si>
    <t>Siti Mukminah</t>
  </si>
  <si>
    <t>Jumigtul Aliyah</t>
  </si>
  <si>
    <t>Susanto Surgawan</t>
  </si>
  <si>
    <t>Dimas Duniawan</t>
  </si>
  <si>
    <t>Choirul Ma'anam</t>
  </si>
  <si>
    <t>Andi Harahap</t>
  </si>
  <si>
    <t>Karmilah Sukmawati</t>
  </si>
  <si>
    <t>Henry Vicious</t>
  </si>
  <si>
    <t>Jefry Krisna</t>
  </si>
  <si>
    <t>Surya Kartika Sari</t>
  </si>
  <si>
    <t>Dewi Anggraini</t>
  </si>
  <si>
    <t>Erin Sri Suningsih</t>
  </si>
  <si>
    <t>Susanti Wulan</t>
  </si>
  <si>
    <t>Mohammad Suhud</t>
  </si>
  <si>
    <t>BULAN I</t>
  </si>
  <si>
    <t xml:space="preserve">BULAN II </t>
  </si>
  <si>
    <t>BULAN III</t>
  </si>
  <si>
    <t xml:space="preserve"> </t>
  </si>
  <si>
    <t>02311039</t>
  </si>
  <si>
    <t>1. Jumlah Gaji diperoleh dari penjumlahan Gaji Pokok dan Bonus</t>
  </si>
  <si>
    <t>2. Formula sederhana (SUM, AVERAGE, MAX, MIN, COUNT) untuk menghitung jumlah gaji karyawan, rata-rata, gaji tertinggi, gaji terendah dan jumlah karyawan</t>
  </si>
  <si>
    <t>1. Total pemasukan dan pengeluaran diperoleh dengan menggunakan rumus SUM</t>
  </si>
  <si>
    <t>2. Sisa diperoleh dari total pemasukan dikurangi total pengurangan</t>
  </si>
  <si>
    <t>Kenaikan harga bulan I, II, III diperoleh dari prosentase dikali harga sekarang</t>
  </si>
  <si>
    <t>Hitung prosentase pencapaian penjualan pada Bulan Januari 2023</t>
  </si>
  <si>
    <t>(Pencapaian dibagi target kemudian dikali 100%)</t>
  </si>
  <si>
    <t>1. Tanggal Masuk dan tanggal keluar ditulis dengan menggunakan Format Date =DATE(year, moth, day)</t>
  </si>
  <si>
    <t>2. Lama hari diperolah dari hasil pengurangan tanggal keluar dikurangi tanggal masuk</t>
  </si>
  <si>
    <t>3. Jenis kamar diperolah dengan menggunakan rumus VLOOKUP dari tabel jenis kamar</t>
  </si>
  <si>
    <t>4. Biaya kamar per hari diperoleh dengan menggukanan rumus HLOOKUP dari tabel biaya</t>
  </si>
  <si>
    <t>5. Total Bayar diperoleh dari perkalian antara lama hari dan biaya kamar per hari</t>
  </si>
  <si>
    <t>6. Total Transaksi pembayaran, pembayaran tertinggi, pembayaran terendah, rata-rata pembayaran dan jumlah tamu diperoleh dengan menggunakan formula sederhana (SUM, AVERAGE, MAX, MIN, COUNT)</t>
  </si>
  <si>
    <t>Jika Gol Gaji "A" maka Gaji Pokok 400.000</t>
  </si>
  <si>
    <t>Jika Gol Gaji "B" maka Gaji Pokok 500.000</t>
  </si>
  <si>
    <t>Jika Gol Gaji "C" maka Gaji Pokok 600.000</t>
  </si>
  <si>
    <t>2. Bonus diperoleh dengan menggunakan rumus IF dengan ketentuan sbb :</t>
  </si>
  <si>
    <t>1. Gaji pokok diperolah dengan menggunakan rumus IF dengan ketentuan sbb :</t>
  </si>
  <si>
    <t>Jika Gol Gaji "A" maka Bonus 5% dari Gaji Pokok</t>
  </si>
  <si>
    <t>Jika Gol Gaji "B" maka Bonus 8% dari Gaji Pokok</t>
  </si>
  <si>
    <t>Jika Gol Gaji "C" maka Bonus 10% dari Gaji Pokok</t>
  </si>
  <si>
    <t>3. Jumlah Gaji diperoleh dari hasil penjumlahan Gaji Pokok dan Bonus</t>
  </si>
  <si>
    <t>4. Jumlah Penghasilan seluruh karyawan diperoleh dengan menggunakan rumus SUM</t>
  </si>
  <si>
    <t>Predikat diperoleh dengan menggunakan IF dan AND dengan ketentuan sbb :</t>
  </si>
  <si>
    <t>Jika Nilai Teori lebih dari atau sama dengan 70 dan Nilai Praktik lebih dari atau</t>
  </si>
  <si>
    <t>sama dengan 75 maka predikat "KOMPETEN" Jika tidak maka predikat "TIDAK KOMPETEN"</t>
  </si>
  <si>
    <t>1. Angkatan diperoleh dari dua angka awal No Mahasiswa (Gunakan Left)</t>
  </si>
  <si>
    <t>2. Nomor Urut diperoleh dari dua angka akhir dari No Mahasiswa (Gunakan Right)</t>
  </si>
  <si>
    <t>3. Kode Jurusan diperoleh dari tiga angka setalah tahun (Gunakan Mid)</t>
  </si>
  <si>
    <t>4. Kriteria diambil dari tabel Kriteria (Gunakan VLOOKUP)</t>
  </si>
  <si>
    <t>5. Biaya Kuliah diperoleh dari jumlah SKS dikali Biaya per SKS Rp. 40.000</t>
  </si>
  <si>
    <t>6. Potongan biaya diberikan pada Mahasiswa yang memperoleh nilai A = 20%, B = 10%, C = 5% (Gunakan IF)</t>
  </si>
  <si>
    <t>7. Total biaya diperoleh dari biaya kuliah dikurangi dengan potongan biaya kuliah</t>
  </si>
  <si>
    <t>8. Keterangan "LULUS" atau "TIDAK LULUS". Mahasiswa yang memperoleh Nilai A, B, atau C dinyatakan Lulus (Gunakan IF)</t>
  </si>
  <si>
    <t>1. Status diperoleh dengan menggunakan rumus gabungan IF dan RIGHT dengan ketentuan sbb:</t>
  </si>
  <si>
    <t>Jika Karakter terakhir dari NIK "1" maka status Belum Menikah</t>
  </si>
  <si>
    <t>Jika Karakter terakhir dari NIK "2" maka status Menikah</t>
  </si>
  <si>
    <t>Jika karakter ke tujuh dari NIK "2" maka Jabatan Staff</t>
  </si>
  <si>
    <t>Jika karakter ke tujuh dari NIK "3" maka Jabatan Kepala Cabang</t>
  </si>
  <si>
    <t>3. Gaji Pokok diperoleh dengan menggunakan rumus gabungan IF dengan ketentuan sbb:</t>
  </si>
  <si>
    <t>Jika Jabatan Kepala Bagian maka Gaji Pokok 1.500.000</t>
  </si>
  <si>
    <t>Jika Jabatan Staaff maka Gaji Pokok 900.000</t>
  </si>
  <si>
    <t>Jika Jabatan Kepala Cabang maka Gaji Pokok 3.000.000</t>
  </si>
  <si>
    <t>4. Status diperoleh dengan menggunakan Rumus gabungan IF dengan ketentuan sbb:</t>
  </si>
  <si>
    <t>Jika status Menikah maka Tunjangan 5% dari Gaji Pokok</t>
  </si>
  <si>
    <t>Jika status Belum Menikah maka tidak dapat Tunjangan</t>
  </si>
  <si>
    <t>5. Pajak diperoleh dari 2% kali Gaji Pokok jika penghasilan lebih dari 1.000.000</t>
  </si>
  <si>
    <t>Jika penghasilan kurang dari 1.000.000 tidak dikenakan pajak</t>
  </si>
  <si>
    <t>6. Total Gaji diperoleh dari hasil penjumlahan Gaji Pokok dan Tunjangan dikurangi dengan pajak</t>
  </si>
  <si>
    <t xml:space="preserve">2. Jabatan diperoleh dengan menggunakan rumus gabungan IF dan MID dengan ketentuan sbb: </t>
  </si>
  <si>
    <t>Jika karakter ke tujuh dari NIK "1" maka Jabatan Kepala 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</si>
</sst>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13809]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42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42" fontId="3" fillId="0" borderId="1" xfId="0" applyNumberFormat="1" applyFont="1" applyBorder="1"/>
    <xf numFmtId="0" fontId="2" fillId="0" borderId="0" xfId="0" applyFont="1"/>
    <xf numFmtId="42" fontId="3" fillId="0" borderId="1" xfId="0" applyNumberFormat="1" applyFont="1" applyBorder="1" applyAlignment="1">
      <alignment horizontal="center" vertical="center"/>
    </xf>
    <xf numFmtId="1" fontId="0" fillId="0" borderId="1" xfId="0" quotePrefix="1" applyNumberFormat="1" applyBorder="1"/>
    <xf numFmtId="49" fontId="0" fillId="0" borderId="1" xfId="0" quotePrefix="1" applyNumberForma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6" xfId="0" applyFont="1" applyBorder="1"/>
    <xf numFmtId="42" fontId="3" fillId="0" borderId="6" xfId="0" applyNumberFormat="1" applyFont="1" applyBorder="1"/>
    <xf numFmtId="0" fontId="2" fillId="0" borderId="9" xfId="0" applyFont="1" applyBorder="1"/>
    <xf numFmtId="42" fontId="2" fillId="0" borderId="9" xfId="0" applyNumberFormat="1" applyFont="1" applyBorder="1"/>
    <xf numFmtId="42" fontId="2" fillId="0" borderId="10" xfId="0" applyNumberFormat="1" applyFont="1" applyBorder="1"/>
    <xf numFmtId="0" fontId="3" fillId="0" borderId="8" xfId="0" applyFont="1" applyBorder="1"/>
    <xf numFmtId="0" fontId="2" fillId="0" borderId="6" xfId="0" applyFont="1" applyBorder="1"/>
    <xf numFmtId="0" fontId="2" fillId="0" borderId="0" xfId="0" applyFont="1" applyAlignment="1">
      <alignment vertical="center"/>
    </xf>
    <xf numFmtId="42" fontId="3" fillId="0" borderId="9" xfId="0" applyNumberFormat="1" applyFont="1" applyBorder="1"/>
    <xf numFmtId="0" fontId="2" fillId="0" borderId="8" xfId="0" applyFont="1" applyBorder="1"/>
    <xf numFmtId="42" fontId="2" fillId="0" borderId="8" xfId="0" applyNumberFormat="1" applyFont="1" applyBorder="1"/>
    <xf numFmtId="42" fontId="2" fillId="0" borderId="6" xfId="0" applyNumberFormat="1" applyFont="1" applyBorder="1"/>
    <xf numFmtId="0" fontId="3" fillId="0" borderId="9" xfId="0" applyFont="1" applyBorder="1"/>
    <xf numFmtId="0" fontId="2" fillId="0" borderId="5" xfId="0" applyFont="1" applyBorder="1"/>
    <xf numFmtId="42" fontId="2" fillId="0" borderId="5" xfId="0" applyNumberFormat="1" applyFont="1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9" fontId="2" fillId="3" borderId="15" xfId="0" applyNumberFormat="1" applyFont="1" applyFill="1" applyBorder="1" applyAlignment="1">
      <alignment horizontal="center" vertical="center" wrapText="1"/>
    </xf>
    <xf numFmtId="9" fontId="2" fillId="3" borderId="9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25" sqref="E25"/>
    </sheetView>
  </sheetViews>
  <sheetFormatPr defaultColWidth="9.109375" defaultRowHeight="14.4" x14ac:dyDescent="0.3"/>
  <cols>
    <col min="2" max="2" width="14.5546875" customWidth="1"/>
    <col min="3" max="3" width="15" customWidth="1"/>
    <col min="4" max="4" width="18.33203125" customWidth="1"/>
    <col min="5" max="5" width="17" customWidth="1"/>
    <col min="6" max="6" width="18.88671875" customWidth="1"/>
  </cols>
  <sheetData>
    <row r="1" spans="1:7" ht="15.6" x14ac:dyDescent="0.3">
      <c r="A1" s="65" t="s">
        <v>0</v>
      </c>
      <c r="B1" s="65"/>
      <c r="C1" s="65"/>
      <c r="D1" s="65"/>
      <c r="E1" s="65"/>
      <c r="F1" s="65"/>
      <c r="G1" s="6"/>
    </row>
    <row r="2" spans="1:7" ht="15.6" x14ac:dyDescent="0.3">
      <c r="A2" s="65" t="s">
        <v>1</v>
      </c>
      <c r="B2" s="65"/>
      <c r="C2" s="65"/>
      <c r="D2" s="65"/>
      <c r="E2" s="65"/>
      <c r="F2" s="65"/>
      <c r="G2" s="6"/>
    </row>
    <row r="3" spans="1:7" ht="15.6" x14ac:dyDescent="0.3">
      <c r="A3" s="6"/>
      <c r="B3" s="6"/>
      <c r="C3" s="6"/>
      <c r="D3" s="6"/>
      <c r="E3" s="6"/>
      <c r="F3" s="6"/>
      <c r="G3" s="6"/>
    </row>
    <row r="4" spans="1:7" ht="15.6" x14ac:dyDescent="0.3">
      <c r="A4" s="16" t="s">
        <v>2</v>
      </c>
      <c r="B4" s="16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6"/>
    </row>
    <row r="5" spans="1:7" ht="15.6" x14ac:dyDescent="0.3">
      <c r="A5" s="66"/>
      <c r="B5" s="67"/>
      <c r="C5" s="67"/>
      <c r="D5" s="67"/>
      <c r="E5" s="67"/>
      <c r="F5" s="68"/>
      <c r="G5" s="6"/>
    </row>
    <row r="6" spans="1:7" ht="15.6" x14ac:dyDescent="0.3">
      <c r="A6" s="17">
        <v>100</v>
      </c>
      <c r="B6" s="9" t="s">
        <v>8</v>
      </c>
      <c r="C6" s="17" t="s">
        <v>16</v>
      </c>
      <c r="D6" s="11">
        <v>400000</v>
      </c>
      <c r="E6" s="11">
        <v>25000</v>
      </c>
      <c r="F6" s="11"/>
      <c r="G6" s="6"/>
    </row>
    <row r="7" spans="1:7" ht="15.6" x14ac:dyDescent="0.3">
      <c r="A7" s="17">
        <v>101</v>
      </c>
      <c r="B7" s="9" t="s">
        <v>9</v>
      </c>
      <c r="C7" s="17" t="s">
        <v>17</v>
      </c>
      <c r="D7" s="11">
        <v>500000</v>
      </c>
      <c r="E7" s="11">
        <v>35000</v>
      </c>
      <c r="F7" s="11"/>
      <c r="G7" s="6"/>
    </row>
    <row r="8" spans="1:7" ht="15.6" x14ac:dyDescent="0.3">
      <c r="A8" s="17">
        <v>102</v>
      </c>
      <c r="B8" s="9" t="s">
        <v>10</v>
      </c>
      <c r="C8" s="17" t="s">
        <v>16</v>
      </c>
      <c r="D8" s="11">
        <v>400000</v>
      </c>
      <c r="E8" s="11">
        <v>30000</v>
      </c>
      <c r="F8" s="11"/>
      <c r="G8" s="6"/>
    </row>
    <row r="9" spans="1:7" ht="15.6" x14ac:dyDescent="0.3">
      <c r="A9" s="17">
        <v>103</v>
      </c>
      <c r="B9" s="9" t="s">
        <v>11</v>
      </c>
      <c r="C9" s="17" t="s">
        <v>16</v>
      </c>
      <c r="D9" s="11">
        <v>400000</v>
      </c>
      <c r="E9" s="11">
        <v>30000</v>
      </c>
      <c r="F9" s="11"/>
      <c r="G9" s="6"/>
    </row>
    <row r="10" spans="1:7" ht="15.6" x14ac:dyDescent="0.3">
      <c r="A10" s="17">
        <v>104</v>
      </c>
      <c r="B10" s="9" t="s">
        <v>12</v>
      </c>
      <c r="C10" s="17" t="s">
        <v>17</v>
      </c>
      <c r="D10" s="11">
        <v>500000</v>
      </c>
      <c r="E10" s="11">
        <v>40000</v>
      </c>
      <c r="F10" s="11"/>
      <c r="G10" s="6"/>
    </row>
    <row r="11" spans="1:7" ht="15.6" x14ac:dyDescent="0.3">
      <c r="A11" s="17">
        <v>105</v>
      </c>
      <c r="B11" s="9" t="s">
        <v>13</v>
      </c>
      <c r="C11" s="17" t="s">
        <v>16</v>
      </c>
      <c r="D11" s="11">
        <v>400000</v>
      </c>
      <c r="E11" s="11">
        <v>30000</v>
      </c>
      <c r="F11" s="11"/>
      <c r="G11" s="6"/>
    </row>
    <row r="12" spans="1:7" ht="15.6" x14ac:dyDescent="0.3">
      <c r="A12" s="17">
        <v>106</v>
      </c>
      <c r="B12" s="9" t="s">
        <v>14</v>
      </c>
      <c r="C12" s="17" t="s">
        <v>17</v>
      </c>
      <c r="D12" s="11">
        <v>500000</v>
      </c>
      <c r="E12" s="11">
        <v>45000</v>
      </c>
      <c r="F12" s="11"/>
      <c r="G12" s="6"/>
    </row>
    <row r="13" spans="1:7" ht="15.6" x14ac:dyDescent="0.3">
      <c r="A13" s="17">
        <v>107</v>
      </c>
      <c r="B13" s="9" t="s">
        <v>15</v>
      </c>
      <c r="C13" s="17" t="s">
        <v>16</v>
      </c>
      <c r="D13" s="11">
        <v>400000</v>
      </c>
      <c r="E13" s="11">
        <v>30000</v>
      </c>
      <c r="F13" s="11"/>
      <c r="G13" s="6"/>
    </row>
    <row r="14" spans="1:7" ht="15.6" x14ac:dyDescent="0.3">
      <c r="A14" s="6"/>
      <c r="B14" s="6"/>
      <c r="C14" s="6"/>
      <c r="D14" s="6"/>
      <c r="E14" s="6"/>
      <c r="F14" s="6"/>
      <c r="G14" s="6"/>
    </row>
    <row r="15" spans="1:7" ht="15.6" x14ac:dyDescent="0.3">
      <c r="A15" s="64" t="s">
        <v>21</v>
      </c>
      <c r="B15" s="64"/>
      <c r="C15" s="64"/>
      <c r="D15" s="64"/>
      <c r="E15" s="64"/>
      <c r="F15" s="11"/>
      <c r="G15" s="6"/>
    </row>
    <row r="16" spans="1:7" ht="15.6" x14ac:dyDescent="0.3">
      <c r="A16" s="64" t="s">
        <v>22</v>
      </c>
      <c r="B16" s="64"/>
      <c r="C16" s="64"/>
      <c r="D16" s="64"/>
      <c r="E16" s="64"/>
      <c r="F16" s="11"/>
      <c r="G16" s="6"/>
    </row>
    <row r="17" spans="1:7" ht="15.6" x14ac:dyDescent="0.3">
      <c r="A17" s="64" t="s">
        <v>23</v>
      </c>
      <c r="B17" s="64"/>
      <c r="C17" s="64"/>
      <c r="D17" s="64"/>
      <c r="E17" s="64"/>
      <c r="F17" s="11"/>
      <c r="G17" s="6"/>
    </row>
    <row r="18" spans="1:7" ht="15.6" x14ac:dyDescent="0.3">
      <c r="A18" s="64" t="s">
        <v>24</v>
      </c>
      <c r="B18" s="64"/>
      <c r="C18" s="64"/>
      <c r="D18" s="64"/>
      <c r="E18" s="64"/>
      <c r="F18" s="11"/>
      <c r="G18" s="6"/>
    </row>
    <row r="19" spans="1:7" ht="15.6" x14ac:dyDescent="0.3">
      <c r="A19" s="64" t="s">
        <v>25</v>
      </c>
      <c r="B19" s="64"/>
      <c r="C19" s="64"/>
      <c r="D19" s="64"/>
      <c r="E19" s="64"/>
      <c r="F19" s="9"/>
      <c r="G19" s="6"/>
    </row>
    <row r="22" spans="1:7" x14ac:dyDescent="0.3">
      <c r="A22" t="s">
        <v>144</v>
      </c>
    </row>
    <row r="23" spans="1:7" x14ac:dyDescent="0.3">
      <c r="A23" t="s">
        <v>353</v>
      </c>
    </row>
    <row r="24" spans="1:7" x14ac:dyDescent="0.3">
      <c r="A24" s="83" t="s">
        <v>354</v>
      </c>
      <c r="B24" s="83"/>
      <c r="C24" s="83"/>
      <c r="D24" s="83"/>
    </row>
    <row r="25" spans="1:7" x14ac:dyDescent="0.3">
      <c r="A25" s="83"/>
      <c r="B25" s="83"/>
      <c r="C25" s="83"/>
      <c r="D25" s="83"/>
    </row>
  </sheetData>
  <mergeCells count="9">
    <mergeCell ref="A24:D25"/>
    <mergeCell ref="A18:E18"/>
    <mergeCell ref="A19:E19"/>
    <mergeCell ref="A1:F1"/>
    <mergeCell ref="A2:F2"/>
    <mergeCell ref="A5:F5"/>
    <mergeCell ref="A15:E15"/>
    <mergeCell ref="A16:E16"/>
    <mergeCell ref="A17:E17"/>
  </mergeCells>
  <printOptions horizontalCentered="1"/>
  <pageMargins left="1.1811023622047245" right="0.78740157480314965" top="0.78740157480314965" bottom="0.78740157480314965" header="0.31496062992125984" footer="0.31496062992125984"/>
  <pageSetup paperSize="9"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8"/>
  <sheetViews>
    <sheetView tabSelected="1" topLeftCell="A25" workbookViewId="0">
      <selection activeCell="F43" sqref="F43"/>
    </sheetView>
  </sheetViews>
  <sheetFormatPr defaultRowHeight="14.4" x14ac:dyDescent="0.3"/>
  <cols>
    <col min="1" max="1" width="9" bestFit="1" customWidth="1"/>
    <col min="2" max="2" width="19.33203125" bestFit="1" customWidth="1"/>
    <col min="3" max="3" width="15" bestFit="1" customWidth="1"/>
    <col min="4" max="4" width="14" bestFit="1" customWidth="1"/>
    <col min="5" max="5" width="12.88671875" bestFit="1" customWidth="1"/>
    <col min="6" max="6" width="14" bestFit="1" customWidth="1"/>
    <col min="7" max="8" width="12.88671875" bestFit="1" customWidth="1"/>
  </cols>
  <sheetData>
    <row r="1" spans="1:8" x14ac:dyDescent="0.3">
      <c r="A1" s="78" t="s">
        <v>295</v>
      </c>
      <c r="B1" s="78"/>
      <c r="C1" s="78"/>
      <c r="D1" s="78"/>
      <c r="E1" s="78"/>
      <c r="F1" s="78"/>
      <c r="G1" s="78"/>
      <c r="H1" s="78"/>
    </row>
    <row r="2" spans="1:8" x14ac:dyDescent="0.3">
      <c r="A2" s="78" t="s">
        <v>296</v>
      </c>
      <c r="B2" s="78"/>
      <c r="C2" s="78"/>
      <c r="D2" s="78"/>
      <c r="E2" s="78"/>
      <c r="F2" s="78"/>
      <c r="G2" s="78"/>
      <c r="H2" s="78"/>
    </row>
    <row r="3" spans="1:8" x14ac:dyDescent="0.3">
      <c r="A3" s="78" t="s">
        <v>297</v>
      </c>
      <c r="B3" s="78"/>
      <c r="C3" s="78"/>
      <c r="D3" s="78"/>
      <c r="E3" s="78"/>
      <c r="F3" s="78"/>
      <c r="G3" s="78"/>
      <c r="H3" s="78"/>
    </row>
    <row r="4" spans="1:8" x14ac:dyDescent="0.3">
      <c r="A4" s="78" t="s">
        <v>64</v>
      </c>
      <c r="B4" s="78"/>
      <c r="C4" s="78"/>
      <c r="D4" s="78"/>
      <c r="E4" s="78"/>
      <c r="F4" s="78"/>
      <c r="G4" s="78"/>
      <c r="H4" s="78"/>
    </row>
    <row r="6" spans="1:8" x14ac:dyDescent="0.3">
      <c r="A6" s="82" t="s">
        <v>2</v>
      </c>
      <c r="B6" s="82" t="s">
        <v>298</v>
      </c>
      <c r="C6" s="82" t="s">
        <v>299</v>
      </c>
      <c r="D6" s="82" t="s">
        <v>139</v>
      </c>
      <c r="E6" s="59" t="s">
        <v>300</v>
      </c>
      <c r="F6" s="60" t="s">
        <v>302</v>
      </c>
      <c r="G6" s="82" t="s">
        <v>304</v>
      </c>
      <c r="H6" s="60" t="s">
        <v>36</v>
      </c>
    </row>
    <row r="7" spans="1:8" x14ac:dyDescent="0.3">
      <c r="A7" s="82"/>
      <c r="B7" s="82"/>
      <c r="C7" s="82"/>
      <c r="D7" s="82"/>
      <c r="E7" s="61" t="s">
        <v>301</v>
      </c>
      <c r="F7" s="62" t="s">
        <v>303</v>
      </c>
      <c r="G7" s="82"/>
      <c r="H7" s="62" t="s">
        <v>305</v>
      </c>
    </row>
    <row r="8" spans="1:8" x14ac:dyDescent="0.3">
      <c r="A8" s="15" t="s">
        <v>306</v>
      </c>
      <c r="B8" s="1" t="s">
        <v>327</v>
      </c>
      <c r="C8" s="1"/>
      <c r="D8" s="1"/>
      <c r="E8" s="2"/>
      <c r="F8" s="2"/>
      <c r="G8" s="2"/>
      <c r="H8" s="2"/>
    </row>
    <row r="9" spans="1:8" x14ac:dyDescent="0.3">
      <c r="A9" s="15" t="s">
        <v>308</v>
      </c>
      <c r="B9" s="1" t="s">
        <v>328</v>
      </c>
      <c r="C9" s="1"/>
      <c r="D9" s="1"/>
      <c r="E9" s="2"/>
      <c r="F9" s="2"/>
      <c r="G9" s="2"/>
      <c r="H9" s="2"/>
    </row>
    <row r="10" spans="1:8" x14ac:dyDescent="0.3">
      <c r="A10" s="15" t="s">
        <v>309</v>
      </c>
      <c r="B10" s="1" t="s">
        <v>329</v>
      </c>
      <c r="C10" s="1"/>
      <c r="D10" s="1"/>
      <c r="E10" s="2"/>
      <c r="F10" s="2"/>
      <c r="G10" s="2"/>
      <c r="H10" s="2"/>
    </row>
    <row r="11" spans="1:8" x14ac:dyDescent="0.3">
      <c r="A11" s="15" t="s">
        <v>310</v>
      </c>
      <c r="B11" s="1" t="s">
        <v>330</v>
      </c>
      <c r="C11" s="1"/>
      <c r="D11" s="1"/>
      <c r="E11" s="2"/>
      <c r="F11" s="2"/>
      <c r="G11" s="2"/>
      <c r="H11" s="2"/>
    </row>
    <row r="12" spans="1:8" x14ac:dyDescent="0.3">
      <c r="A12" s="15" t="s">
        <v>311</v>
      </c>
      <c r="B12" s="1" t="s">
        <v>331</v>
      </c>
      <c r="C12" s="1"/>
      <c r="D12" s="1"/>
      <c r="E12" s="2"/>
      <c r="F12" s="2"/>
      <c r="G12" s="2"/>
      <c r="H12" s="2"/>
    </row>
    <row r="13" spans="1:8" x14ac:dyDescent="0.3">
      <c r="A13" s="15" t="s">
        <v>312</v>
      </c>
      <c r="B13" s="1" t="s">
        <v>332</v>
      </c>
      <c r="C13" s="1"/>
      <c r="D13" s="1"/>
      <c r="E13" s="2"/>
      <c r="F13" s="2"/>
      <c r="G13" s="2"/>
      <c r="H13" s="2"/>
    </row>
    <row r="14" spans="1:8" x14ac:dyDescent="0.3">
      <c r="A14" s="15" t="s">
        <v>307</v>
      </c>
      <c r="B14" s="1" t="s">
        <v>333</v>
      </c>
      <c r="C14" s="1"/>
      <c r="D14" s="1"/>
      <c r="E14" s="2"/>
      <c r="F14" s="2"/>
      <c r="G14" s="2"/>
      <c r="H14" s="2"/>
    </row>
    <row r="15" spans="1:8" x14ac:dyDescent="0.3">
      <c r="A15" s="15" t="s">
        <v>313</v>
      </c>
      <c r="B15" s="1" t="s">
        <v>334</v>
      </c>
      <c r="C15" s="1"/>
      <c r="D15" s="1"/>
      <c r="E15" s="2"/>
      <c r="F15" s="2"/>
      <c r="G15" s="2"/>
      <c r="H15" s="2"/>
    </row>
    <row r="16" spans="1:8" x14ac:dyDescent="0.3">
      <c r="A16" s="15" t="s">
        <v>314</v>
      </c>
      <c r="B16" s="1" t="s">
        <v>335</v>
      </c>
      <c r="C16" s="1"/>
      <c r="D16" s="1"/>
      <c r="E16" s="2"/>
      <c r="F16" s="2"/>
      <c r="G16" s="2"/>
      <c r="H16" s="2"/>
    </row>
    <row r="17" spans="1:8" x14ac:dyDescent="0.3">
      <c r="A17" s="15" t="s">
        <v>315</v>
      </c>
      <c r="B17" s="1" t="s">
        <v>336</v>
      </c>
      <c r="C17" s="1"/>
      <c r="D17" s="1"/>
      <c r="E17" s="2"/>
      <c r="F17" s="2"/>
      <c r="G17" s="2"/>
      <c r="H17" s="2"/>
    </row>
    <row r="18" spans="1:8" x14ac:dyDescent="0.3">
      <c r="A18" s="15" t="s">
        <v>316</v>
      </c>
      <c r="B18" s="1" t="s">
        <v>337</v>
      </c>
      <c r="C18" s="1"/>
      <c r="D18" s="1"/>
      <c r="E18" s="2"/>
      <c r="F18" s="2"/>
      <c r="G18" s="2"/>
      <c r="H18" s="2"/>
    </row>
    <row r="19" spans="1:8" x14ac:dyDescent="0.3">
      <c r="A19" s="15" t="s">
        <v>317</v>
      </c>
      <c r="B19" s="1" t="s">
        <v>338</v>
      </c>
      <c r="C19" s="1"/>
      <c r="D19" s="1"/>
      <c r="E19" s="2"/>
      <c r="F19" s="2"/>
      <c r="G19" s="2"/>
      <c r="H19" s="2"/>
    </row>
    <row r="20" spans="1:8" x14ac:dyDescent="0.3">
      <c r="A20" s="15" t="s">
        <v>318</v>
      </c>
      <c r="B20" s="1" t="s">
        <v>339</v>
      </c>
      <c r="C20" s="1"/>
      <c r="D20" s="1"/>
      <c r="E20" s="2"/>
      <c r="F20" s="2"/>
      <c r="G20" s="2"/>
      <c r="H20" s="2"/>
    </row>
    <row r="21" spans="1:8" x14ac:dyDescent="0.3">
      <c r="A21" s="15" t="s">
        <v>319</v>
      </c>
      <c r="B21" s="1" t="s">
        <v>340</v>
      </c>
      <c r="C21" s="1"/>
      <c r="D21" s="1"/>
      <c r="E21" s="2"/>
      <c r="F21" s="2"/>
      <c r="G21" s="2"/>
      <c r="H21" s="2"/>
    </row>
    <row r="22" spans="1:8" x14ac:dyDescent="0.3">
      <c r="A22" s="15" t="s">
        <v>320</v>
      </c>
      <c r="B22" s="1" t="s">
        <v>341</v>
      </c>
      <c r="C22" s="1"/>
      <c r="D22" s="1"/>
      <c r="E22" s="2"/>
      <c r="F22" s="2"/>
      <c r="G22" s="2"/>
      <c r="H22" s="2"/>
    </row>
    <row r="23" spans="1:8" x14ac:dyDescent="0.3">
      <c r="A23" s="15" t="s">
        <v>321</v>
      </c>
      <c r="B23" s="1" t="s">
        <v>342</v>
      </c>
      <c r="C23" s="1"/>
      <c r="D23" s="1"/>
      <c r="E23" s="2"/>
      <c r="F23" s="2"/>
      <c r="G23" s="2"/>
      <c r="H23" s="2"/>
    </row>
    <row r="24" spans="1:8" x14ac:dyDescent="0.3">
      <c r="A24" s="15" t="s">
        <v>322</v>
      </c>
      <c r="B24" s="1" t="s">
        <v>343</v>
      </c>
      <c r="C24" s="1"/>
      <c r="D24" s="1"/>
      <c r="E24" s="2"/>
      <c r="F24" s="2"/>
      <c r="G24" s="2"/>
      <c r="H24" s="2"/>
    </row>
    <row r="25" spans="1:8" x14ac:dyDescent="0.3">
      <c r="A25" s="15" t="s">
        <v>323</v>
      </c>
      <c r="B25" s="1" t="s">
        <v>344</v>
      </c>
      <c r="C25" s="1"/>
      <c r="D25" s="1"/>
      <c r="E25" s="2"/>
      <c r="F25" s="2"/>
      <c r="G25" s="2"/>
      <c r="H25" s="2"/>
    </row>
    <row r="26" spans="1:8" x14ac:dyDescent="0.3">
      <c r="A26" s="15" t="s">
        <v>324</v>
      </c>
      <c r="B26" s="1" t="s">
        <v>345</v>
      </c>
      <c r="C26" s="1"/>
      <c r="D26" s="1"/>
      <c r="E26" s="2"/>
      <c r="F26" s="2"/>
      <c r="G26" s="2"/>
      <c r="H26" s="2"/>
    </row>
    <row r="27" spans="1:8" x14ac:dyDescent="0.3">
      <c r="A27" s="15" t="s">
        <v>325</v>
      </c>
      <c r="B27" s="1" t="s">
        <v>346</v>
      </c>
      <c r="C27" s="1"/>
      <c r="D27" s="1"/>
      <c r="E27" s="2"/>
      <c r="F27" s="2"/>
      <c r="G27" s="2"/>
      <c r="H27" s="2"/>
    </row>
    <row r="28" spans="1:8" x14ac:dyDescent="0.3">
      <c r="A28" s="15" t="s">
        <v>326</v>
      </c>
      <c r="B28" s="1" t="s">
        <v>347</v>
      </c>
      <c r="C28" s="1"/>
      <c r="D28" s="1"/>
      <c r="E28" s="2"/>
      <c r="F28" s="2"/>
      <c r="G28" s="2"/>
      <c r="H28" s="2"/>
    </row>
    <row r="31" spans="1:8" x14ac:dyDescent="0.3">
      <c r="A31" t="s">
        <v>144</v>
      </c>
    </row>
    <row r="32" spans="1:8" x14ac:dyDescent="0.3">
      <c r="A32" t="s">
        <v>387</v>
      </c>
    </row>
    <row r="33" spans="1:2" x14ac:dyDescent="0.3">
      <c r="B33" t="s">
        <v>388</v>
      </c>
    </row>
    <row r="34" spans="1:2" x14ac:dyDescent="0.3">
      <c r="B34" t="s">
        <v>389</v>
      </c>
    </row>
    <row r="35" spans="1:2" x14ac:dyDescent="0.3">
      <c r="A35" t="s">
        <v>402</v>
      </c>
    </row>
    <row r="36" spans="1:2" x14ac:dyDescent="0.3">
      <c r="B36" t="s">
        <v>403</v>
      </c>
    </row>
    <row r="37" spans="1:2" x14ac:dyDescent="0.3">
      <c r="B37" t="s">
        <v>390</v>
      </c>
    </row>
    <row r="38" spans="1:2" x14ac:dyDescent="0.3">
      <c r="B38" t="s">
        <v>391</v>
      </c>
    </row>
    <row r="39" spans="1:2" x14ac:dyDescent="0.3">
      <c r="A39" t="s">
        <v>392</v>
      </c>
    </row>
    <row r="40" spans="1:2" x14ac:dyDescent="0.3">
      <c r="B40" t="s">
        <v>393</v>
      </c>
    </row>
    <row r="41" spans="1:2" x14ac:dyDescent="0.3">
      <c r="B41" t="s">
        <v>394</v>
      </c>
    </row>
    <row r="42" spans="1:2" x14ac:dyDescent="0.3">
      <c r="B42" t="s">
        <v>395</v>
      </c>
    </row>
    <row r="43" spans="1:2" x14ac:dyDescent="0.3">
      <c r="A43" t="s">
        <v>396</v>
      </c>
    </row>
    <row r="44" spans="1:2" x14ac:dyDescent="0.3">
      <c r="B44" t="s">
        <v>397</v>
      </c>
    </row>
    <row r="45" spans="1:2" x14ac:dyDescent="0.3">
      <c r="B45" t="s">
        <v>398</v>
      </c>
    </row>
    <row r="46" spans="1:2" x14ac:dyDescent="0.3">
      <c r="A46" t="s">
        <v>399</v>
      </c>
    </row>
    <row r="47" spans="1:2" x14ac:dyDescent="0.3">
      <c r="B47" t="s">
        <v>400</v>
      </c>
    </row>
    <row r="48" spans="1:2" x14ac:dyDescent="0.3">
      <c r="A48" t="s">
        <v>401</v>
      </c>
    </row>
  </sheetData>
  <mergeCells count="9">
    <mergeCell ref="A1:H1"/>
    <mergeCell ref="A2:H2"/>
    <mergeCell ref="A3:H3"/>
    <mergeCell ref="A4:H4"/>
    <mergeCell ref="A6:A7"/>
    <mergeCell ref="B6:B7"/>
    <mergeCell ref="C6:C7"/>
    <mergeCell ref="D6:D7"/>
    <mergeCell ref="G6:G7"/>
  </mergeCells>
  <pageMargins left="1.1811023622047245" right="0.78740157480314965" top="0.78740157480314965" bottom="0.78740157480314965" header="0.31496062992125984" footer="0.31496062992125984"/>
  <pageSetup paperSize="9" scal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A29" sqref="A29"/>
    </sheetView>
  </sheetViews>
  <sheetFormatPr defaultColWidth="9.109375" defaultRowHeight="14.4" x14ac:dyDescent="0.3"/>
  <cols>
    <col min="1" max="1" width="21.109375" bestFit="1" customWidth="1"/>
    <col min="2" max="8" width="14.5546875" bestFit="1" customWidth="1"/>
  </cols>
  <sheetData>
    <row r="1" spans="1:8" ht="15.6" x14ac:dyDescent="0.3">
      <c r="A1" s="65" t="s">
        <v>26</v>
      </c>
      <c r="B1" s="65"/>
      <c r="C1" s="65"/>
      <c r="D1" s="65"/>
      <c r="E1" s="65"/>
      <c r="F1" s="65"/>
      <c r="G1" s="65"/>
      <c r="H1" s="65"/>
    </row>
    <row r="2" spans="1:8" ht="15.6" x14ac:dyDescent="0.3">
      <c r="A2" s="65" t="s">
        <v>27</v>
      </c>
      <c r="B2" s="65"/>
      <c r="C2" s="65"/>
      <c r="D2" s="65"/>
      <c r="E2" s="65"/>
      <c r="F2" s="65"/>
      <c r="G2" s="65"/>
      <c r="H2" s="65"/>
    </row>
    <row r="3" spans="1:8" ht="15.6" x14ac:dyDescent="0.3">
      <c r="A3" s="65" t="s">
        <v>28</v>
      </c>
      <c r="B3" s="65"/>
      <c r="C3" s="65"/>
      <c r="D3" s="65"/>
      <c r="E3" s="65"/>
      <c r="F3" s="65"/>
      <c r="G3" s="65"/>
      <c r="H3" s="65"/>
    </row>
    <row r="4" spans="1:8" ht="15.6" x14ac:dyDescent="0.3">
      <c r="A4" s="6"/>
      <c r="B4" s="6"/>
      <c r="C4" s="6"/>
      <c r="D4" s="6"/>
      <c r="E4" s="6"/>
      <c r="F4" s="6"/>
      <c r="G4" s="6"/>
      <c r="H4" s="6"/>
    </row>
    <row r="5" spans="1:8" ht="15.6" x14ac:dyDescent="0.3">
      <c r="A5" s="49" t="s">
        <v>29</v>
      </c>
      <c r="B5" s="50" t="s">
        <v>30</v>
      </c>
      <c r="C5" s="49" t="s">
        <v>31</v>
      </c>
      <c r="D5" s="49" t="s">
        <v>32</v>
      </c>
      <c r="E5" s="49" t="s">
        <v>33</v>
      </c>
      <c r="F5" s="49" t="s">
        <v>34</v>
      </c>
      <c r="G5" s="49" t="s">
        <v>35</v>
      </c>
      <c r="H5" s="49" t="s">
        <v>36</v>
      </c>
    </row>
    <row r="6" spans="1:8" ht="15" customHeight="1" x14ac:dyDescent="0.3">
      <c r="A6" s="18" t="s">
        <v>37</v>
      </c>
      <c r="B6" s="18"/>
      <c r="C6" s="18"/>
      <c r="D6" s="18"/>
      <c r="E6" s="18"/>
      <c r="F6" s="18"/>
      <c r="G6" s="18"/>
      <c r="H6" s="19"/>
    </row>
    <row r="7" spans="1:8" ht="15" customHeight="1" x14ac:dyDescent="0.3">
      <c r="A7" s="20"/>
      <c r="B7" s="20"/>
      <c r="C7" s="20"/>
      <c r="D7" s="20"/>
      <c r="E7" s="20"/>
      <c r="F7" s="20"/>
      <c r="G7" s="20"/>
      <c r="H7" s="21"/>
    </row>
    <row r="8" spans="1:8" ht="15.6" x14ac:dyDescent="0.3">
      <c r="A8" s="22" t="s">
        <v>38</v>
      </c>
      <c r="B8" s="23">
        <v>1200000</v>
      </c>
      <c r="C8" s="23">
        <v>1200000</v>
      </c>
      <c r="D8" s="23">
        <v>1200000</v>
      </c>
      <c r="E8" s="23">
        <v>1200000</v>
      </c>
      <c r="F8" s="23">
        <v>1200000</v>
      </c>
      <c r="G8" s="23">
        <v>1200000</v>
      </c>
      <c r="H8" s="32"/>
    </row>
    <row r="9" spans="1:8" ht="15.6" x14ac:dyDescent="0.3">
      <c r="A9" s="22" t="s">
        <v>39</v>
      </c>
      <c r="B9" s="23">
        <v>50000</v>
      </c>
      <c r="C9" s="23">
        <v>60000</v>
      </c>
      <c r="D9" s="23">
        <v>150000</v>
      </c>
      <c r="E9" s="23">
        <v>100000</v>
      </c>
      <c r="F9" s="23">
        <v>60000</v>
      </c>
      <c r="G9" s="23">
        <v>100000</v>
      </c>
      <c r="H9" s="32"/>
    </row>
    <row r="10" spans="1:8" ht="15.6" x14ac:dyDescent="0.3">
      <c r="A10" s="34" t="s">
        <v>40</v>
      </c>
      <c r="B10" s="30">
        <v>15000</v>
      </c>
      <c r="C10" s="30">
        <v>15000</v>
      </c>
      <c r="D10" s="30">
        <v>10000</v>
      </c>
      <c r="E10" s="30">
        <v>10000</v>
      </c>
      <c r="F10" s="30">
        <v>20000</v>
      </c>
      <c r="G10" s="30">
        <v>15000</v>
      </c>
      <c r="H10" s="26"/>
    </row>
    <row r="11" spans="1:8" ht="15.6" x14ac:dyDescent="0.3">
      <c r="A11" s="35" t="s">
        <v>36</v>
      </c>
      <c r="B11" s="36">
        <f>SUM(B8:B10)</f>
        <v>1265000</v>
      </c>
      <c r="C11" s="36">
        <f t="shared" ref="C11:G11" si="0">SUM(C8:C10)</f>
        <v>1275000</v>
      </c>
      <c r="D11" s="36">
        <f t="shared" si="0"/>
        <v>1360000</v>
      </c>
      <c r="E11" s="36">
        <f t="shared" si="0"/>
        <v>1310000</v>
      </c>
      <c r="F11" s="36">
        <f t="shared" si="0"/>
        <v>1280000</v>
      </c>
      <c r="G11" s="36">
        <f t="shared" si="0"/>
        <v>1315000</v>
      </c>
      <c r="H11" s="36"/>
    </row>
    <row r="12" spans="1:8" ht="15.6" x14ac:dyDescent="0.3">
      <c r="A12" s="22"/>
      <c r="B12" s="23"/>
      <c r="C12" s="23"/>
      <c r="D12" s="23"/>
      <c r="E12" s="23"/>
      <c r="F12" s="23"/>
      <c r="G12" s="23"/>
      <c r="H12" s="27"/>
    </row>
    <row r="13" spans="1:8" ht="15.6" x14ac:dyDescent="0.3">
      <c r="A13" s="22"/>
      <c r="B13" s="23"/>
      <c r="C13" s="23"/>
      <c r="D13" s="23"/>
      <c r="E13" s="23"/>
      <c r="F13" s="23"/>
      <c r="G13" s="23"/>
      <c r="H13" s="27"/>
    </row>
    <row r="14" spans="1:8" ht="15.6" x14ac:dyDescent="0.3">
      <c r="A14" s="28" t="s">
        <v>41</v>
      </c>
      <c r="B14" s="23"/>
      <c r="C14" s="23"/>
      <c r="D14" s="23"/>
      <c r="E14" s="23"/>
      <c r="F14" s="23"/>
      <c r="G14" s="23"/>
      <c r="H14" s="27"/>
    </row>
    <row r="15" spans="1:8" ht="15.6" x14ac:dyDescent="0.3">
      <c r="A15" s="22"/>
      <c r="B15" s="23"/>
      <c r="C15" s="23"/>
      <c r="D15" s="23"/>
      <c r="E15" s="23"/>
      <c r="F15" s="23"/>
      <c r="G15" s="23"/>
      <c r="H15" s="27"/>
    </row>
    <row r="16" spans="1:8" ht="15.6" x14ac:dyDescent="0.3">
      <c r="A16" s="22" t="s">
        <v>42</v>
      </c>
      <c r="B16" s="23">
        <v>250000</v>
      </c>
      <c r="C16" s="23">
        <v>250000</v>
      </c>
      <c r="D16" s="23">
        <v>250000</v>
      </c>
      <c r="E16" s="23">
        <v>250000</v>
      </c>
      <c r="F16" s="23">
        <v>250000</v>
      </c>
      <c r="G16" s="23">
        <v>250000</v>
      </c>
      <c r="H16" s="32"/>
    </row>
    <row r="17" spans="1:8" ht="15.6" x14ac:dyDescent="0.3">
      <c r="A17" s="22" t="s">
        <v>43</v>
      </c>
      <c r="B17" s="23" t="s">
        <v>47</v>
      </c>
      <c r="C17" s="23">
        <v>200000</v>
      </c>
      <c r="D17" s="23" t="s">
        <v>47</v>
      </c>
      <c r="E17" s="23" t="s">
        <v>47</v>
      </c>
      <c r="F17" s="23" t="s">
        <v>47</v>
      </c>
      <c r="G17" s="23" t="s">
        <v>47</v>
      </c>
      <c r="H17" s="32"/>
    </row>
    <row r="18" spans="1:8" ht="15.6" x14ac:dyDescent="0.3">
      <c r="A18" s="22" t="s">
        <v>44</v>
      </c>
      <c r="B18" s="23">
        <v>300000</v>
      </c>
      <c r="C18" s="23">
        <v>300000</v>
      </c>
      <c r="D18" s="23">
        <v>300000</v>
      </c>
      <c r="E18" s="23">
        <v>300000</v>
      </c>
      <c r="F18" s="23">
        <v>300000</v>
      </c>
      <c r="G18" s="23">
        <v>300000</v>
      </c>
      <c r="H18" s="32"/>
    </row>
    <row r="19" spans="1:8" ht="15.6" x14ac:dyDescent="0.3">
      <c r="A19" s="34" t="s">
        <v>45</v>
      </c>
      <c r="B19" s="30">
        <v>15000</v>
      </c>
      <c r="C19" s="30">
        <v>20000</v>
      </c>
      <c r="D19" s="30">
        <v>17500</v>
      </c>
      <c r="E19" s="30">
        <v>20000</v>
      </c>
      <c r="F19" s="30">
        <v>15000</v>
      </c>
      <c r="G19" s="30">
        <v>15000</v>
      </c>
      <c r="H19" s="26"/>
    </row>
    <row r="20" spans="1:8" ht="15.6" x14ac:dyDescent="0.3">
      <c r="A20" s="31" t="s">
        <v>36</v>
      </c>
      <c r="B20" s="33"/>
      <c r="C20" s="33"/>
      <c r="D20" s="33"/>
      <c r="E20" s="33"/>
      <c r="F20" s="33"/>
      <c r="G20" s="33"/>
      <c r="H20" s="33"/>
    </row>
    <row r="21" spans="1:8" ht="15.6" x14ac:dyDescent="0.3">
      <c r="A21" s="22"/>
      <c r="B21" s="22"/>
      <c r="C21" s="22"/>
      <c r="D21" s="22"/>
      <c r="E21" s="22"/>
      <c r="F21" s="22"/>
      <c r="G21" s="22"/>
      <c r="H21" s="27"/>
    </row>
    <row r="22" spans="1:8" ht="15.6" x14ac:dyDescent="0.3">
      <c r="A22" s="22"/>
      <c r="B22" s="22"/>
      <c r="C22" s="22"/>
      <c r="D22" s="22"/>
      <c r="E22" s="22"/>
      <c r="F22" s="22"/>
      <c r="G22" s="22"/>
      <c r="H22" s="27"/>
    </row>
    <row r="23" spans="1:8" ht="15.6" x14ac:dyDescent="0.3">
      <c r="A23" s="24" t="s">
        <v>46</v>
      </c>
      <c r="B23" s="25"/>
      <c r="C23" s="25"/>
      <c r="D23" s="25"/>
      <c r="E23" s="25"/>
      <c r="F23" s="25"/>
      <c r="G23" s="25"/>
      <c r="H23" s="26"/>
    </row>
    <row r="26" spans="1:8" x14ac:dyDescent="0.3">
      <c r="A26" t="s">
        <v>144</v>
      </c>
    </row>
    <row r="27" spans="1:8" x14ac:dyDescent="0.3">
      <c r="A27" t="s">
        <v>355</v>
      </c>
    </row>
    <row r="28" spans="1:8" x14ac:dyDescent="0.3">
      <c r="A28" t="s">
        <v>356</v>
      </c>
    </row>
  </sheetData>
  <mergeCells count="3">
    <mergeCell ref="A1:H1"/>
    <mergeCell ref="A2:H2"/>
    <mergeCell ref="A3:H3"/>
  </mergeCells>
  <pageMargins left="1.1811023622047245" right="0.78740157480314965" top="0.78740157480314965" bottom="0.78740157480314965" header="0.31496062992125984" footer="0.31496062992125984"/>
  <pageSetup paperSize="9" scale="6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A19" sqref="A19"/>
    </sheetView>
  </sheetViews>
  <sheetFormatPr defaultColWidth="9.109375" defaultRowHeight="14.4" x14ac:dyDescent="0.3"/>
  <cols>
    <col min="1" max="1" width="20.5546875" customWidth="1"/>
    <col min="2" max="2" width="14.33203125" customWidth="1"/>
    <col min="3" max="3" width="14.6640625" bestFit="1" customWidth="1"/>
    <col min="4" max="4" width="15.44140625" bestFit="1" customWidth="1"/>
    <col min="5" max="5" width="16.109375" bestFit="1" customWidth="1"/>
  </cols>
  <sheetData>
    <row r="1" spans="1:6" ht="15.6" x14ac:dyDescent="0.3">
      <c r="A1" s="65" t="s">
        <v>48</v>
      </c>
      <c r="B1" s="65"/>
      <c r="C1" s="65"/>
      <c r="D1" s="65"/>
      <c r="E1" s="65"/>
      <c r="F1" s="6"/>
    </row>
    <row r="2" spans="1:6" ht="15.6" x14ac:dyDescent="0.3">
      <c r="A2" s="65" t="s">
        <v>49</v>
      </c>
      <c r="B2" s="65"/>
      <c r="C2" s="65"/>
      <c r="D2" s="65"/>
      <c r="E2" s="65"/>
      <c r="F2" s="6"/>
    </row>
    <row r="3" spans="1:6" ht="15.6" x14ac:dyDescent="0.3">
      <c r="A3" s="6"/>
      <c r="B3" s="6"/>
      <c r="C3" s="6"/>
      <c r="D3" s="6"/>
      <c r="E3" s="6"/>
      <c r="F3" s="6"/>
    </row>
    <row r="4" spans="1:6" ht="15.6" x14ac:dyDescent="0.3">
      <c r="A4" s="69" t="s">
        <v>50</v>
      </c>
      <c r="B4" s="70" t="s">
        <v>51</v>
      </c>
      <c r="C4" s="51" t="s">
        <v>348</v>
      </c>
      <c r="D4" s="51" t="s">
        <v>349</v>
      </c>
      <c r="E4" s="52" t="s">
        <v>350</v>
      </c>
      <c r="F4" s="6"/>
    </row>
    <row r="5" spans="1:6" ht="15.6" x14ac:dyDescent="0.3">
      <c r="A5" s="69"/>
      <c r="B5" s="70"/>
      <c r="C5" s="53">
        <v>0.1</v>
      </c>
      <c r="D5" s="53">
        <v>0.15</v>
      </c>
      <c r="E5" s="54">
        <v>0.2</v>
      </c>
      <c r="F5" s="6"/>
    </row>
    <row r="6" spans="1:6" ht="15.6" x14ac:dyDescent="0.3">
      <c r="A6" s="9" t="s">
        <v>52</v>
      </c>
      <c r="B6" s="11">
        <v>250000</v>
      </c>
      <c r="C6" s="30"/>
      <c r="D6" s="30"/>
      <c r="E6" s="30"/>
      <c r="F6" s="6"/>
    </row>
    <row r="7" spans="1:6" ht="15.6" x14ac:dyDescent="0.3">
      <c r="A7" s="9" t="s">
        <v>53</v>
      </c>
      <c r="B7" s="11">
        <v>350000</v>
      </c>
      <c r="C7" s="11"/>
      <c r="D7" s="11"/>
      <c r="E7" s="11"/>
      <c r="F7" s="6"/>
    </row>
    <row r="8" spans="1:6" ht="15.6" x14ac:dyDescent="0.3">
      <c r="A8" s="9" t="s">
        <v>54</v>
      </c>
      <c r="B8" s="11">
        <v>495000</v>
      </c>
      <c r="C8" s="11"/>
      <c r="D8" s="11"/>
      <c r="E8" s="11"/>
      <c r="F8" s="6"/>
    </row>
    <row r="9" spans="1:6" ht="15.6" x14ac:dyDescent="0.3">
      <c r="A9" s="9" t="s">
        <v>55</v>
      </c>
      <c r="B9" s="11">
        <v>600000</v>
      </c>
      <c r="C9" s="11"/>
      <c r="D9" s="11"/>
      <c r="E9" s="11"/>
      <c r="F9" s="6"/>
    </row>
    <row r="10" spans="1:6" ht="15.6" x14ac:dyDescent="0.3">
      <c r="A10" s="9" t="s">
        <v>56</v>
      </c>
      <c r="B10" s="11">
        <v>675000</v>
      </c>
      <c r="C10" s="11"/>
      <c r="D10" s="11"/>
      <c r="E10" s="11"/>
      <c r="F10" s="6"/>
    </row>
    <row r="11" spans="1:6" ht="15.6" x14ac:dyDescent="0.3">
      <c r="A11" s="9" t="s">
        <v>57</v>
      </c>
      <c r="B11" s="11">
        <v>700000</v>
      </c>
      <c r="C11" s="11"/>
      <c r="D11" s="11"/>
      <c r="E11" s="11"/>
      <c r="F11" s="6"/>
    </row>
    <row r="12" spans="1:6" ht="15.6" x14ac:dyDescent="0.3">
      <c r="A12" s="9" t="s">
        <v>58</v>
      </c>
      <c r="B12" s="11">
        <v>750000</v>
      </c>
      <c r="C12" s="11"/>
      <c r="D12" s="11"/>
      <c r="E12" s="11"/>
      <c r="F12" s="6"/>
    </row>
    <row r="13" spans="1:6" ht="15.6" x14ac:dyDescent="0.3">
      <c r="A13" s="9" t="s">
        <v>59</v>
      </c>
      <c r="B13" s="11">
        <v>800000</v>
      </c>
      <c r="C13" s="11"/>
      <c r="D13" s="11"/>
      <c r="E13" s="11"/>
      <c r="F13" s="6"/>
    </row>
    <row r="14" spans="1:6" ht="15.6" x14ac:dyDescent="0.3">
      <c r="A14" s="9" t="s">
        <v>60</v>
      </c>
      <c r="B14" s="11">
        <v>850000</v>
      </c>
      <c r="C14" s="11"/>
      <c r="D14" s="11"/>
      <c r="E14" s="11"/>
      <c r="F14" s="6"/>
    </row>
    <row r="17" spans="1:1" ht="15.6" x14ac:dyDescent="0.3">
      <c r="A17" s="84" t="s">
        <v>144</v>
      </c>
    </row>
    <row r="18" spans="1:1" ht="15.6" x14ac:dyDescent="0.3">
      <c r="A18" s="84" t="s">
        <v>357</v>
      </c>
    </row>
  </sheetData>
  <mergeCells count="4">
    <mergeCell ref="A1:E1"/>
    <mergeCell ref="A2:E2"/>
    <mergeCell ref="A4:A5"/>
    <mergeCell ref="B4:B5"/>
  </mergeCells>
  <printOptions horizontalCentered="1"/>
  <pageMargins left="1.1811023622047245" right="0.78740157480314965" top="0.78740157480314965" bottom="0.78740157480314965" header="0.31496062992125984" footer="0.31496062992125984"/>
  <pageSetup paperSize="9"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opLeftCell="A4" workbookViewId="0">
      <selection activeCell="B33" sqref="B33"/>
    </sheetView>
  </sheetViews>
  <sheetFormatPr defaultColWidth="9.109375" defaultRowHeight="14.4" x14ac:dyDescent="0.3"/>
  <cols>
    <col min="1" max="1" width="9.109375" customWidth="1"/>
    <col min="2" max="2" width="36.88671875" customWidth="1"/>
    <col min="3" max="3" width="17.33203125" customWidth="1"/>
    <col min="4" max="4" width="16.88671875" bestFit="1" customWidth="1"/>
    <col min="5" max="5" width="17.44140625" customWidth="1"/>
  </cols>
  <sheetData>
    <row r="1" spans="1:6" ht="15.6" x14ac:dyDescent="0.3">
      <c r="A1" s="65" t="s">
        <v>61</v>
      </c>
      <c r="B1" s="65"/>
      <c r="C1" s="65"/>
      <c r="D1" s="65"/>
      <c r="E1" s="65"/>
      <c r="F1" s="65"/>
    </row>
    <row r="2" spans="1:6" ht="15.6" x14ac:dyDescent="0.3">
      <c r="A2" s="65" t="s">
        <v>62</v>
      </c>
      <c r="B2" s="65"/>
      <c r="C2" s="65"/>
      <c r="D2" s="65"/>
      <c r="E2" s="65"/>
      <c r="F2" s="65"/>
    </row>
    <row r="3" spans="1:6" ht="15.6" x14ac:dyDescent="0.3">
      <c r="A3" s="65" t="s">
        <v>63</v>
      </c>
      <c r="B3" s="65"/>
      <c r="C3" s="65"/>
      <c r="D3" s="65"/>
      <c r="E3" s="65"/>
      <c r="F3" s="65"/>
    </row>
    <row r="4" spans="1:6" ht="15.6" x14ac:dyDescent="0.3">
      <c r="A4" s="65" t="s">
        <v>64</v>
      </c>
      <c r="B4" s="65"/>
      <c r="C4" s="65"/>
      <c r="D4" s="65"/>
      <c r="E4" s="65"/>
      <c r="F4" s="65"/>
    </row>
    <row r="5" spans="1:6" ht="15.6" x14ac:dyDescent="0.3">
      <c r="A5" s="6"/>
      <c r="B5" s="6"/>
      <c r="C5" s="6"/>
      <c r="D5" s="6"/>
      <c r="E5" s="6"/>
    </row>
    <row r="6" spans="1:6" ht="15.6" x14ac:dyDescent="0.3">
      <c r="A6" s="72" t="s">
        <v>65</v>
      </c>
      <c r="B6" s="71" t="s">
        <v>66</v>
      </c>
      <c r="C6" s="71" t="s">
        <v>67</v>
      </c>
      <c r="D6" s="71"/>
      <c r="E6" s="71" t="s">
        <v>70</v>
      </c>
      <c r="F6" s="29"/>
    </row>
    <row r="7" spans="1:6" ht="15.6" x14ac:dyDescent="0.3">
      <c r="A7" s="72"/>
      <c r="B7" s="71"/>
      <c r="C7" s="55" t="s">
        <v>68</v>
      </c>
      <c r="D7" s="55" t="s">
        <v>69</v>
      </c>
      <c r="E7" s="71"/>
      <c r="F7" s="29"/>
    </row>
    <row r="8" spans="1:6" ht="15.6" x14ac:dyDescent="0.3">
      <c r="A8" s="9" t="s">
        <v>71</v>
      </c>
      <c r="B8" s="9" t="s">
        <v>91</v>
      </c>
      <c r="C8" s="11">
        <v>100000000</v>
      </c>
      <c r="D8" s="11">
        <v>75000000</v>
      </c>
      <c r="E8" s="63"/>
    </row>
    <row r="9" spans="1:6" ht="15.6" x14ac:dyDescent="0.3">
      <c r="A9" s="9" t="s">
        <v>72</v>
      </c>
      <c r="B9" s="9" t="s">
        <v>92</v>
      </c>
      <c r="C9" s="11">
        <v>150000000</v>
      </c>
      <c r="D9" s="11">
        <v>100000000</v>
      </c>
      <c r="E9" s="63"/>
    </row>
    <row r="10" spans="1:6" ht="15.6" x14ac:dyDescent="0.3">
      <c r="A10" s="9" t="s">
        <v>73</v>
      </c>
      <c r="B10" s="9" t="s">
        <v>93</v>
      </c>
      <c r="C10" s="11">
        <v>225000000</v>
      </c>
      <c r="D10" s="11">
        <v>125000000</v>
      </c>
      <c r="E10" s="63"/>
    </row>
    <row r="11" spans="1:6" ht="15.6" x14ac:dyDescent="0.3">
      <c r="A11" s="9" t="s">
        <v>74</v>
      </c>
      <c r="B11" s="9" t="s">
        <v>94</v>
      </c>
      <c r="C11" s="11">
        <v>350000000</v>
      </c>
      <c r="D11" s="11">
        <v>300000000</v>
      </c>
      <c r="E11" s="63"/>
    </row>
    <row r="12" spans="1:6" ht="15.6" x14ac:dyDescent="0.3">
      <c r="A12" s="9" t="s">
        <v>75</v>
      </c>
      <c r="B12" s="9" t="s">
        <v>95</v>
      </c>
      <c r="C12" s="11">
        <v>50000000</v>
      </c>
      <c r="D12" s="11">
        <v>50000000</v>
      </c>
      <c r="E12" s="63"/>
    </row>
    <row r="13" spans="1:6" ht="15.6" x14ac:dyDescent="0.3">
      <c r="A13" s="9" t="s">
        <v>76</v>
      </c>
      <c r="B13" s="9" t="s">
        <v>96</v>
      </c>
      <c r="C13" s="11">
        <v>25000000</v>
      </c>
      <c r="D13" s="11">
        <v>75000000</v>
      </c>
      <c r="E13" s="63"/>
    </row>
    <row r="14" spans="1:6" ht="15.6" x14ac:dyDescent="0.3">
      <c r="A14" s="9" t="s">
        <v>77</v>
      </c>
      <c r="B14" s="9" t="s">
        <v>97</v>
      </c>
      <c r="C14" s="11">
        <v>75000000</v>
      </c>
      <c r="D14" s="11">
        <v>25000000</v>
      </c>
      <c r="E14" s="63"/>
    </row>
    <row r="15" spans="1:6" ht="15.6" x14ac:dyDescent="0.3">
      <c r="A15" s="9" t="s">
        <v>78</v>
      </c>
      <c r="B15" s="9" t="s">
        <v>98</v>
      </c>
      <c r="C15" s="11">
        <v>30000000</v>
      </c>
      <c r="D15" s="11">
        <v>20000000</v>
      </c>
      <c r="E15" s="63"/>
    </row>
    <row r="16" spans="1:6" ht="15.6" x14ac:dyDescent="0.3">
      <c r="A16" s="9" t="s">
        <v>79</v>
      </c>
      <c r="B16" s="9" t="s">
        <v>99</v>
      </c>
      <c r="C16" s="11">
        <v>200000000</v>
      </c>
      <c r="D16" s="11">
        <v>150000000</v>
      </c>
      <c r="E16" s="63"/>
    </row>
    <row r="17" spans="1:5" ht="15.6" x14ac:dyDescent="0.3">
      <c r="A17" s="9" t="s">
        <v>80</v>
      </c>
      <c r="B17" s="9" t="s">
        <v>100</v>
      </c>
      <c r="C17" s="11">
        <v>300000000</v>
      </c>
      <c r="D17" s="11">
        <v>350000000</v>
      </c>
      <c r="E17" s="63"/>
    </row>
    <row r="18" spans="1:5" ht="15.6" x14ac:dyDescent="0.3">
      <c r="A18" s="9" t="s">
        <v>81</v>
      </c>
      <c r="B18" s="9" t="s">
        <v>101</v>
      </c>
      <c r="C18" s="11">
        <v>150000000</v>
      </c>
      <c r="D18" s="11">
        <v>250000000</v>
      </c>
      <c r="E18" s="63"/>
    </row>
    <row r="19" spans="1:5" ht="15.6" x14ac:dyDescent="0.3">
      <c r="A19" s="9" t="s">
        <v>82</v>
      </c>
      <c r="B19" s="9" t="s">
        <v>102</v>
      </c>
      <c r="C19" s="11">
        <v>125000000</v>
      </c>
      <c r="D19" s="11">
        <v>150000000</v>
      </c>
      <c r="E19" s="63"/>
    </row>
    <row r="20" spans="1:5" ht="15.6" x14ac:dyDescent="0.3">
      <c r="A20" s="9" t="s">
        <v>83</v>
      </c>
      <c r="B20" s="9" t="s">
        <v>103</v>
      </c>
      <c r="C20" s="11">
        <v>250000000</v>
      </c>
      <c r="D20" s="23">
        <v>200000000</v>
      </c>
      <c r="E20" s="63"/>
    </row>
    <row r="21" spans="1:5" ht="15.6" x14ac:dyDescent="0.3">
      <c r="A21" s="9" t="s">
        <v>84</v>
      </c>
      <c r="B21" s="9" t="s">
        <v>104</v>
      </c>
      <c r="C21" s="11">
        <v>75000000</v>
      </c>
      <c r="D21" s="11">
        <v>75000000</v>
      </c>
      <c r="E21" s="63"/>
    </row>
    <row r="22" spans="1:5" ht="15.6" x14ac:dyDescent="0.3">
      <c r="A22" s="9" t="s">
        <v>85</v>
      </c>
      <c r="B22" s="9" t="s">
        <v>105</v>
      </c>
      <c r="C22" s="11">
        <v>125000000</v>
      </c>
      <c r="D22" s="11">
        <v>50000000</v>
      </c>
      <c r="E22" s="63"/>
    </row>
    <row r="23" spans="1:5" ht="15.6" x14ac:dyDescent="0.3">
      <c r="A23" s="9" t="s">
        <v>86</v>
      </c>
      <c r="B23" s="9" t="s">
        <v>106</v>
      </c>
      <c r="C23" s="11">
        <v>150000000</v>
      </c>
      <c r="D23" s="11">
        <v>50000000</v>
      </c>
      <c r="E23" s="63"/>
    </row>
    <row r="24" spans="1:5" ht="15.6" x14ac:dyDescent="0.3">
      <c r="A24" s="9" t="s">
        <v>87</v>
      </c>
      <c r="B24" s="9" t="s">
        <v>107</v>
      </c>
      <c r="C24" s="11">
        <v>200000000</v>
      </c>
      <c r="D24" s="11">
        <v>275000000</v>
      </c>
      <c r="E24" s="63"/>
    </row>
    <row r="25" spans="1:5" ht="15.6" x14ac:dyDescent="0.3">
      <c r="A25" s="9" t="s">
        <v>88</v>
      </c>
      <c r="B25" s="9" t="s">
        <v>108</v>
      </c>
      <c r="C25" s="11">
        <v>250000000</v>
      </c>
      <c r="D25" s="11">
        <v>175000000</v>
      </c>
      <c r="E25" s="63"/>
    </row>
    <row r="26" spans="1:5" ht="15.6" x14ac:dyDescent="0.3">
      <c r="A26" s="9" t="s">
        <v>89</v>
      </c>
      <c r="B26" s="9" t="s">
        <v>109</v>
      </c>
      <c r="C26" s="11">
        <v>50000000</v>
      </c>
      <c r="D26" s="11">
        <v>75000000</v>
      </c>
      <c r="E26" s="63"/>
    </row>
    <row r="27" spans="1:5" ht="15.6" x14ac:dyDescent="0.3">
      <c r="A27" s="9" t="s">
        <v>90</v>
      </c>
      <c r="B27" s="9" t="s">
        <v>110</v>
      </c>
      <c r="C27" s="11">
        <v>125000000</v>
      </c>
      <c r="D27" s="11">
        <v>75000000</v>
      </c>
      <c r="E27" s="63"/>
    </row>
    <row r="30" spans="1:5" ht="15.6" x14ac:dyDescent="0.3">
      <c r="B30" s="84" t="s">
        <v>144</v>
      </c>
    </row>
    <row r="31" spans="1:5" ht="15.6" x14ac:dyDescent="0.3">
      <c r="B31" s="84" t="s">
        <v>358</v>
      </c>
    </row>
    <row r="32" spans="1:5" ht="15.6" x14ac:dyDescent="0.3">
      <c r="B32" s="84" t="s">
        <v>359</v>
      </c>
    </row>
  </sheetData>
  <mergeCells count="8">
    <mergeCell ref="C6:D6"/>
    <mergeCell ref="A6:A7"/>
    <mergeCell ref="B6:B7"/>
    <mergeCell ref="A1:F1"/>
    <mergeCell ref="A2:F2"/>
    <mergeCell ref="A3:F3"/>
    <mergeCell ref="A4:F4"/>
    <mergeCell ref="E6:E7"/>
  </mergeCells>
  <pageMargins left="1.1811023622047245" right="0.78740157480314965" top="0.78740157480314965" bottom="0.78740157480314965" header="0.31496062992125984" footer="0.31496062992125984"/>
  <pageSetup paperSize="9" scale="7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7"/>
  <sheetViews>
    <sheetView topLeftCell="A16" workbookViewId="0">
      <selection activeCell="C29" sqref="C29:G34"/>
    </sheetView>
  </sheetViews>
  <sheetFormatPr defaultColWidth="9.109375" defaultRowHeight="14.4" x14ac:dyDescent="0.3"/>
  <cols>
    <col min="1" max="1" width="12.44140625" customWidth="1"/>
    <col min="2" max="2" width="13.109375" bestFit="1" customWidth="1"/>
    <col min="3" max="3" width="14.33203125" bestFit="1" customWidth="1"/>
    <col min="4" max="4" width="13.44140625" bestFit="1" customWidth="1"/>
    <col min="5" max="5" width="13.5546875" bestFit="1" customWidth="1"/>
    <col min="6" max="6" width="13.44140625" bestFit="1" customWidth="1"/>
    <col min="7" max="7" width="14" customWidth="1"/>
  </cols>
  <sheetData>
    <row r="1" spans="1:8" ht="15.6" x14ac:dyDescent="0.3">
      <c r="A1" s="65" t="s">
        <v>111</v>
      </c>
      <c r="B1" s="65"/>
      <c r="C1" s="65"/>
      <c r="D1" s="65"/>
      <c r="E1" s="65"/>
      <c r="F1" s="65"/>
      <c r="G1" s="6"/>
      <c r="H1" s="6"/>
    </row>
    <row r="2" spans="1:8" ht="15.6" x14ac:dyDescent="0.3">
      <c r="A2" s="65" t="s">
        <v>112</v>
      </c>
      <c r="B2" s="65"/>
      <c r="C2" s="65"/>
      <c r="D2" s="65"/>
      <c r="E2" s="65"/>
      <c r="F2" s="65"/>
      <c r="G2" s="6"/>
      <c r="H2" s="6"/>
    </row>
    <row r="3" spans="1:8" ht="15.6" x14ac:dyDescent="0.3">
      <c r="A3" s="6"/>
      <c r="B3" s="6"/>
      <c r="C3" s="6"/>
      <c r="D3" s="6"/>
      <c r="E3" s="6"/>
      <c r="F3" s="6"/>
      <c r="G3" s="6"/>
      <c r="H3" s="6"/>
    </row>
    <row r="4" spans="1:8" ht="15.6" x14ac:dyDescent="0.3">
      <c r="A4" s="55" t="s">
        <v>16</v>
      </c>
      <c r="B4" s="55" t="s">
        <v>17</v>
      </c>
      <c r="C4" s="55" t="s">
        <v>18</v>
      </c>
      <c r="D4" s="55" t="s">
        <v>19</v>
      </c>
      <c r="E4" s="55" t="s">
        <v>20</v>
      </c>
      <c r="F4" s="55" t="s">
        <v>113</v>
      </c>
      <c r="G4" s="6"/>
      <c r="H4" s="6"/>
    </row>
    <row r="5" spans="1:8" ht="15.6" x14ac:dyDescent="0.3">
      <c r="A5" s="37" t="s">
        <v>114</v>
      </c>
      <c r="B5" s="37" t="s">
        <v>118</v>
      </c>
      <c r="C5" s="37" t="s">
        <v>121</v>
      </c>
      <c r="D5" s="37" t="s">
        <v>125</v>
      </c>
      <c r="E5" s="37" t="s">
        <v>130</v>
      </c>
      <c r="F5" s="38" t="s">
        <v>133</v>
      </c>
      <c r="G5" s="6"/>
      <c r="H5" s="6"/>
    </row>
    <row r="6" spans="1:8" ht="15.6" x14ac:dyDescent="0.3">
      <c r="A6" s="39" t="s">
        <v>115</v>
      </c>
      <c r="B6" s="39" t="s">
        <v>119</v>
      </c>
      <c r="C6" s="39" t="s">
        <v>122</v>
      </c>
      <c r="D6" s="39" t="s">
        <v>126</v>
      </c>
      <c r="E6" s="39" t="s">
        <v>131</v>
      </c>
      <c r="F6" s="40" t="s">
        <v>134</v>
      </c>
      <c r="G6" s="6"/>
      <c r="H6" s="6"/>
    </row>
    <row r="7" spans="1:8" ht="15.6" x14ac:dyDescent="0.3">
      <c r="A7" s="39" t="s">
        <v>116</v>
      </c>
      <c r="B7" s="39" t="s">
        <v>120</v>
      </c>
      <c r="C7" s="39" t="s">
        <v>123</v>
      </c>
      <c r="D7" s="39" t="s">
        <v>129</v>
      </c>
      <c r="E7" s="39" t="s">
        <v>127</v>
      </c>
      <c r="F7" s="40" t="s">
        <v>135</v>
      </c>
      <c r="G7" s="6"/>
      <c r="H7" s="6"/>
    </row>
    <row r="8" spans="1:8" ht="15.6" x14ac:dyDescent="0.3">
      <c r="A8" s="41" t="s">
        <v>117</v>
      </c>
      <c r="B8" s="41" t="s">
        <v>143</v>
      </c>
      <c r="C8" s="41" t="s">
        <v>124</v>
      </c>
      <c r="D8" s="41" t="s">
        <v>128</v>
      </c>
      <c r="E8" s="41" t="s">
        <v>132</v>
      </c>
      <c r="F8" s="42" t="s">
        <v>136</v>
      </c>
      <c r="G8" s="6"/>
      <c r="H8" s="6"/>
    </row>
    <row r="9" spans="1:8" ht="15.6" x14ac:dyDescent="0.3">
      <c r="A9" s="43"/>
      <c r="B9" s="43"/>
      <c r="C9" s="43"/>
      <c r="D9" s="43"/>
      <c r="E9" s="43"/>
      <c r="F9" s="43"/>
      <c r="G9" s="6"/>
      <c r="H9" s="6"/>
    </row>
    <row r="10" spans="1:8" ht="15.6" x14ac:dyDescent="0.3">
      <c r="A10" s="55" t="s">
        <v>137</v>
      </c>
      <c r="B10" s="55" t="s">
        <v>138</v>
      </c>
      <c r="C10" s="55" t="s">
        <v>139</v>
      </c>
      <c r="D10" s="55" t="s">
        <v>140</v>
      </c>
      <c r="E10" s="55" t="s">
        <v>141</v>
      </c>
      <c r="F10" s="56" t="s">
        <v>142</v>
      </c>
      <c r="G10" s="6"/>
      <c r="H10" s="6"/>
    </row>
    <row r="11" spans="1:8" ht="15.6" x14ac:dyDescent="0.3">
      <c r="A11" s="37">
        <v>1</v>
      </c>
      <c r="B11" s="44" t="s">
        <v>16</v>
      </c>
      <c r="C11" s="37"/>
      <c r="D11" s="37"/>
      <c r="E11" s="37"/>
      <c r="F11" s="37"/>
      <c r="G11" s="6"/>
      <c r="H11" s="6"/>
    </row>
    <row r="12" spans="1:8" ht="15.6" x14ac:dyDescent="0.3">
      <c r="A12" s="39">
        <v>2</v>
      </c>
      <c r="B12" s="43" t="s">
        <v>17</v>
      </c>
      <c r="C12" s="39"/>
      <c r="D12" s="39"/>
      <c r="E12" s="39"/>
      <c r="F12" s="39"/>
      <c r="G12" s="6"/>
      <c r="H12" s="6"/>
    </row>
    <row r="13" spans="1:8" ht="15.6" x14ac:dyDescent="0.3">
      <c r="A13" s="39">
        <v>3</v>
      </c>
      <c r="B13" s="43" t="s">
        <v>18</v>
      </c>
      <c r="C13" s="39"/>
      <c r="D13" s="39"/>
      <c r="E13" s="39"/>
      <c r="F13" s="39"/>
      <c r="G13" s="6"/>
      <c r="H13" s="6"/>
    </row>
    <row r="14" spans="1:8" ht="15.6" x14ac:dyDescent="0.3">
      <c r="A14" s="39">
        <v>4</v>
      </c>
      <c r="B14" s="43" t="s">
        <v>19</v>
      </c>
      <c r="C14" s="39"/>
      <c r="D14" s="39"/>
      <c r="E14" s="39"/>
      <c r="F14" s="39"/>
      <c r="G14" s="6"/>
      <c r="H14" s="6"/>
    </row>
    <row r="15" spans="1:8" ht="15.6" x14ac:dyDescent="0.3">
      <c r="A15" s="39">
        <v>5</v>
      </c>
      <c r="B15" s="43" t="s">
        <v>20</v>
      </c>
      <c r="C15" s="39"/>
      <c r="D15" s="39"/>
      <c r="E15" s="39"/>
      <c r="F15" s="39"/>
      <c r="G15" s="6"/>
      <c r="H15" s="6"/>
    </row>
    <row r="16" spans="1:8" ht="15.6" x14ac:dyDescent="0.3">
      <c r="A16" s="41">
        <v>6</v>
      </c>
      <c r="B16" s="45" t="s">
        <v>113</v>
      </c>
      <c r="C16" s="41"/>
      <c r="D16" s="41"/>
      <c r="E16" s="41"/>
      <c r="F16" s="41"/>
      <c r="G16" s="6"/>
      <c r="H16" s="6"/>
    </row>
    <row r="17" spans="1:8" ht="15.6" x14ac:dyDescent="0.3">
      <c r="A17" s="6"/>
      <c r="B17" s="6"/>
      <c r="C17" s="6"/>
      <c r="D17" s="6"/>
      <c r="E17" s="6"/>
      <c r="F17" s="6"/>
      <c r="G17" s="6"/>
      <c r="H17" s="6"/>
    </row>
    <row r="18" spans="1:8" ht="15.6" x14ac:dyDescent="0.3">
      <c r="A18" s="6" t="s">
        <v>144</v>
      </c>
      <c r="B18" s="6"/>
      <c r="C18" s="6"/>
      <c r="D18" s="6"/>
      <c r="E18" s="6"/>
      <c r="F18" s="6"/>
      <c r="G18" s="6"/>
      <c r="H18" s="6"/>
    </row>
    <row r="19" spans="1:8" ht="15.6" x14ac:dyDescent="0.3">
      <c r="A19" s="6" t="s">
        <v>145</v>
      </c>
      <c r="B19" s="6"/>
      <c r="C19" s="6"/>
      <c r="D19" s="6"/>
      <c r="E19" s="6"/>
      <c r="F19" s="6"/>
      <c r="G19" s="6"/>
      <c r="H19" s="6"/>
    </row>
    <row r="20" spans="1:8" ht="15.6" x14ac:dyDescent="0.3">
      <c r="A20" s="6"/>
      <c r="B20" s="6"/>
      <c r="C20" s="6"/>
      <c r="D20" s="6"/>
      <c r="E20" s="6"/>
      <c r="F20" s="6"/>
      <c r="G20" s="6"/>
      <c r="H20" s="6"/>
    </row>
    <row r="21" spans="1:8" ht="15.6" x14ac:dyDescent="0.3">
      <c r="A21" s="37">
        <v>10</v>
      </c>
      <c r="B21" s="37" t="s">
        <v>146</v>
      </c>
      <c r="C21" s="37" t="s">
        <v>152</v>
      </c>
      <c r="D21" s="37" t="s">
        <v>155</v>
      </c>
      <c r="E21" s="37" t="s">
        <v>161</v>
      </c>
      <c r="F21" s="38" t="s">
        <v>167</v>
      </c>
      <c r="G21" s="6"/>
      <c r="H21" s="6"/>
    </row>
    <row r="22" spans="1:8" ht="15.6" x14ac:dyDescent="0.3">
      <c r="A22" s="39">
        <v>15</v>
      </c>
      <c r="B22" s="39" t="s">
        <v>147</v>
      </c>
      <c r="C22" s="39" t="s">
        <v>115</v>
      </c>
      <c r="D22" s="39" t="s">
        <v>156</v>
      </c>
      <c r="E22" s="39" t="s">
        <v>162</v>
      </c>
      <c r="F22" s="40" t="s">
        <v>168</v>
      </c>
      <c r="G22" s="6"/>
      <c r="H22" s="6"/>
    </row>
    <row r="23" spans="1:8" ht="15.6" x14ac:dyDescent="0.3">
      <c r="A23" s="39">
        <v>20</v>
      </c>
      <c r="B23" s="39" t="s">
        <v>148</v>
      </c>
      <c r="C23" s="39" t="s">
        <v>153</v>
      </c>
      <c r="D23" s="39" t="s">
        <v>157</v>
      </c>
      <c r="E23" s="39" t="s">
        <v>163</v>
      </c>
      <c r="F23" s="40" t="s">
        <v>169</v>
      </c>
      <c r="G23" s="6"/>
      <c r="H23" s="6"/>
    </row>
    <row r="24" spans="1:8" ht="15.6" x14ac:dyDescent="0.3">
      <c r="A24" s="39">
        <v>25</v>
      </c>
      <c r="B24" s="39" t="s">
        <v>149</v>
      </c>
      <c r="C24" s="39" t="s">
        <v>154</v>
      </c>
      <c r="D24" s="39" t="s">
        <v>158</v>
      </c>
      <c r="E24" s="39" t="s">
        <v>164</v>
      </c>
      <c r="F24" s="40" t="s">
        <v>170</v>
      </c>
      <c r="G24" s="6"/>
      <c r="H24" s="6"/>
    </row>
    <row r="25" spans="1:8" ht="15.6" x14ac:dyDescent="0.3">
      <c r="A25" s="39">
        <v>30</v>
      </c>
      <c r="B25" s="39" t="s">
        <v>150</v>
      </c>
      <c r="C25" s="39" t="s">
        <v>126</v>
      </c>
      <c r="D25" s="39" t="s">
        <v>159</v>
      </c>
      <c r="E25" s="39" t="s">
        <v>165</v>
      </c>
      <c r="F25" s="40" t="s">
        <v>171</v>
      </c>
      <c r="G25" s="6"/>
      <c r="H25" s="6"/>
    </row>
    <row r="26" spans="1:8" ht="15.6" x14ac:dyDescent="0.3">
      <c r="A26" s="41">
        <v>35</v>
      </c>
      <c r="B26" s="41" t="s">
        <v>151</v>
      </c>
      <c r="C26" s="41" t="s">
        <v>134</v>
      </c>
      <c r="D26" s="41" t="s">
        <v>160</v>
      </c>
      <c r="E26" s="41" t="s">
        <v>166</v>
      </c>
      <c r="F26" s="42" t="s">
        <v>172</v>
      </c>
      <c r="G26" s="6"/>
      <c r="H26" s="6"/>
    </row>
    <row r="27" spans="1:8" ht="15.6" x14ac:dyDescent="0.3">
      <c r="A27" s="6"/>
      <c r="B27" s="6"/>
      <c r="C27" s="6"/>
      <c r="D27" s="6"/>
      <c r="E27" s="6"/>
      <c r="F27" s="6"/>
      <c r="G27" s="6"/>
      <c r="H27" s="6"/>
    </row>
    <row r="28" spans="1:8" ht="15.6" x14ac:dyDescent="0.3">
      <c r="A28" s="55" t="s">
        <v>351</v>
      </c>
      <c r="B28" s="55" t="s">
        <v>138</v>
      </c>
      <c r="C28" s="55" t="s">
        <v>173</v>
      </c>
      <c r="D28" s="55" t="s">
        <v>174</v>
      </c>
      <c r="E28" s="55" t="s">
        <v>3</v>
      </c>
      <c r="F28" s="55" t="s">
        <v>175</v>
      </c>
      <c r="G28" s="55" t="s">
        <v>140</v>
      </c>
      <c r="H28" s="6"/>
    </row>
    <row r="29" spans="1:8" ht="15.6" x14ac:dyDescent="0.3">
      <c r="A29" s="46">
        <v>1</v>
      </c>
      <c r="B29" s="37">
        <v>10</v>
      </c>
      <c r="C29" s="37"/>
      <c r="D29" s="37"/>
      <c r="E29" s="37"/>
      <c r="F29" s="37"/>
      <c r="G29" s="38"/>
      <c r="H29" s="6"/>
    </row>
    <row r="30" spans="1:8" ht="15.6" x14ac:dyDescent="0.3">
      <c r="A30" s="47">
        <v>2</v>
      </c>
      <c r="B30" s="39">
        <v>15</v>
      </c>
      <c r="C30" s="39"/>
      <c r="D30" s="39"/>
      <c r="E30" s="39"/>
      <c r="F30" s="39"/>
      <c r="G30" s="40"/>
      <c r="H30" s="6"/>
    </row>
    <row r="31" spans="1:8" ht="15.6" x14ac:dyDescent="0.3">
      <c r="A31" s="47">
        <v>3</v>
      </c>
      <c r="B31" s="39">
        <v>20</v>
      </c>
      <c r="C31" s="39"/>
      <c r="D31" s="39"/>
      <c r="E31" s="39"/>
      <c r="F31" s="39"/>
      <c r="G31" s="40"/>
      <c r="H31" s="6"/>
    </row>
    <row r="32" spans="1:8" ht="15.6" x14ac:dyDescent="0.3">
      <c r="A32" s="47">
        <v>4</v>
      </c>
      <c r="B32" s="39">
        <v>25</v>
      </c>
      <c r="C32" s="39"/>
      <c r="D32" s="39"/>
      <c r="E32" s="39"/>
      <c r="F32" s="39"/>
      <c r="G32" s="40"/>
      <c r="H32" s="6"/>
    </row>
    <row r="33" spans="1:8" ht="15.6" x14ac:dyDescent="0.3">
      <c r="A33" s="47">
        <v>5</v>
      </c>
      <c r="B33" s="39">
        <v>30</v>
      </c>
      <c r="C33" s="39"/>
      <c r="D33" s="39"/>
      <c r="E33" s="39"/>
      <c r="F33" s="39"/>
      <c r="G33" s="40"/>
      <c r="H33" s="6"/>
    </row>
    <row r="34" spans="1:8" ht="15.6" x14ac:dyDescent="0.3">
      <c r="A34" s="48">
        <v>6</v>
      </c>
      <c r="B34" s="41">
        <v>35</v>
      </c>
      <c r="C34" s="41"/>
      <c r="D34" s="41"/>
      <c r="E34" s="41"/>
      <c r="F34" s="41"/>
      <c r="G34" s="42"/>
      <c r="H34" s="6"/>
    </row>
    <row r="35" spans="1:8" ht="15.6" x14ac:dyDescent="0.3">
      <c r="A35" s="6"/>
      <c r="B35" s="6"/>
      <c r="C35" s="6"/>
      <c r="D35" s="6"/>
      <c r="E35" s="6"/>
      <c r="F35" s="6"/>
      <c r="G35" s="6"/>
      <c r="H35" s="6"/>
    </row>
    <row r="36" spans="1:8" ht="15.6" x14ac:dyDescent="0.3">
      <c r="A36" s="6" t="s">
        <v>144</v>
      </c>
      <c r="B36" s="6"/>
      <c r="C36" s="6"/>
      <c r="D36" s="6"/>
      <c r="E36" s="6"/>
      <c r="F36" s="6"/>
      <c r="G36" s="6"/>
      <c r="H36" s="6"/>
    </row>
    <row r="37" spans="1:8" ht="15.6" x14ac:dyDescent="0.3">
      <c r="A37" s="6" t="s">
        <v>176</v>
      </c>
      <c r="B37" s="6"/>
      <c r="C37" s="6"/>
      <c r="D37" s="6"/>
      <c r="E37" s="6"/>
      <c r="F37" s="6"/>
      <c r="G37" s="6"/>
      <c r="H37" s="6"/>
    </row>
  </sheetData>
  <mergeCells count="2">
    <mergeCell ref="A1:F1"/>
    <mergeCell ref="A2:F2"/>
  </mergeCells>
  <pageMargins left="1.1811023622047245" right="0.78740157480314965" top="0.78740157480314965" bottom="0.78740157480314965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4"/>
  <sheetViews>
    <sheetView workbookViewId="0">
      <selection activeCell="B35" sqref="B35"/>
    </sheetView>
  </sheetViews>
  <sheetFormatPr defaultRowHeight="14.4" x14ac:dyDescent="0.3"/>
  <cols>
    <col min="1" max="1" width="13.44140625" customWidth="1"/>
    <col min="2" max="2" width="14.88671875" customWidth="1"/>
    <col min="3" max="3" width="17.109375" customWidth="1"/>
    <col min="4" max="4" width="17.33203125" customWidth="1"/>
    <col min="5" max="5" width="14.109375" bestFit="1" customWidth="1"/>
    <col min="6" max="6" width="16.5546875" bestFit="1" customWidth="1"/>
    <col min="7" max="7" width="12.44140625" bestFit="1" customWidth="1"/>
    <col min="8" max="8" width="18.33203125" bestFit="1" customWidth="1"/>
    <col min="9" max="9" width="14.109375" bestFit="1" customWidth="1"/>
  </cols>
  <sheetData>
    <row r="1" spans="1:12" ht="15.6" x14ac:dyDescent="0.3">
      <c r="A1" s="65" t="s">
        <v>177</v>
      </c>
      <c r="B1" s="65"/>
      <c r="C1" s="65"/>
      <c r="D1" s="65"/>
      <c r="E1" s="65"/>
      <c r="F1" s="65"/>
      <c r="G1" s="65"/>
      <c r="H1" s="65"/>
      <c r="I1" s="65"/>
    </row>
    <row r="2" spans="1:12" ht="15.6" x14ac:dyDescent="0.3">
      <c r="A2" s="65" t="s">
        <v>178</v>
      </c>
      <c r="B2" s="65"/>
      <c r="C2" s="65"/>
      <c r="D2" s="65"/>
      <c r="E2" s="65"/>
      <c r="F2" s="65"/>
      <c r="G2" s="65"/>
      <c r="H2" s="65"/>
      <c r="I2" s="65"/>
    </row>
    <row r="3" spans="1:12" ht="15.6" x14ac:dyDescent="0.3">
      <c r="A3" s="65" t="s">
        <v>64</v>
      </c>
      <c r="B3" s="65"/>
      <c r="C3" s="65"/>
      <c r="D3" s="65"/>
      <c r="E3" s="65"/>
      <c r="F3" s="65"/>
      <c r="G3" s="65"/>
      <c r="H3" s="65"/>
      <c r="I3" s="65"/>
    </row>
    <row r="4" spans="1:12" ht="15.6" x14ac:dyDescent="0.3">
      <c r="A4" s="6"/>
      <c r="B4" s="6"/>
      <c r="C4" s="6"/>
      <c r="D4" s="6"/>
      <c r="E4" s="6"/>
      <c r="F4" s="6"/>
      <c r="G4" s="6"/>
      <c r="H4" s="6"/>
      <c r="I4" s="6"/>
      <c r="L4" s="4"/>
    </row>
    <row r="5" spans="1:12" ht="15.6" x14ac:dyDescent="0.3">
      <c r="A5" s="57" t="s">
        <v>179</v>
      </c>
      <c r="B5" s="57" t="s">
        <v>180</v>
      </c>
      <c r="C5" s="57" t="s">
        <v>181</v>
      </c>
      <c r="D5" s="57" t="s">
        <v>182</v>
      </c>
      <c r="E5" s="57" t="s">
        <v>183</v>
      </c>
      <c r="F5" s="57" t="s">
        <v>184</v>
      </c>
      <c r="G5" s="57" t="s">
        <v>185</v>
      </c>
      <c r="H5" s="57" t="s">
        <v>186</v>
      </c>
      <c r="I5" s="57" t="s">
        <v>187</v>
      </c>
    </row>
    <row r="6" spans="1:12" ht="15.6" x14ac:dyDescent="0.3">
      <c r="A6" s="8">
        <v>1</v>
      </c>
      <c r="B6" s="9" t="s">
        <v>188</v>
      </c>
      <c r="C6" s="10">
        <v>44927</v>
      </c>
      <c r="D6" s="10">
        <v>44929</v>
      </c>
      <c r="E6" s="8">
        <v>1</v>
      </c>
      <c r="F6" s="8"/>
      <c r="G6" s="8"/>
      <c r="H6" s="11"/>
      <c r="I6" s="11"/>
    </row>
    <row r="7" spans="1:12" ht="15.6" x14ac:dyDescent="0.3">
      <c r="A7" s="8">
        <v>2</v>
      </c>
      <c r="B7" s="9" t="s">
        <v>189</v>
      </c>
      <c r="C7" s="10">
        <v>44927</v>
      </c>
      <c r="D7" s="10">
        <v>44929</v>
      </c>
      <c r="E7" s="8">
        <v>3</v>
      </c>
      <c r="F7" s="8"/>
      <c r="G7" s="8"/>
      <c r="H7" s="11"/>
      <c r="I7" s="11"/>
    </row>
    <row r="8" spans="1:12" ht="15.6" x14ac:dyDescent="0.3">
      <c r="A8" s="8">
        <v>3</v>
      </c>
      <c r="B8" s="9" t="s">
        <v>190</v>
      </c>
      <c r="C8" s="10">
        <v>44931</v>
      </c>
      <c r="D8" s="10">
        <v>44932</v>
      </c>
      <c r="E8" s="8">
        <v>2</v>
      </c>
      <c r="F8" s="8"/>
      <c r="G8" s="8"/>
      <c r="H8" s="11"/>
      <c r="I8" s="11"/>
    </row>
    <row r="9" spans="1:12" ht="15.6" x14ac:dyDescent="0.3">
      <c r="A9" s="8">
        <v>4</v>
      </c>
      <c r="B9" s="9" t="s">
        <v>191</v>
      </c>
      <c r="C9" s="10">
        <v>44941</v>
      </c>
      <c r="D9" s="10">
        <v>44942</v>
      </c>
      <c r="E9" s="8">
        <v>4</v>
      </c>
      <c r="F9" s="8"/>
      <c r="G9" s="8"/>
      <c r="H9" s="11"/>
      <c r="I9" s="11"/>
    </row>
    <row r="10" spans="1:12" ht="15.6" x14ac:dyDescent="0.3">
      <c r="A10" s="8">
        <v>5</v>
      </c>
      <c r="B10" s="9" t="s">
        <v>192</v>
      </c>
      <c r="C10" s="10">
        <v>44947</v>
      </c>
      <c r="D10" s="10">
        <v>44949</v>
      </c>
      <c r="E10" s="8">
        <v>3</v>
      </c>
      <c r="F10" s="8"/>
      <c r="G10" s="8"/>
      <c r="H10" s="11"/>
      <c r="I10" s="11"/>
    </row>
    <row r="11" spans="1:12" ht="15.6" x14ac:dyDescent="0.3">
      <c r="A11" s="8">
        <v>6</v>
      </c>
      <c r="B11" s="9" t="s">
        <v>193</v>
      </c>
      <c r="C11" s="10">
        <v>44951</v>
      </c>
      <c r="D11" s="10">
        <v>44956</v>
      </c>
      <c r="E11" s="8">
        <v>2</v>
      </c>
      <c r="F11" s="8"/>
      <c r="G11" s="8"/>
      <c r="H11" s="11"/>
      <c r="I11" s="11"/>
    </row>
    <row r="12" spans="1:12" ht="15.6" x14ac:dyDescent="0.3">
      <c r="A12" s="6"/>
      <c r="B12" s="6"/>
      <c r="C12" s="6"/>
      <c r="D12" s="6"/>
      <c r="E12" s="6"/>
      <c r="F12" s="6"/>
      <c r="G12" s="6"/>
      <c r="H12" s="6"/>
      <c r="I12" s="6"/>
    </row>
    <row r="13" spans="1:12" ht="15.6" x14ac:dyDescent="0.3">
      <c r="A13" s="6"/>
      <c r="B13" s="6"/>
      <c r="C13" s="6"/>
      <c r="D13" s="6"/>
      <c r="E13" s="6"/>
      <c r="F13" s="74" t="s">
        <v>194</v>
      </c>
      <c r="G13" s="74"/>
      <c r="H13" s="74"/>
      <c r="I13" s="11"/>
    </row>
    <row r="14" spans="1:12" ht="15.6" x14ac:dyDescent="0.3">
      <c r="A14" s="12" t="s">
        <v>199</v>
      </c>
      <c r="B14" s="6"/>
      <c r="C14" s="6"/>
      <c r="D14" s="6"/>
      <c r="E14" s="6"/>
      <c r="F14" s="74" t="s">
        <v>195</v>
      </c>
      <c r="G14" s="74"/>
      <c r="H14" s="74"/>
      <c r="I14" s="11"/>
    </row>
    <row r="15" spans="1:12" ht="15.6" x14ac:dyDescent="0.3">
      <c r="A15" s="57" t="s">
        <v>183</v>
      </c>
      <c r="B15" s="57" t="s">
        <v>185</v>
      </c>
      <c r="C15" s="6"/>
      <c r="D15" s="6"/>
      <c r="E15" s="6"/>
      <c r="F15" s="74" t="s">
        <v>196</v>
      </c>
      <c r="G15" s="74"/>
      <c r="H15" s="74"/>
      <c r="I15" s="11"/>
    </row>
    <row r="16" spans="1:12" ht="15.6" x14ac:dyDescent="0.3">
      <c r="A16" s="8">
        <v>1</v>
      </c>
      <c r="B16" s="8" t="s">
        <v>200</v>
      </c>
      <c r="C16" s="6"/>
      <c r="D16" s="6"/>
      <c r="E16" s="6"/>
      <c r="F16" s="74" t="s">
        <v>197</v>
      </c>
      <c r="G16" s="74"/>
      <c r="H16" s="74"/>
      <c r="I16" s="11"/>
    </row>
    <row r="17" spans="1:9" ht="15.6" x14ac:dyDescent="0.3">
      <c r="A17" s="8">
        <v>2</v>
      </c>
      <c r="B17" s="8" t="s">
        <v>201</v>
      </c>
      <c r="C17" s="6"/>
      <c r="D17" s="6"/>
      <c r="E17" s="6"/>
      <c r="F17" s="74" t="s">
        <v>198</v>
      </c>
      <c r="G17" s="74"/>
      <c r="H17" s="74"/>
      <c r="I17" s="9"/>
    </row>
    <row r="18" spans="1:9" ht="15.6" x14ac:dyDescent="0.3">
      <c r="A18" s="8">
        <v>3</v>
      </c>
      <c r="B18" s="8" t="s">
        <v>202</v>
      </c>
      <c r="C18" s="6"/>
      <c r="D18" s="6"/>
      <c r="E18" s="6"/>
      <c r="F18" s="6"/>
      <c r="G18" s="6"/>
      <c r="H18" s="6"/>
      <c r="I18" s="6"/>
    </row>
    <row r="19" spans="1:9" ht="15.6" x14ac:dyDescent="0.3">
      <c r="A19" s="8">
        <v>4</v>
      </c>
      <c r="B19" s="8" t="s">
        <v>203</v>
      </c>
      <c r="C19" s="6"/>
      <c r="D19" s="6"/>
      <c r="E19" s="6"/>
      <c r="F19" s="6"/>
      <c r="G19" s="6"/>
      <c r="H19" s="6"/>
      <c r="I19" s="6"/>
    </row>
    <row r="20" spans="1:9" ht="15.6" x14ac:dyDescent="0.3">
      <c r="A20" s="6"/>
      <c r="B20" s="6"/>
      <c r="C20" s="6"/>
      <c r="D20" s="6"/>
      <c r="E20" s="6"/>
      <c r="F20" s="6"/>
      <c r="G20" s="6"/>
      <c r="H20" s="6"/>
      <c r="I20" s="6"/>
    </row>
    <row r="21" spans="1:9" ht="15.6" x14ac:dyDescent="0.3">
      <c r="A21" s="6"/>
      <c r="B21" s="6"/>
      <c r="C21" s="6"/>
      <c r="D21" s="6"/>
      <c r="E21" s="6"/>
      <c r="F21" s="6"/>
      <c r="G21" s="6"/>
      <c r="H21" s="6"/>
      <c r="I21" s="6"/>
    </row>
    <row r="22" spans="1:9" ht="15.6" x14ac:dyDescent="0.3">
      <c r="A22" s="12" t="s">
        <v>204</v>
      </c>
      <c r="B22" s="6"/>
      <c r="C22" s="6"/>
      <c r="D22" s="6"/>
      <c r="E22" s="6"/>
      <c r="F22" s="6"/>
      <c r="G22" s="6"/>
      <c r="H22" s="6"/>
      <c r="I22" s="6"/>
    </row>
    <row r="23" spans="1:9" ht="15.6" x14ac:dyDescent="0.3">
      <c r="A23" s="73" t="s">
        <v>183</v>
      </c>
      <c r="B23" s="73"/>
      <c r="C23" s="7">
        <v>1</v>
      </c>
      <c r="D23" s="7">
        <v>2</v>
      </c>
      <c r="E23" s="7">
        <v>3</v>
      </c>
      <c r="F23" s="7">
        <v>4</v>
      </c>
      <c r="G23" s="6"/>
      <c r="H23" s="6"/>
      <c r="I23" s="6"/>
    </row>
    <row r="24" spans="1:9" ht="15.6" x14ac:dyDescent="0.3">
      <c r="A24" s="73" t="s">
        <v>186</v>
      </c>
      <c r="B24" s="73"/>
      <c r="C24" s="13">
        <v>500000</v>
      </c>
      <c r="D24" s="13">
        <v>400000</v>
      </c>
      <c r="E24" s="13">
        <v>300000</v>
      </c>
      <c r="F24" s="13">
        <v>200000</v>
      </c>
      <c r="G24" s="6"/>
      <c r="H24" s="6"/>
      <c r="I24" s="6"/>
    </row>
    <row r="27" spans="1:9" x14ac:dyDescent="0.3">
      <c r="A27" t="s">
        <v>144</v>
      </c>
    </row>
    <row r="28" spans="1:9" x14ac:dyDescent="0.3">
      <c r="A28" t="s">
        <v>360</v>
      </c>
    </row>
    <row r="29" spans="1:9" x14ac:dyDescent="0.3">
      <c r="A29" t="s">
        <v>361</v>
      </c>
    </row>
    <row r="30" spans="1:9" x14ac:dyDescent="0.3">
      <c r="A30" t="s">
        <v>362</v>
      </c>
    </row>
    <row r="31" spans="1:9" x14ac:dyDescent="0.3">
      <c r="A31" t="s">
        <v>363</v>
      </c>
    </row>
    <row r="32" spans="1:9" x14ac:dyDescent="0.3">
      <c r="A32" t="s">
        <v>364</v>
      </c>
    </row>
    <row r="33" spans="1:6" x14ac:dyDescent="0.3">
      <c r="A33" s="85" t="s">
        <v>365</v>
      </c>
      <c r="B33" s="85"/>
      <c r="C33" s="85"/>
      <c r="D33" s="85"/>
      <c r="E33" s="85"/>
      <c r="F33" s="85"/>
    </row>
    <row r="34" spans="1:6" x14ac:dyDescent="0.3">
      <c r="A34" s="85"/>
      <c r="B34" s="85"/>
      <c r="C34" s="85"/>
      <c r="D34" s="85"/>
      <c r="E34" s="85"/>
      <c r="F34" s="85"/>
    </row>
  </sheetData>
  <mergeCells count="11">
    <mergeCell ref="A33:F34"/>
    <mergeCell ref="A24:B24"/>
    <mergeCell ref="A1:I1"/>
    <mergeCell ref="A2:I2"/>
    <mergeCell ref="A3:I3"/>
    <mergeCell ref="F13:H13"/>
    <mergeCell ref="F14:H14"/>
    <mergeCell ref="F15:H15"/>
    <mergeCell ref="F16:H16"/>
    <mergeCell ref="F17:H17"/>
    <mergeCell ref="A23:B23"/>
  </mergeCells>
  <pageMargins left="0.78740157480314965" right="0.78740157480314965" top="1.1811023622047245" bottom="0.78740157480314965" header="0.31496062992125984" footer="0.31496062992125984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7"/>
  <sheetViews>
    <sheetView topLeftCell="A4" workbookViewId="0">
      <selection activeCell="A38" sqref="A38"/>
    </sheetView>
  </sheetViews>
  <sheetFormatPr defaultRowHeight="14.4" x14ac:dyDescent="0.3"/>
  <cols>
    <col min="2" max="2" width="10.44140625" bestFit="1" customWidth="1"/>
    <col min="3" max="3" width="8.88671875" bestFit="1" customWidth="1"/>
    <col min="4" max="4" width="14" bestFit="1" customWidth="1"/>
    <col min="5" max="5" width="12.88671875" bestFit="1" customWidth="1"/>
    <col min="6" max="6" width="21.5546875" bestFit="1" customWidth="1"/>
  </cols>
  <sheetData>
    <row r="1" spans="1:6" x14ac:dyDescent="0.3">
      <c r="A1" s="78" t="s">
        <v>205</v>
      </c>
      <c r="B1" s="78"/>
      <c r="C1" s="78"/>
      <c r="D1" s="78"/>
      <c r="E1" s="78"/>
      <c r="F1" s="78"/>
    </row>
    <row r="2" spans="1:6" x14ac:dyDescent="0.3">
      <c r="A2" s="78" t="s">
        <v>206</v>
      </c>
      <c r="B2" s="78"/>
      <c r="C2" s="78"/>
      <c r="D2" s="78"/>
      <c r="E2" s="78"/>
      <c r="F2" s="78"/>
    </row>
    <row r="3" spans="1:6" x14ac:dyDescent="0.3">
      <c r="A3" s="78" t="s">
        <v>207</v>
      </c>
      <c r="B3" s="78"/>
      <c r="C3" s="78"/>
      <c r="D3" s="78"/>
      <c r="E3" s="78"/>
      <c r="F3" s="78"/>
    </row>
    <row r="5" spans="1:6" x14ac:dyDescent="0.3">
      <c r="A5" s="58" t="s">
        <v>2</v>
      </c>
      <c r="B5" s="58" t="s">
        <v>3</v>
      </c>
      <c r="C5" s="58" t="s">
        <v>4</v>
      </c>
      <c r="D5" s="58" t="s">
        <v>5</v>
      </c>
      <c r="E5" s="58" t="s">
        <v>6</v>
      </c>
      <c r="F5" s="58" t="s">
        <v>208</v>
      </c>
    </row>
    <row r="6" spans="1:6" x14ac:dyDescent="0.3">
      <c r="A6" s="79"/>
      <c r="B6" s="80"/>
      <c r="C6" s="80"/>
      <c r="D6" s="80"/>
      <c r="E6" s="80"/>
      <c r="F6" s="81"/>
    </row>
    <row r="7" spans="1:6" x14ac:dyDescent="0.3">
      <c r="A7" s="3">
        <v>111</v>
      </c>
      <c r="B7" s="1" t="s">
        <v>209</v>
      </c>
      <c r="C7" s="3" t="s">
        <v>16</v>
      </c>
      <c r="D7" s="2"/>
      <c r="E7" s="2"/>
      <c r="F7" s="2"/>
    </row>
    <row r="8" spans="1:6" x14ac:dyDescent="0.3">
      <c r="A8" s="3">
        <v>112</v>
      </c>
      <c r="B8" s="1" t="s">
        <v>9</v>
      </c>
      <c r="C8" s="3" t="s">
        <v>17</v>
      </c>
      <c r="D8" s="2"/>
      <c r="E8" s="2"/>
      <c r="F8" s="2"/>
    </row>
    <row r="9" spans="1:6" x14ac:dyDescent="0.3">
      <c r="A9" s="3">
        <v>113</v>
      </c>
      <c r="B9" s="1" t="s">
        <v>210</v>
      </c>
      <c r="C9" s="3" t="s">
        <v>16</v>
      </c>
      <c r="D9" s="2"/>
      <c r="E9" s="2"/>
      <c r="F9" s="2"/>
    </row>
    <row r="10" spans="1:6" x14ac:dyDescent="0.3">
      <c r="A10" s="3">
        <v>114</v>
      </c>
      <c r="B10" s="1" t="s">
        <v>11</v>
      </c>
      <c r="C10" s="3" t="s">
        <v>16</v>
      </c>
      <c r="D10" s="2"/>
      <c r="E10" s="2"/>
      <c r="F10" s="2"/>
    </row>
    <row r="11" spans="1:6" x14ac:dyDescent="0.3">
      <c r="A11" s="3">
        <v>115</v>
      </c>
      <c r="B11" s="1" t="s">
        <v>211</v>
      </c>
      <c r="C11" s="3" t="s">
        <v>18</v>
      </c>
      <c r="D11" s="2"/>
      <c r="E11" s="2"/>
      <c r="F11" s="2"/>
    </row>
    <row r="12" spans="1:6" x14ac:dyDescent="0.3">
      <c r="A12" s="3">
        <v>116</v>
      </c>
      <c r="B12" s="1" t="s">
        <v>13</v>
      </c>
      <c r="C12" s="3" t="s">
        <v>16</v>
      </c>
      <c r="D12" s="2"/>
      <c r="E12" s="2"/>
      <c r="F12" s="2"/>
    </row>
    <row r="13" spans="1:6" x14ac:dyDescent="0.3">
      <c r="A13" s="3">
        <v>117</v>
      </c>
      <c r="B13" s="1" t="s">
        <v>14</v>
      </c>
      <c r="C13" s="3" t="s">
        <v>17</v>
      </c>
      <c r="D13" s="2"/>
      <c r="E13" s="2"/>
      <c r="F13" s="2"/>
    </row>
    <row r="14" spans="1:6" x14ac:dyDescent="0.3">
      <c r="A14" s="3">
        <v>118</v>
      </c>
      <c r="B14" s="1" t="s">
        <v>15</v>
      </c>
      <c r="C14" s="3" t="s">
        <v>16</v>
      </c>
      <c r="D14" s="2"/>
      <c r="E14" s="2"/>
      <c r="F14" s="2"/>
    </row>
    <row r="15" spans="1:6" x14ac:dyDescent="0.3">
      <c r="A15" s="3">
        <v>119</v>
      </c>
      <c r="B15" s="1" t="s">
        <v>212</v>
      </c>
      <c r="C15" s="3" t="s">
        <v>18</v>
      </c>
      <c r="D15" s="2"/>
      <c r="E15" s="2"/>
      <c r="F15" s="2"/>
    </row>
    <row r="16" spans="1:6" x14ac:dyDescent="0.3">
      <c r="A16" s="3">
        <v>120</v>
      </c>
      <c r="B16" s="1" t="s">
        <v>213</v>
      </c>
      <c r="C16" s="3" t="s">
        <v>16</v>
      </c>
      <c r="D16" s="2"/>
      <c r="E16" s="2"/>
      <c r="F16" s="2"/>
    </row>
    <row r="17" spans="1:6" x14ac:dyDescent="0.3">
      <c r="A17" s="3">
        <v>121</v>
      </c>
      <c r="B17" s="1" t="s">
        <v>214</v>
      </c>
      <c r="C17" s="3" t="s">
        <v>17</v>
      </c>
      <c r="D17" s="2"/>
      <c r="E17" s="2"/>
      <c r="F17" s="2"/>
    </row>
    <row r="18" spans="1:6" x14ac:dyDescent="0.3">
      <c r="A18" s="3">
        <v>122</v>
      </c>
      <c r="B18" s="1" t="s">
        <v>215</v>
      </c>
      <c r="C18" s="3" t="s">
        <v>16</v>
      </c>
      <c r="D18" s="2"/>
      <c r="E18" s="2"/>
      <c r="F18" s="2"/>
    </row>
    <row r="19" spans="1:6" x14ac:dyDescent="0.3">
      <c r="A19" s="3">
        <v>123</v>
      </c>
      <c r="B19" s="1" t="s">
        <v>216</v>
      </c>
      <c r="C19" s="3" t="s">
        <v>16</v>
      </c>
      <c r="D19" s="2"/>
      <c r="E19" s="2"/>
      <c r="F19" s="2"/>
    </row>
    <row r="20" spans="1:6" x14ac:dyDescent="0.3">
      <c r="A20" s="3">
        <v>124</v>
      </c>
      <c r="B20" s="1" t="s">
        <v>217</v>
      </c>
      <c r="C20" s="3" t="s">
        <v>17</v>
      </c>
      <c r="D20" s="2"/>
      <c r="E20" s="2"/>
      <c r="F20" s="2"/>
    </row>
    <row r="21" spans="1:6" x14ac:dyDescent="0.3">
      <c r="A21" s="3">
        <v>125</v>
      </c>
      <c r="B21" s="1" t="s">
        <v>218</v>
      </c>
      <c r="C21" s="3" t="s">
        <v>18</v>
      </c>
      <c r="D21" s="2"/>
      <c r="E21" s="2"/>
      <c r="F21" s="2"/>
    </row>
    <row r="22" spans="1:6" x14ac:dyDescent="0.3">
      <c r="A22" s="3">
        <v>126</v>
      </c>
      <c r="B22" s="1" t="s">
        <v>219</v>
      </c>
      <c r="C22" s="3" t="s">
        <v>16</v>
      </c>
      <c r="D22" s="2"/>
      <c r="E22" s="2"/>
      <c r="F22" s="2"/>
    </row>
    <row r="23" spans="1:6" x14ac:dyDescent="0.3">
      <c r="A23" s="79"/>
      <c r="B23" s="80"/>
      <c r="C23" s="80"/>
      <c r="D23" s="80"/>
      <c r="E23" s="81"/>
      <c r="F23" s="1"/>
    </row>
    <row r="24" spans="1:6" x14ac:dyDescent="0.3">
      <c r="A24" s="75" t="s">
        <v>220</v>
      </c>
      <c r="B24" s="76"/>
      <c r="C24" s="76"/>
      <c r="D24" s="76"/>
      <c r="E24" s="77"/>
      <c r="F24" s="2"/>
    </row>
    <row r="27" spans="1:6" x14ac:dyDescent="0.3">
      <c r="A27" t="s">
        <v>144</v>
      </c>
    </row>
    <row r="28" spans="1:6" x14ac:dyDescent="0.3">
      <c r="A28" t="s">
        <v>370</v>
      </c>
    </row>
    <row r="29" spans="1:6" x14ac:dyDescent="0.3">
      <c r="B29" t="s">
        <v>366</v>
      </c>
    </row>
    <row r="30" spans="1:6" x14ac:dyDescent="0.3">
      <c r="B30" t="s">
        <v>367</v>
      </c>
    </row>
    <row r="31" spans="1:6" x14ac:dyDescent="0.3">
      <c r="B31" t="s">
        <v>368</v>
      </c>
    </row>
    <row r="32" spans="1:6" x14ac:dyDescent="0.3">
      <c r="A32" t="s">
        <v>369</v>
      </c>
    </row>
    <row r="33" spans="1:2" x14ac:dyDescent="0.3">
      <c r="B33" t="s">
        <v>371</v>
      </c>
    </row>
    <row r="34" spans="1:2" x14ac:dyDescent="0.3">
      <c r="B34" t="s">
        <v>372</v>
      </c>
    </row>
    <row r="35" spans="1:2" x14ac:dyDescent="0.3">
      <c r="B35" t="s">
        <v>373</v>
      </c>
    </row>
    <row r="36" spans="1:2" x14ac:dyDescent="0.3">
      <c r="A36" t="s">
        <v>374</v>
      </c>
    </row>
    <row r="37" spans="1:2" x14ac:dyDescent="0.3">
      <c r="A37" t="s">
        <v>375</v>
      </c>
    </row>
  </sheetData>
  <mergeCells count="6">
    <mergeCell ref="A24:E24"/>
    <mergeCell ref="A1:F1"/>
    <mergeCell ref="A2:F2"/>
    <mergeCell ref="A3:F3"/>
    <mergeCell ref="A6:F6"/>
    <mergeCell ref="A23:E23"/>
  </mergeCells>
  <pageMargins left="1.1811023622047245" right="0.78740157480314965" top="0.78740157480314965" bottom="0.78740157480314965" header="0.31496062992125984" footer="0.31496062992125984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8"/>
  <sheetViews>
    <sheetView topLeftCell="A7" workbookViewId="0">
      <selection activeCell="A29" sqref="A29"/>
    </sheetView>
  </sheetViews>
  <sheetFormatPr defaultRowHeight="14.4" x14ac:dyDescent="0.3"/>
  <cols>
    <col min="1" max="1" width="10.5546875" bestFit="1" customWidth="1"/>
    <col min="2" max="2" width="16.44140625" bestFit="1" customWidth="1"/>
    <col min="3" max="3" width="12" customWidth="1"/>
    <col min="5" max="5" width="24.44140625" customWidth="1"/>
  </cols>
  <sheetData>
    <row r="1" spans="1:5" x14ac:dyDescent="0.3">
      <c r="A1" s="78" t="s">
        <v>221</v>
      </c>
      <c r="B1" s="78"/>
      <c r="C1" s="78"/>
      <c r="D1" s="78"/>
      <c r="E1" s="78"/>
    </row>
    <row r="2" spans="1:5" x14ac:dyDescent="0.3">
      <c r="A2" s="78" t="s">
        <v>222</v>
      </c>
      <c r="B2" s="78"/>
      <c r="C2" s="78"/>
      <c r="D2" s="78"/>
      <c r="E2" s="78"/>
    </row>
    <row r="3" spans="1:5" x14ac:dyDescent="0.3">
      <c r="A3" s="78">
        <v>2023</v>
      </c>
      <c r="B3" s="78"/>
      <c r="C3" s="78"/>
      <c r="D3" s="78"/>
      <c r="E3" s="78"/>
    </row>
    <row r="5" spans="1:5" x14ac:dyDescent="0.3">
      <c r="A5" s="82" t="s">
        <v>223</v>
      </c>
      <c r="B5" s="82" t="s">
        <v>3</v>
      </c>
      <c r="C5" s="82" t="s">
        <v>224</v>
      </c>
      <c r="D5" s="82"/>
      <c r="E5" s="82" t="s">
        <v>227</v>
      </c>
    </row>
    <row r="6" spans="1:5" x14ac:dyDescent="0.3">
      <c r="A6" s="82"/>
      <c r="B6" s="82"/>
      <c r="C6" s="58" t="s">
        <v>225</v>
      </c>
      <c r="D6" s="58" t="s">
        <v>226</v>
      </c>
      <c r="E6" s="82"/>
    </row>
    <row r="7" spans="1:5" x14ac:dyDescent="0.3">
      <c r="A7" s="3">
        <v>1</v>
      </c>
      <c r="B7" s="1" t="s">
        <v>228</v>
      </c>
      <c r="C7" s="3">
        <v>75</v>
      </c>
      <c r="D7" s="3">
        <v>78</v>
      </c>
      <c r="E7" s="3"/>
    </row>
    <row r="8" spans="1:5" x14ac:dyDescent="0.3">
      <c r="A8" s="3">
        <v>2</v>
      </c>
      <c r="B8" s="1" t="s">
        <v>229</v>
      </c>
      <c r="C8" s="3">
        <v>78</v>
      </c>
      <c r="D8" s="3">
        <v>80</v>
      </c>
      <c r="E8" s="3"/>
    </row>
    <row r="9" spans="1:5" x14ac:dyDescent="0.3">
      <c r="A9" s="3">
        <v>3</v>
      </c>
      <c r="B9" s="1" t="s">
        <v>230</v>
      </c>
      <c r="C9" s="3">
        <v>80</v>
      </c>
      <c r="D9" s="3">
        <v>78</v>
      </c>
      <c r="E9" s="3"/>
    </row>
    <row r="10" spans="1:5" x14ac:dyDescent="0.3">
      <c r="A10" s="3">
        <v>4</v>
      </c>
      <c r="B10" s="1" t="s">
        <v>231</v>
      </c>
      <c r="C10" s="3">
        <v>68</v>
      </c>
      <c r="D10" s="3">
        <v>85</v>
      </c>
      <c r="E10" s="3"/>
    </row>
    <row r="11" spans="1:5" x14ac:dyDescent="0.3">
      <c r="A11" s="3">
        <v>5</v>
      </c>
      <c r="B11" s="1" t="s">
        <v>232</v>
      </c>
      <c r="C11" s="3">
        <v>78</v>
      </c>
      <c r="D11" s="3">
        <v>80</v>
      </c>
      <c r="E11" s="3"/>
    </row>
    <row r="12" spans="1:5" x14ac:dyDescent="0.3">
      <c r="A12" s="3">
        <v>6</v>
      </c>
      <c r="B12" s="1" t="s">
        <v>233</v>
      </c>
      <c r="C12" s="3">
        <v>65</v>
      </c>
      <c r="D12" s="3">
        <v>76</v>
      </c>
      <c r="E12" s="3"/>
    </row>
    <row r="13" spans="1:5" x14ac:dyDescent="0.3">
      <c r="A13" s="3">
        <v>7</v>
      </c>
      <c r="B13" s="1" t="s">
        <v>234</v>
      </c>
      <c r="C13" s="3">
        <v>74</v>
      </c>
      <c r="D13" s="3">
        <v>74</v>
      </c>
      <c r="E13" s="3"/>
    </row>
    <row r="14" spans="1:5" x14ac:dyDescent="0.3">
      <c r="A14" s="3">
        <v>8</v>
      </c>
      <c r="B14" s="1" t="s">
        <v>235</v>
      </c>
      <c r="C14" s="3">
        <v>85</v>
      </c>
      <c r="D14" s="3">
        <v>86</v>
      </c>
      <c r="E14" s="3"/>
    </row>
    <row r="15" spans="1:5" x14ac:dyDescent="0.3">
      <c r="A15" s="3">
        <v>9</v>
      </c>
      <c r="B15" s="1" t="s">
        <v>236</v>
      </c>
      <c r="C15" s="3">
        <v>78</v>
      </c>
      <c r="D15" s="3">
        <v>85</v>
      </c>
      <c r="E15" s="3"/>
    </row>
    <row r="16" spans="1:5" x14ac:dyDescent="0.3">
      <c r="A16" s="3">
        <v>10</v>
      </c>
      <c r="B16" s="1" t="s">
        <v>237</v>
      </c>
      <c r="C16" s="3">
        <v>80</v>
      </c>
      <c r="D16" s="3">
        <v>78</v>
      </c>
      <c r="E16" s="3"/>
    </row>
    <row r="17" spans="1:5" x14ac:dyDescent="0.3">
      <c r="A17" s="3">
        <v>11</v>
      </c>
      <c r="B17" s="1" t="s">
        <v>238</v>
      </c>
      <c r="C17" s="3">
        <v>70</v>
      </c>
      <c r="D17" s="3">
        <v>83</v>
      </c>
      <c r="E17" s="3"/>
    </row>
    <row r="18" spans="1:5" x14ac:dyDescent="0.3">
      <c r="A18" s="3">
        <v>12</v>
      </c>
      <c r="B18" s="1" t="s">
        <v>239</v>
      </c>
      <c r="C18" s="3">
        <v>85</v>
      </c>
      <c r="D18" s="3">
        <v>75</v>
      </c>
      <c r="E18" s="3"/>
    </row>
    <row r="19" spans="1:5" x14ac:dyDescent="0.3">
      <c r="A19" s="3">
        <v>13</v>
      </c>
      <c r="B19" s="1" t="s">
        <v>240</v>
      </c>
      <c r="C19" s="3">
        <v>80</v>
      </c>
      <c r="D19" s="3">
        <v>85</v>
      </c>
      <c r="E19" s="3"/>
    </row>
    <row r="20" spans="1:5" x14ac:dyDescent="0.3">
      <c r="A20" s="3">
        <v>14</v>
      </c>
      <c r="B20" s="1" t="s">
        <v>241</v>
      </c>
      <c r="C20" s="3">
        <v>74</v>
      </c>
      <c r="D20" s="3">
        <v>78</v>
      </c>
      <c r="E20" s="3"/>
    </row>
    <row r="21" spans="1:5" x14ac:dyDescent="0.3">
      <c r="A21" s="3">
        <v>15</v>
      </c>
      <c r="B21" s="1" t="s">
        <v>242</v>
      </c>
      <c r="C21" s="3">
        <v>73</v>
      </c>
      <c r="D21" s="3">
        <v>80</v>
      </c>
      <c r="E21" s="3"/>
    </row>
    <row r="22" spans="1:5" x14ac:dyDescent="0.3">
      <c r="A22" s="3">
        <v>16</v>
      </c>
      <c r="B22" s="1" t="s">
        <v>243</v>
      </c>
      <c r="C22" s="3">
        <v>86</v>
      </c>
      <c r="D22" s="3">
        <v>85</v>
      </c>
      <c r="E22" s="3"/>
    </row>
    <row r="25" spans="1:5" x14ac:dyDescent="0.3">
      <c r="A25" t="s">
        <v>144</v>
      </c>
    </row>
    <row r="26" spans="1:5" x14ac:dyDescent="0.3">
      <c r="A26" t="s">
        <v>376</v>
      </c>
    </row>
    <row r="27" spans="1:5" x14ac:dyDescent="0.3">
      <c r="A27" t="s">
        <v>377</v>
      </c>
    </row>
    <row r="28" spans="1:5" x14ac:dyDescent="0.3">
      <c r="A28" t="s">
        <v>378</v>
      </c>
    </row>
  </sheetData>
  <mergeCells count="7">
    <mergeCell ref="A1:E1"/>
    <mergeCell ref="A2:E2"/>
    <mergeCell ref="A3:E3"/>
    <mergeCell ref="A5:A6"/>
    <mergeCell ref="B5:B6"/>
    <mergeCell ref="C5:D5"/>
    <mergeCell ref="E5:E6"/>
  </mergeCells>
  <pageMargins left="1.1811023622047245" right="0.78740157480314965" top="0.78740157480314965" bottom="0.78740157480314965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topLeftCell="A4" workbookViewId="0">
      <selection activeCell="E32" sqref="E32"/>
    </sheetView>
  </sheetViews>
  <sheetFormatPr defaultRowHeight="14.4" x14ac:dyDescent="0.3"/>
  <cols>
    <col min="1" max="1" width="3.5546875" bestFit="1" customWidth="1"/>
    <col min="2" max="2" width="11.33203125" customWidth="1"/>
    <col min="3" max="3" width="24.88671875" bestFit="1" customWidth="1"/>
    <col min="4" max="4" width="9.33203125" bestFit="1" customWidth="1"/>
    <col min="5" max="5" width="12.33203125" bestFit="1" customWidth="1"/>
    <col min="6" max="6" width="13.33203125" bestFit="1" customWidth="1"/>
    <col min="7" max="7" width="8.6640625" bestFit="1" customWidth="1"/>
    <col min="8" max="8" width="14.109375" bestFit="1" customWidth="1"/>
    <col min="9" max="9" width="15.5546875" bestFit="1" customWidth="1"/>
    <col min="10" max="10" width="17.88671875" bestFit="1" customWidth="1"/>
    <col min="11" max="11" width="12.88671875" bestFit="1" customWidth="1"/>
    <col min="12" max="12" width="12" bestFit="1" customWidth="1"/>
    <col min="13" max="13" width="14" bestFit="1" customWidth="1"/>
  </cols>
  <sheetData>
    <row r="1" spans="1:13" x14ac:dyDescent="0.3">
      <c r="A1" s="78" t="s">
        <v>244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x14ac:dyDescent="0.3">
      <c r="A2" s="78" t="s">
        <v>245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x14ac:dyDescent="0.3">
      <c r="A3" s="78" t="s">
        <v>246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5" spans="1:13" x14ac:dyDescent="0.3">
      <c r="A5" s="58" t="s">
        <v>247</v>
      </c>
      <c r="B5" s="58" t="s">
        <v>280</v>
      </c>
      <c r="C5" s="58" t="s">
        <v>248</v>
      </c>
      <c r="D5" s="58" t="s">
        <v>249</v>
      </c>
      <c r="E5" s="58" t="s">
        <v>250</v>
      </c>
      <c r="F5" s="58" t="s">
        <v>251</v>
      </c>
      <c r="G5" s="58" t="s">
        <v>252</v>
      </c>
      <c r="H5" s="58" t="s">
        <v>253</v>
      </c>
      <c r="I5" s="58" t="s">
        <v>254</v>
      </c>
      <c r="J5" s="58" t="s">
        <v>255</v>
      </c>
      <c r="K5" s="58" t="s">
        <v>187</v>
      </c>
      <c r="L5" s="58" t="s">
        <v>256</v>
      </c>
      <c r="M5" s="58" t="s">
        <v>274</v>
      </c>
    </row>
    <row r="6" spans="1:13" x14ac:dyDescent="0.3">
      <c r="A6" s="3">
        <v>1</v>
      </c>
      <c r="B6" s="14" t="s">
        <v>281</v>
      </c>
      <c r="C6" s="1" t="s">
        <v>271</v>
      </c>
      <c r="D6" s="3"/>
      <c r="E6" s="3"/>
      <c r="F6" s="3"/>
      <c r="G6" s="3">
        <v>22</v>
      </c>
      <c r="H6" s="3" t="s">
        <v>16</v>
      </c>
      <c r="I6" s="2"/>
      <c r="J6" s="2"/>
      <c r="K6" s="2"/>
      <c r="L6" s="1"/>
      <c r="M6" s="1"/>
    </row>
    <row r="7" spans="1:13" x14ac:dyDescent="0.3">
      <c r="A7" s="3">
        <v>2</v>
      </c>
      <c r="B7" s="14" t="s">
        <v>282</v>
      </c>
      <c r="C7" s="1" t="s">
        <v>257</v>
      </c>
      <c r="D7" s="3"/>
      <c r="E7" s="3"/>
      <c r="F7" s="3"/>
      <c r="G7" s="3">
        <v>18</v>
      </c>
      <c r="H7" s="3" t="s">
        <v>17</v>
      </c>
      <c r="I7" s="2"/>
      <c r="J7" s="2"/>
      <c r="K7" s="2"/>
      <c r="L7" s="1"/>
      <c r="M7" s="1"/>
    </row>
    <row r="8" spans="1:13" x14ac:dyDescent="0.3">
      <c r="A8" s="3">
        <v>3</v>
      </c>
      <c r="B8" s="14" t="s">
        <v>352</v>
      </c>
      <c r="C8" s="1" t="s">
        <v>258</v>
      </c>
      <c r="D8" s="3"/>
      <c r="E8" s="3"/>
      <c r="F8" s="3"/>
      <c r="G8" s="3">
        <v>25</v>
      </c>
      <c r="H8" s="3" t="s">
        <v>19</v>
      </c>
      <c r="I8" s="2"/>
      <c r="J8" s="2"/>
      <c r="K8" s="2"/>
      <c r="L8" s="1"/>
      <c r="M8" s="1"/>
    </row>
    <row r="9" spans="1:13" x14ac:dyDescent="0.3">
      <c r="A9" s="3">
        <v>4</v>
      </c>
      <c r="B9" s="14" t="s">
        <v>283</v>
      </c>
      <c r="C9" s="1" t="s">
        <v>259</v>
      </c>
      <c r="D9" s="3"/>
      <c r="E9" s="3"/>
      <c r="F9" s="3"/>
      <c r="G9" s="3">
        <v>21</v>
      </c>
      <c r="H9" s="3" t="s">
        <v>16</v>
      </c>
      <c r="I9" s="2"/>
      <c r="J9" s="2"/>
      <c r="K9" s="2"/>
      <c r="L9" s="1"/>
      <c r="M9" s="1"/>
    </row>
    <row r="10" spans="1:13" x14ac:dyDescent="0.3">
      <c r="A10" s="3">
        <v>5</v>
      </c>
      <c r="B10" s="14" t="s">
        <v>284</v>
      </c>
      <c r="C10" s="1" t="s">
        <v>260</v>
      </c>
      <c r="D10" s="3"/>
      <c r="E10" s="3"/>
      <c r="F10" s="3"/>
      <c r="G10" s="3">
        <v>19</v>
      </c>
      <c r="H10" s="3" t="s">
        <v>17</v>
      </c>
      <c r="I10" s="2"/>
      <c r="J10" s="2"/>
      <c r="K10" s="2"/>
      <c r="L10" s="1"/>
      <c r="M10" s="1"/>
    </row>
    <row r="11" spans="1:13" x14ac:dyDescent="0.3">
      <c r="A11" s="3">
        <v>6</v>
      </c>
      <c r="B11" s="14" t="s">
        <v>285</v>
      </c>
      <c r="C11" s="1" t="s">
        <v>261</v>
      </c>
      <c r="D11" s="3"/>
      <c r="E11" s="3"/>
      <c r="F11" s="3"/>
      <c r="G11" s="3">
        <v>20</v>
      </c>
      <c r="H11" s="3" t="s">
        <v>18</v>
      </c>
      <c r="I11" s="2"/>
      <c r="J11" s="2"/>
      <c r="K11" s="2"/>
      <c r="L11" s="1"/>
      <c r="M11" s="1"/>
    </row>
    <row r="12" spans="1:13" x14ac:dyDescent="0.3">
      <c r="A12" s="3">
        <v>7</v>
      </c>
      <c r="B12" s="14" t="s">
        <v>286</v>
      </c>
      <c r="C12" s="1" t="s">
        <v>262</v>
      </c>
      <c r="D12" s="3"/>
      <c r="E12" s="3"/>
      <c r="F12" s="3"/>
      <c r="G12" s="3">
        <v>23</v>
      </c>
      <c r="H12" s="3" t="s">
        <v>20</v>
      </c>
      <c r="I12" s="2"/>
      <c r="J12" s="2"/>
      <c r="K12" s="2"/>
      <c r="L12" s="1"/>
      <c r="M12" s="1"/>
    </row>
    <row r="13" spans="1:13" x14ac:dyDescent="0.3">
      <c r="A13" s="3">
        <v>8</v>
      </c>
      <c r="B13" s="14" t="s">
        <v>287</v>
      </c>
      <c r="C13" s="1" t="s">
        <v>263</v>
      </c>
      <c r="D13" s="3"/>
      <c r="E13" s="3"/>
      <c r="F13" s="3"/>
      <c r="G13" s="3">
        <v>24</v>
      </c>
      <c r="H13" s="3" t="s">
        <v>18</v>
      </c>
      <c r="I13" s="2"/>
      <c r="J13" s="2"/>
      <c r="K13" s="2"/>
      <c r="L13" s="1"/>
      <c r="M13" s="1"/>
    </row>
    <row r="14" spans="1:13" x14ac:dyDescent="0.3">
      <c r="A14" s="3">
        <v>9</v>
      </c>
      <c r="B14" s="14" t="s">
        <v>288</v>
      </c>
      <c r="C14" s="1" t="s">
        <v>264</v>
      </c>
      <c r="D14" s="3"/>
      <c r="E14" s="3"/>
      <c r="F14" s="3"/>
      <c r="G14" s="3">
        <v>22</v>
      </c>
      <c r="H14" s="3" t="s">
        <v>17</v>
      </c>
      <c r="I14" s="2"/>
      <c r="J14" s="2"/>
      <c r="K14" s="2"/>
      <c r="L14" s="1"/>
      <c r="M14" s="1"/>
    </row>
    <row r="15" spans="1:13" x14ac:dyDescent="0.3">
      <c r="A15" s="3">
        <v>10</v>
      </c>
      <c r="B15" s="14" t="s">
        <v>289</v>
      </c>
      <c r="C15" s="1" t="s">
        <v>265</v>
      </c>
      <c r="D15" s="3"/>
      <c r="E15" s="3"/>
      <c r="F15" s="3"/>
      <c r="G15" s="3">
        <v>18</v>
      </c>
      <c r="H15" s="3" t="s">
        <v>16</v>
      </c>
      <c r="I15" s="2"/>
      <c r="J15" s="2"/>
      <c r="K15" s="2"/>
      <c r="L15" s="1"/>
      <c r="M15" s="1"/>
    </row>
    <row r="16" spans="1:13" x14ac:dyDescent="0.3">
      <c r="A16" s="3">
        <v>11</v>
      </c>
      <c r="B16" s="14" t="s">
        <v>290</v>
      </c>
      <c r="C16" s="1" t="s">
        <v>266</v>
      </c>
      <c r="D16" s="3"/>
      <c r="E16" s="3"/>
      <c r="F16" s="3"/>
      <c r="G16" s="3">
        <v>15</v>
      </c>
      <c r="H16" s="3" t="s">
        <v>18</v>
      </c>
      <c r="I16" s="2"/>
      <c r="J16" s="2"/>
      <c r="K16" s="2"/>
      <c r="L16" s="1"/>
      <c r="M16" s="1"/>
    </row>
    <row r="17" spans="1:13" x14ac:dyDescent="0.3">
      <c r="A17" s="3">
        <v>12</v>
      </c>
      <c r="B17" s="14" t="s">
        <v>291</v>
      </c>
      <c r="C17" s="1" t="s">
        <v>267</v>
      </c>
      <c r="D17" s="3"/>
      <c r="E17" s="3"/>
      <c r="F17" s="3"/>
      <c r="G17" s="3">
        <v>22</v>
      </c>
      <c r="H17" s="3" t="s">
        <v>19</v>
      </c>
      <c r="I17" s="2"/>
      <c r="J17" s="2"/>
      <c r="K17" s="2"/>
      <c r="L17" s="1"/>
      <c r="M17" s="1"/>
    </row>
    <row r="18" spans="1:13" x14ac:dyDescent="0.3">
      <c r="A18" s="3">
        <v>13</v>
      </c>
      <c r="B18" s="14" t="s">
        <v>292</v>
      </c>
      <c r="C18" s="1" t="s">
        <v>268</v>
      </c>
      <c r="D18" s="3"/>
      <c r="E18" s="3"/>
      <c r="F18" s="3"/>
      <c r="G18" s="3">
        <v>21</v>
      </c>
      <c r="H18" s="3" t="s">
        <v>16</v>
      </c>
      <c r="I18" s="2"/>
      <c r="J18" s="2"/>
      <c r="K18" s="2"/>
      <c r="L18" s="1"/>
      <c r="M18" s="1"/>
    </row>
    <row r="19" spans="1:13" x14ac:dyDescent="0.3">
      <c r="A19" s="3">
        <v>14</v>
      </c>
      <c r="B19" s="14" t="s">
        <v>293</v>
      </c>
      <c r="C19" s="1" t="s">
        <v>269</v>
      </c>
      <c r="D19" s="3"/>
      <c r="E19" s="3"/>
      <c r="F19" s="3"/>
      <c r="G19" s="3">
        <v>23</v>
      </c>
      <c r="H19" s="3" t="s">
        <v>20</v>
      </c>
      <c r="I19" s="2"/>
      <c r="J19" s="2"/>
      <c r="K19" s="2"/>
      <c r="L19" s="1"/>
      <c r="M19" s="1"/>
    </row>
    <row r="20" spans="1:13" x14ac:dyDescent="0.3">
      <c r="A20" s="3">
        <v>15</v>
      </c>
      <c r="B20" s="14" t="s">
        <v>294</v>
      </c>
      <c r="C20" s="1" t="s">
        <v>270</v>
      </c>
      <c r="D20" s="3"/>
      <c r="E20" s="3"/>
      <c r="F20" s="3"/>
      <c r="G20" s="3">
        <v>19</v>
      </c>
      <c r="H20" s="3" t="s">
        <v>18</v>
      </c>
      <c r="I20" s="2"/>
      <c r="J20" s="2"/>
      <c r="K20" s="2"/>
      <c r="L20" s="1"/>
      <c r="M20" s="1"/>
    </row>
    <row r="22" spans="1:13" x14ac:dyDescent="0.3">
      <c r="B22" s="5" t="s">
        <v>272</v>
      </c>
      <c r="C22" s="5"/>
    </row>
    <row r="23" spans="1:13" x14ac:dyDescent="0.3">
      <c r="B23" s="58" t="s">
        <v>273</v>
      </c>
      <c r="C23" s="58" t="s">
        <v>274</v>
      </c>
      <c r="E23" t="s">
        <v>144</v>
      </c>
    </row>
    <row r="24" spans="1:13" x14ac:dyDescent="0.3">
      <c r="B24" s="3" t="s">
        <v>16</v>
      </c>
      <c r="C24" s="3" t="s">
        <v>275</v>
      </c>
      <c r="E24" t="s">
        <v>379</v>
      </c>
    </row>
    <row r="25" spans="1:13" x14ac:dyDescent="0.3">
      <c r="B25" s="3" t="s">
        <v>17</v>
      </c>
      <c r="C25" s="3" t="s">
        <v>276</v>
      </c>
      <c r="E25" t="s">
        <v>380</v>
      </c>
    </row>
    <row r="26" spans="1:13" x14ac:dyDescent="0.3">
      <c r="B26" s="3" t="s">
        <v>18</v>
      </c>
      <c r="C26" s="3" t="s">
        <v>277</v>
      </c>
      <c r="E26" t="s">
        <v>381</v>
      </c>
    </row>
    <row r="27" spans="1:13" x14ac:dyDescent="0.3">
      <c r="B27" s="3" t="s">
        <v>19</v>
      </c>
      <c r="C27" s="3" t="s">
        <v>278</v>
      </c>
      <c r="E27" t="s">
        <v>382</v>
      </c>
    </row>
    <row r="28" spans="1:13" x14ac:dyDescent="0.3">
      <c r="B28" s="3" t="s">
        <v>20</v>
      </c>
      <c r="C28" s="3" t="s">
        <v>279</v>
      </c>
      <c r="E28" t="s">
        <v>383</v>
      </c>
    </row>
    <row r="29" spans="1:13" x14ac:dyDescent="0.3">
      <c r="E29" t="s">
        <v>384</v>
      </c>
    </row>
    <row r="30" spans="1:13" x14ac:dyDescent="0.3">
      <c r="E30" t="s">
        <v>385</v>
      </c>
    </row>
    <row r="31" spans="1:13" x14ac:dyDescent="0.3">
      <c r="E31" t="s">
        <v>386</v>
      </c>
    </row>
  </sheetData>
  <mergeCells count="3">
    <mergeCell ref="A1:M1"/>
    <mergeCell ref="A2:M2"/>
    <mergeCell ref="A3:M3"/>
  </mergeCells>
  <pageMargins left="0.78740157480314965" right="0.78740157480314965" top="1.1811023622047245" bottom="0.78740157480314965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LATIHAN 1</vt:lpstr>
      <vt:lpstr>LATIHAN 2</vt:lpstr>
      <vt:lpstr>LATIHAN 3</vt:lpstr>
      <vt:lpstr>LATIHAN 4</vt:lpstr>
      <vt:lpstr>LATIHAN 5</vt:lpstr>
      <vt:lpstr>LATIHAN 6</vt:lpstr>
      <vt:lpstr>LATIHAN 7</vt:lpstr>
      <vt:lpstr>LATIHAN 8</vt:lpstr>
      <vt:lpstr>LATIHAN 9</vt:lpstr>
      <vt:lpstr>LATIHAN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user 0606</cp:lastModifiedBy>
  <cp:lastPrinted>2011-01-01T17:16:04Z</cp:lastPrinted>
  <dcterms:created xsi:type="dcterms:W3CDTF">2025-03-11T06:11:45Z</dcterms:created>
  <dcterms:modified xsi:type="dcterms:W3CDTF">2025-05-10T03:21:34Z</dcterms:modified>
</cp:coreProperties>
</file>