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店铺每周情况" sheetId="5" r:id="rId1"/>
    <sheet name="近七天关键词分析" sheetId="11" r:id="rId2"/>
    <sheet name="参考做数据统计的公式" sheetId="8" r:id="rId3"/>
  </sheets>
  <definedNames>
    <definedName name="_xlnm._FilterDatabase" localSheetId="0" hidden="1">店铺每周情况!$A$1:$R$6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<sst xmlns="http://schemas.openxmlformats.org/spreadsheetml/2006/main" count="417" uniqueCount="248">
  <si>
    <t>店铺成交转化</t>
    <phoneticPr fontId="1" type="noConversion"/>
  </si>
  <si>
    <t>下单单量</t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</si>
  <si>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</si>
  <si>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</si>
  <si>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</si>
  <si>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</si>
  <si>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</si>
  <si>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</si>
  <si>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</si>
  <si>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</si>
  <si>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</si>
  <si>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</si>
  <si>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</si>
  <si>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</si>
  <si>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</si>
  <si>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</si>
  <si>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</si>
  <si>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</si>
  <si>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</si>
  <si>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</si>
  <si>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</si>
  <si>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</si>
  <si>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</si>
  <si>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</si>
  <si>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</si>
  <si>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统计商品的SKU</t>
    <phoneticPr fontId="6" type="noConversion"/>
  </si>
  <si>
    <t>CCCC</t>
    <phoneticPr fontId="8" type="noConversion"/>
  </si>
  <si>
    <t>年龄</t>
    <phoneticPr fontId="6" type="noConversion"/>
  </si>
  <si>
    <t>商品ID,原数据</t>
    <phoneticPr fontId="6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</si>
  <si>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</si>
  <si>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</si>
  <si>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</si>
  <si>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</si>
  <si>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</si>
  <si>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</si>
  <si>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</si>
  <si>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</si>
  <si>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</si>
  <si>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</si>
  <si>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</si>
  <si>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</si>
  <si>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</si>
  <si>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</si>
  <si>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</si>
  <si>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</si>
  <si>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</si>
  <si>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</si>
  <si>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</si>
  <si>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</si>
  <si>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</si>
  <si>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</si>
  <si>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</si>
  <si>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</si>
  <si>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</si>
  <si>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</si>
  <si>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</si>
  <si>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</si>
  <si>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</si>
  <si>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</si>
  <si>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</si>
  <si>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</si>
  <si>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</si>
  <si>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</si>
  <si>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</si>
  <si>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</si>
  <si>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</si>
  <si>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</si>
  <si>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</si>
  <si>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</si>
  <si>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</si>
  <si>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</si>
  <si>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</si>
  <si>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</si>
  <si>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</si>
  <si>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</si>
  <si>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</si>
  <si>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</si>
  <si>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</si>
  <si>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</si>
  <si>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</si>
  <si>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</si>
  <si>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</si>
  <si>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</si>
  <si>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</si>
  <si>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</si>
  <si>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</si>
  <si>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</si>
  <si>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</si>
  <si>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</si>
  <si>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</si>
  <si>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</si>
  <si>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</si>
  <si>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</si>
  <si>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</si>
  <si>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</si>
  <si>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</si>
  <si>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</si>
  <si>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</si>
  <si>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</si>
  <si>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</si>
  <si>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</si>
  <si>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</si>
  <si>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</si>
  <si>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</si>
  <si>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</si>
  <si>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</si>
  <si>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</si>
  <si>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</si>
  <si>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</si>
  <si>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</si>
  <si>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</si>
  <si>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</si>
  <si>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</si>
  <si>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</si>
  <si>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</si>
  <si>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</si>
  <si>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</si>
  <si>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</si>
  <si>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</si>
  <si>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</si>
  <si>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</si>
  <si>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</si>
  <si>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</si>
  <si>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</si>
  <si>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</si>
  <si>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</si>
  <si>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</si>
  <si>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</si>
  <si>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</si>
  <si>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</si>
  <si>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</si>
  <si>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</si>
  <si>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</si>
  <si>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</si>
  <si>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</si>
  <si>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</si>
  <si>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</si>
  <si>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</si>
  <si>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</si>
  <si>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</si>
  <si>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</si>
  <si>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</si>
  <si>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</si>
  <si>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</si>
  <si>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</si>
  <si>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</si>
  <si>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</si>
  <si>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</si>
  <si>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</si>
  <si>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</si>
  <si>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</si>
  <si>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</si>
  <si>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</si>
  <si>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</si>
  <si>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</si>
  <si>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</si>
  <si>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</si>
  <si>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</si>
  <si>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</si>
  <si>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</si>
  <si>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</si>
  <si>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</si>
  <si>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</si>
  <si>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</si>
  <si>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</si>
  <si>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</si>
  <si>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</si>
  <si>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</si>
  <si>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</si>
  <si>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</si>
  <si>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</si>
  <si>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</si>
  <si>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</si>
  <si>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</si>
  <si>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</si>
  <si>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</si>
  <si>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</si>
  <si>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</si>
  <si>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</si>
  <si>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</si>
  <si>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</si>
  <si>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</si>
  <si>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</si>
  <si>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</si>
  <si>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</si>
  <si>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</si>
  <si>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</si>
  <si>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</si>
  <si>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</si>
  <si>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</si>
  <si>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</si>
  <si>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</si>
  <si>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</si>
  <si>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</si>
  <si>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</si>
  <si>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</si>
  <si>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</si>
  <si>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</si>
  <si>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</si>
  <si>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</si>
  <si>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</si>
  <si>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</si>
  <si>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</si>
  <si>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</si>
  <si>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</si>
  <si>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</si>
  <si>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</si>
  <si>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</si>
  <si>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</si>
  <si>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</si>
  <si>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</si>
  <si>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</si>
  <si>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</si>
  <si>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</si>
  <si>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</si>
  <si>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</si>
  <si>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6" type="noConversion"/>
  </si>
  <si>
    <t>F列的数据转换</t>
    <phoneticPr fontId="6" type="noConversion"/>
  </si>
  <si>
    <t>30天客户回访率</t>
    <phoneticPr fontId="1" type="noConversion"/>
  </si>
  <si>
    <t>关键词</t>
  </si>
  <si>
    <t>点击量</t>
  </si>
  <si>
    <t>直接下单单量</t>
  </si>
  <si>
    <t>直接下单金额</t>
  </si>
  <si>
    <t>转化率</t>
  </si>
  <si>
    <t>日期</t>
    <phoneticPr fontId="1" type="noConversion"/>
  </si>
  <si>
    <t>沉香线香</t>
  </si>
  <si>
    <t>越南糖</t>
  </si>
  <si>
    <t>线香盒</t>
  </si>
  <si>
    <t>纸巾盒 木</t>
  </si>
  <si>
    <t>越南排糖</t>
  </si>
  <si>
    <t>纸巾盒 家用</t>
  </si>
  <si>
    <t>榴莲糖梅兰</t>
  </si>
  <si>
    <t>梅兰椰子糖</t>
  </si>
  <si>
    <t>沉香 盘香</t>
  </si>
  <si>
    <t>越南特产</t>
  </si>
  <si>
    <t>20170216-22</t>
    <phoneticPr fontId="1" type="noConversion"/>
  </si>
  <si>
    <t>越南糖果</t>
  </si>
  <si>
    <t>实木纸巾盒</t>
  </si>
  <si>
    <t>线香筒</t>
  </si>
  <si>
    <t>G7 黑咖啡</t>
  </si>
  <si>
    <t>咖啡糖果</t>
  </si>
  <si>
    <t>G7黑咖啡</t>
  </si>
  <si>
    <t>梅兰可可椰子糖</t>
  </si>
  <si>
    <t>20170224-20170302</t>
    <phoneticPr fontId="1" type="noConversion"/>
  </si>
  <si>
    <t>20170227-20170305</t>
    <phoneticPr fontId="1" type="noConversion"/>
  </si>
  <si>
    <t>商品关注</t>
    <phoneticPr fontId="1" type="noConversion"/>
  </si>
  <si>
    <t>20170306-20170312</t>
    <phoneticPr fontId="1" type="noConversion"/>
  </si>
  <si>
    <t>20170313-20170319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</si>
</sst>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333333"/>
      <name val="Verdana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FD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0" fontId="0" fillId="0" borderId="0" xfId="0" applyAlignment="1"/>
    <xf numFmtId="0" fontId="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79" fontId="10" fillId="0" borderId="0" xfId="0" applyNumberFormat="1" applyFont="1" applyAlignment="1"/>
    <xf numFmtId="0" fontId="10" fillId="0" borderId="0" xfId="0" applyFont="1" applyAlignment="1"/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0" fontId="4" fillId="5" borderId="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3" fontId="4" fillId="5" borderId="2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E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pane ySplit="1" topLeftCell="A11" activePane="bottomLeft" state="frozen"/>
      <selection activeCell="B1" sqref="B1"/>
      <selection pane="bottomLeft" activeCell="E14" sqref="E14"/>
    </sheetView>
  </sheetViews>
  <sheetFormatPr defaultRowHeight="30" customHeight="1" x14ac:dyDescent="0.15"/>
  <cols>
    <col min="1" max="1" width="9.5" style="7" bestFit="1" customWidth="1"/>
    <col min="2" max="2" width="5.75" style="7" bestFit="1" customWidth="1"/>
    <col min="3" max="4" width="7.75" style="7" bestFit="1" customWidth="1"/>
    <col min="5" max="5" width="9.75" style="7" bestFit="1" customWidth="1"/>
    <col min="6" max="6" width="9.75" style="7" customWidth="1"/>
    <col min="7" max="7" width="7.75" style="7" bestFit="1" customWidth="1"/>
    <col min="8" max="8" width="14.125" style="7" bestFit="1" customWidth="1"/>
    <col min="9" max="9" width="7.75" style="7" bestFit="1" customWidth="1"/>
    <col min="10" max="10" width="14.125" style="7" bestFit="1" customWidth="1"/>
    <col min="11" max="11" width="9.75" style="7" bestFit="1" customWidth="1"/>
    <col min="12" max="13" width="14.125" style="7" bestFit="1" customWidth="1"/>
    <col min="14" max="14" width="7.75" style="7" bestFit="1" customWidth="1"/>
    <col min="15" max="15" width="10.875" style="7" bestFit="1" customWidth="1"/>
    <col min="16" max="16" width="20.625" style="7" bestFit="1" customWidth="1"/>
    <col min="17" max="17" width="14.375" style="7" bestFit="1" customWidth="1"/>
    <col min="18" max="18" width="16.625" style="7" bestFit="1" customWidth="1"/>
    <col min="19" max="20" width="9.75" style="7" bestFit="1" customWidth="1"/>
    <col min="21" max="16384" width="9" style="7"/>
  </cols>
  <sheetData>
    <row r="1" spans="1:21" s="2" customFormat="1" ht="30" customHeight="1" x14ac:dyDescent="0.15">
      <c r="A1" s="2" t="s">
        <v>2</v>
      </c>
      <c r="B1" s="2" t="s">
        <v>3</v>
      </c>
      <c r="C1" s="2" t="s">
        <v>4</v>
      </c>
      <c r="D1" s="2" t="s">
        <v>5</v>
      </c>
      <c r="E1" s="2" t="s">
        <v>13</v>
      </c>
      <c r="F1" s="2" t="s">
        <v>23</v>
      </c>
      <c r="G1" s="2" t="s">
        <v>24</v>
      </c>
      <c r="H1" s="2" t="s">
        <v>11</v>
      </c>
      <c r="I1" s="2" t="s">
        <v>12</v>
      </c>
      <c r="J1" s="3" t="s">
        <v>0</v>
      </c>
      <c r="K1" s="2" t="s">
        <v>15</v>
      </c>
      <c r="L1" s="2" t="s">
        <v>8</v>
      </c>
      <c r="M1" s="2" t="s">
        <v>9</v>
      </c>
      <c r="N1" s="2" t="s">
        <v>10</v>
      </c>
      <c r="O1" s="2" t="s">
        <v>7</v>
      </c>
      <c r="P1" s="2" t="s">
        <v>218</v>
      </c>
      <c r="Q1" s="2" t="s">
        <v>22</v>
      </c>
      <c r="R1" s="2" t="s">
        <v>16</v>
      </c>
      <c r="S1" s="2" t="s">
        <v>6</v>
      </c>
      <c r="T1" s="2" t="s">
        <v>14</v>
      </c>
      <c r="U1" s="2" t="s">
        <v>245</v>
      </c>
    </row>
    <row r="2" spans="1:21" ht="30" customHeight="1" x14ac:dyDescent="0.15">
      <c r="A2" s="33" t="s">
        <v>244</v>
      </c>
      <c r="B2" s="22" t="s">
        <v>17</v>
      </c>
      <c r="C2" s="7">
        <v>4808</v>
      </c>
      <c r="D2" s="7">
        <v>1512</v>
      </c>
      <c r="E2" s="7">
        <v>5146.7</v>
      </c>
      <c r="F2" s="7">
        <v>52</v>
      </c>
      <c r="G2" s="7">
        <v>54</v>
      </c>
      <c r="H2" s="7">
        <v>120</v>
      </c>
      <c r="I2" s="7">
        <v>98.98</v>
      </c>
      <c r="J2" s="7">
        <v>3.44</v>
      </c>
      <c r="K2" s="7">
        <v>80.3</v>
      </c>
      <c r="U2" s="7">
        <v>21</v>
      </c>
    </row>
    <row r="3" spans="1:21" s="23" customFormat="1" ht="30" customHeight="1" thickBot="1" x14ac:dyDescent="0.2">
      <c r="A3" s="33"/>
      <c r="B3" s="23" t="s">
        <v>18</v>
      </c>
      <c r="C3" s="23">
        <v>960</v>
      </c>
      <c r="D3" s="23">
        <v>221</v>
      </c>
      <c r="E3" s="23">
        <v>1760.9</v>
      </c>
      <c r="F3" s="23">
        <v>9</v>
      </c>
      <c r="G3" s="23">
        <v>9</v>
      </c>
      <c r="H3" s="23">
        <v>31</v>
      </c>
      <c r="I3" s="23">
        <v>195.66</v>
      </c>
      <c r="J3" s="23">
        <v>4.07</v>
      </c>
      <c r="K3" s="23">
        <v>61.54</v>
      </c>
      <c r="L3" s="23">
        <v>2.35</v>
      </c>
    </row>
    <row r="4" spans="1:21" s="23" customFormat="1" ht="30" customHeight="1" thickBot="1" x14ac:dyDescent="0.2">
      <c r="A4" s="33"/>
      <c r="B4" s="23" t="s">
        <v>19</v>
      </c>
      <c r="C4" s="32">
        <v>2652</v>
      </c>
      <c r="D4" s="27">
        <v>856</v>
      </c>
      <c r="E4" s="30">
        <v>2722.1</v>
      </c>
      <c r="F4" s="27">
        <v>26</v>
      </c>
      <c r="G4" s="27">
        <v>28</v>
      </c>
      <c r="H4" s="27">
        <v>64</v>
      </c>
      <c r="I4" s="27">
        <v>104.7</v>
      </c>
      <c r="J4" s="28">
        <v>3.04E-2</v>
      </c>
      <c r="L4" s="23">
        <v>1.35</v>
      </c>
      <c r="M4" s="23">
        <v>28</v>
      </c>
      <c r="N4" s="23">
        <v>89.12</v>
      </c>
      <c r="O4" s="23">
        <v>171.99</v>
      </c>
      <c r="P4" s="23">
        <v>250.71</v>
      </c>
    </row>
    <row r="5" spans="1:21" s="23" customFormat="1" ht="30" customHeight="1" thickBot="1" x14ac:dyDescent="0.2">
      <c r="A5" s="33"/>
      <c r="B5" s="23" t="s">
        <v>20</v>
      </c>
      <c r="C5" s="26">
        <v>778</v>
      </c>
      <c r="D5" s="27">
        <v>252</v>
      </c>
      <c r="E5" s="27">
        <v>472.7</v>
      </c>
      <c r="F5" s="27">
        <v>13</v>
      </c>
      <c r="G5" s="27">
        <v>13</v>
      </c>
      <c r="H5" s="27">
        <v>18</v>
      </c>
      <c r="I5" s="27">
        <v>36.36</v>
      </c>
      <c r="J5" s="28">
        <v>5.16E-2</v>
      </c>
      <c r="L5" s="23">
        <v>1.74</v>
      </c>
      <c r="M5" s="23">
        <v>44</v>
      </c>
      <c r="N5" s="23">
        <v>79.69</v>
      </c>
      <c r="O5" s="23">
        <v>41.59</v>
      </c>
      <c r="P5" s="23">
        <v>60.63</v>
      </c>
    </row>
    <row r="6" spans="1:21" s="23" customFormat="1" ht="30" customHeight="1" thickBot="1" x14ac:dyDescent="0.2">
      <c r="A6" s="33"/>
      <c r="B6" s="23" t="s">
        <v>21</v>
      </c>
      <c r="C6" s="26">
        <v>372</v>
      </c>
      <c r="D6" s="27">
        <v>163</v>
      </c>
      <c r="E6" s="27">
        <v>191</v>
      </c>
      <c r="F6" s="27">
        <v>4</v>
      </c>
      <c r="G6" s="27">
        <v>4</v>
      </c>
      <c r="H6" s="27">
        <v>7</v>
      </c>
      <c r="I6" s="27">
        <v>47.75</v>
      </c>
      <c r="J6" s="28">
        <v>2.4500000000000001E-2</v>
      </c>
      <c r="L6" s="23">
        <v>1.51</v>
      </c>
      <c r="M6" s="23">
        <v>50</v>
      </c>
      <c r="N6" s="23">
        <v>79.92</v>
      </c>
      <c r="O6" s="23">
        <v>31.83</v>
      </c>
      <c r="P6" s="23">
        <v>30.47</v>
      </c>
    </row>
    <row r="7" spans="1:21" s="31" customFormat="1" ht="30" customHeight="1" x14ac:dyDescent="0.15"/>
    <row r="8" spans="1:21" ht="30" customHeight="1" x14ac:dyDescent="0.15">
      <c r="A8" s="33" t="s">
        <v>246</v>
      </c>
      <c r="B8" s="22" t="s">
        <v>17</v>
      </c>
      <c r="C8" s="7">
        <v>4903</v>
      </c>
      <c r="D8" s="7">
        <v>1582</v>
      </c>
      <c r="E8" s="7">
        <v>10664.2</v>
      </c>
      <c r="F8" s="7">
        <v>77</v>
      </c>
      <c r="G8" s="7">
        <v>80</v>
      </c>
      <c r="H8" s="7">
        <v>140</v>
      </c>
      <c r="I8" s="7">
        <v>138.5</v>
      </c>
      <c r="J8" s="7">
        <v>4.87</v>
      </c>
      <c r="K8" s="7">
        <v>87.91</v>
      </c>
      <c r="U8" s="7">
        <v>31</v>
      </c>
    </row>
    <row r="9" spans="1:21" s="23" customFormat="1" ht="30" customHeight="1" thickBot="1" x14ac:dyDescent="0.2">
      <c r="A9" s="33"/>
      <c r="B9" s="23" t="s">
        <v>18</v>
      </c>
      <c r="C9" s="23">
        <v>732</v>
      </c>
      <c r="D9" s="23">
        <v>196</v>
      </c>
      <c r="E9" s="23">
        <v>855.9</v>
      </c>
      <c r="F9" s="23">
        <v>7</v>
      </c>
      <c r="G9" s="23">
        <v>7</v>
      </c>
      <c r="H9" s="23">
        <v>21</v>
      </c>
      <c r="I9" s="23">
        <v>122.27</v>
      </c>
      <c r="J9" s="23">
        <v>3.57</v>
      </c>
      <c r="K9" s="23">
        <v>100</v>
      </c>
      <c r="L9" s="23">
        <v>1.89</v>
      </c>
    </row>
    <row r="10" spans="1:21" s="23" customFormat="1" ht="30" customHeight="1" thickBot="1" x14ac:dyDescent="0.2">
      <c r="A10" s="33"/>
      <c r="B10" s="23" t="s">
        <v>19</v>
      </c>
      <c r="C10" s="32">
        <v>2903</v>
      </c>
      <c r="D10" s="27">
        <v>958</v>
      </c>
      <c r="E10" s="30">
        <v>8348.6</v>
      </c>
      <c r="F10" s="27">
        <v>45</v>
      </c>
      <c r="G10" s="27">
        <v>47</v>
      </c>
      <c r="H10" s="27">
        <v>77</v>
      </c>
      <c r="I10" s="27">
        <v>185.52</v>
      </c>
      <c r="J10" s="28">
        <v>4.7E-2</v>
      </c>
      <c r="L10" s="23">
        <v>1.3</v>
      </c>
      <c r="M10" s="23">
        <v>28</v>
      </c>
      <c r="N10" s="23">
        <v>91.61</v>
      </c>
      <c r="O10" s="23">
        <v>141.46</v>
      </c>
      <c r="P10" s="23">
        <v>190.51</v>
      </c>
    </row>
    <row r="11" spans="1:21" s="23" customFormat="1" ht="30" customHeight="1" thickBot="1" x14ac:dyDescent="0.2">
      <c r="A11" s="33"/>
      <c r="B11" s="23" t="s">
        <v>20</v>
      </c>
      <c r="C11" s="26">
        <v>844</v>
      </c>
      <c r="D11" s="27">
        <v>238</v>
      </c>
      <c r="E11" s="30">
        <v>1277.7</v>
      </c>
      <c r="F11" s="27">
        <v>22</v>
      </c>
      <c r="G11" s="27">
        <v>22</v>
      </c>
      <c r="H11" s="27">
        <v>36</v>
      </c>
      <c r="I11" s="27">
        <v>58.08</v>
      </c>
      <c r="J11" s="28">
        <v>9.2399999999999996E-2</v>
      </c>
      <c r="L11" s="23">
        <v>2.15</v>
      </c>
      <c r="M11" s="23">
        <v>77</v>
      </c>
      <c r="N11" s="23">
        <v>71.599999999999994</v>
      </c>
      <c r="O11" s="23">
        <v>62.52</v>
      </c>
      <c r="P11" s="23">
        <v>60.6</v>
      </c>
    </row>
    <row r="12" spans="1:21" s="23" customFormat="1" ht="30" customHeight="1" thickBot="1" x14ac:dyDescent="0.2">
      <c r="A12" s="33"/>
      <c r="B12" s="23" t="s">
        <v>21</v>
      </c>
      <c r="C12" s="26">
        <v>393</v>
      </c>
      <c r="D12" s="27">
        <v>170</v>
      </c>
      <c r="E12" s="27">
        <v>182</v>
      </c>
      <c r="F12" s="27">
        <v>3</v>
      </c>
      <c r="G12" s="27">
        <v>4</v>
      </c>
      <c r="H12" s="27">
        <v>6</v>
      </c>
      <c r="I12" s="27">
        <v>60.67</v>
      </c>
      <c r="J12" s="28">
        <v>1.7600000000000001E-2</v>
      </c>
      <c r="L12" s="23">
        <v>1.21</v>
      </c>
      <c r="M12" s="23">
        <v>51</v>
      </c>
      <c r="N12" s="23">
        <v>78.790000000000006</v>
      </c>
      <c r="O12" s="23">
        <v>21.14</v>
      </c>
      <c r="P12" s="23">
        <v>30.41</v>
      </c>
    </row>
    <row r="13" spans="1:21" s="31" customFormat="1" ht="30" customHeight="1" x14ac:dyDescent="0.15"/>
    <row r="14" spans="1:21" ht="30" customHeight="1" x14ac:dyDescent="0.15">
      <c r="A14" s="33" t="s">
        <v>247</v>
      </c>
      <c r="B14" s="22" t="s">
        <v>17</v>
      </c>
      <c r="C14" s="7">
        <v>5003</v>
      </c>
      <c r="D14" s="7">
        <v>1618</v>
      </c>
      <c r="E14" s="7">
        <v>10958</v>
      </c>
      <c r="F14" s="7">
        <v>74</v>
      </c>
      <c r="G14" s="7">
        <v>75</v>
      </c>
      <c r="H14" s="7">
        <v>228</v>
      </c>
      <c r="I14" s="7">
        <v>148.09</v>
      </c>
      <c r="J14" s="7">
        <v>4.57</v>
      </c>
      <c r="K14" s="7">
        <v>91.46</v>
      </c>
      <c r="U14" s="7">
        <v>49</v>
      </c>
    </row>
    <row r="15" spans="1:21" s="23" customFormat="1" ht="30" customHeight="1" thickBot="1" x14ac:dyDescent="0.2">
      <c r="A15" s="33"/>
      <c r="B15" s="23" t="s">
        <v>18</v>
      </c>
      <c r="C15" s="23">
        <v>792</v>
      </c>
      <c r="D15" s="23">
        <v>245</v>
      </c>
      <c r="E15" s="23">
        <v>751</v>
      </c>
      <c r="F15" s="23">
        <v>11</v>
      </c>
      <c r="G15" s="23">
        <v>11</v>
      </c>
      <c r="H15" s="23">
        <v>15</v>
      </c>
      <c r="I15" s="23">
        <v>68.27</v>
      </c>
      <c r="J15" s="23">
        <v>4.49</v>
      </c>
      <c r="K15" s="23">
        <v>100</v>
      </c>
      <c r="L15" s="23">
        <v>1.83</v>
      </c>
    </row>
    <row r="16" spans="1:21" s="23" customFormat="1" ht="30" customHeight="1" thickBot="1" x14ac:dyDescent="0.2">
      <c r="A16" s="33"/>
      <c r="B16" s="23" t="s">
        <v>19</v>
      </c>
      <c r="C16" s="32">
        <v>2885</v>
      </c>
      <c r="D16" s="27">
        <v>925</v>
      </c>
      <c r="E16" s="30">
        <v>9044.7999999999993</v>
      </c>
      <c r="F16" s="27">
        <v>44</v>
      </c>
      <c r="G16" s="27">
        <v>45</v>
      </c>
      <c r="H16" s="27">
        <v>184</v>
      </c>
      <c r="I16" s="27">
        <v>205.56</v>
      </c>
      <c r="J16" s="28">
        <v>4.7600000000000003E-2</v>
      </c>
      <c r="L16" s="23">
        <v>1.38</v>
      </c>
      <c r="M16" s="23">
        <v>29</v>
      </c>
      <c r="N16" s="23">
        <v>89.9</v>
      </c>
      <c r="O16" s="23">
        <v>252.7</v>
      </c>
    </row>
    <row r="17" spans="1:15" s="23" customFormat="1" ht="30" customHeight="1" thickBot="1" x14ac:dyDescent="0.2">
      <c r="A17" s="33"/>
      <c r="B17" s="23" t="s">
        <v>20</v>
      </c>
      <c r="C17" s="26">
        <v>925</v>
      </c>
      <c r="D17" s="27">
        <v>284</v>
      </c>
      <c r="E17" s="30">
        <v>1076.5</v>
      </c>
      <c r="F17" s="27">
        <v>16</v>
      </c>
      <c r="G17" s="27">
        <v>16</v>
      </c>
      <c r="H17" s="27">
        <v>26</v>
      </c>
      <c r="I17" s="27">
        <v>67.28</v>
      </c>
      <c r="J17" s="28">
        <v>5.6300000000000003E-2</v>
      </c>
      <c r="L17" s="23">
        <v>1.67</v>
      </c>
      <c r="M17" s="23">
        <v>50</v>
      </c>
      <c r="N17" s="23">
        <v>77.44</v>
      </c>
      <c r="O17" s="23">
        <v>62.11</v>
      </c>
    </row>
    <row r="18" spans="1:15" s="23" customFormat="1" ht="30" customHeight="1" thickBot="1" x14ac:dyDescent="0.2">
      <c r="A18" s="33"/>
      <c r="B18" s="23" t="s">
        <v>21</v>
      </c>
      <c r="C18" s="26">
        <v>329</v>
      </c>
      <c r="D18" s="27">
        <v>141</v>
      </c>
      <c r="E18" s="27">
        <v>28</v>
      </c>
      <c r="F18" s="27">
        <v>1</v>
      </c>
      <c r="G18" s="27">
        <v>1</v>
      </c>
      <c r="H18" s="27">
        <v>1</v>
      </c>
      <c r="I18" s="27">
        <v>28</v>
      </c>
      <c r="J18" s="28">
        <v>7.1000000000000004E-3</v>
      </c>
      <c r="L18" s="23">
        <v>1.65</v>
      </c>
      <c r="M18" s="23">
        <v>67</v>
      </c>
      <c r="N18" s="23">
        <v>74.38</v>
      </c>
      <c r="O18" s="23">
        <v>42.78</v>
      </c>
    </row>
  </sheetData>
  <autoFilter ref="A1:R6"/>
  <mergeCells count="3">
    <mergeCell ref="A8:A12"/>
    <mergeCell ref="A2:A6"/>
    <mergeCell ref="A14:A1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7" workbookViewId="0">
      <selection activeCell="D35" sqref="D35"/>
    </sheetView>
  </sheetViews>
  <sheetFormatPr defaultRowHeight="13.5" x14ac:dyDescent="0.15"/>
  <cols>
    <col min="1" max="1" width="19.37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 x14ac:dyDescent="0.15">
      <c r="A1" s="1" t="s">
        <v>224</v>
      </c>
      <c r="B1" s="1" t="s">
        <v>219</v>
      </c>
      <c r="C1" s="1" t="s">
        <v>220</v>
      </c>
      <c r="D1" s="1" t="s">
        <v>221</v>
      </c>
      <c r="E1" s="1" t="s">
        <v>222</v>
      </c>
      <c r="F1" s="1" t="s">
        <v>223</v>
      </c>
    </row>
    <row r="2" spans="1:6" x14ac:dyDescent="0.15">
      <c r="A2" s="34" t="s">
        <v>235</v>
      </c>
      <c r="B2" s="25" t="s">
        <v>231</v>
      </c>
      <c r="C2" s="4">
        <v>3</v>
      </c>
      <c r="D2" s="4">
        <v>1</v>
      </c>
      <c r="E2" s="19">
        <v>13</v>
      </c>
      <c r="F2" s="21">
        <v>1</v>
      </c>
    </row>
    <row r="3" spans="1:6" x14ac:dyDescent="0.15">
      <c r="A3" s="34"/>
      <c r="B3" s="25" t="s">
        <v>232</v>
      </c>
      <c r="C3" s="4">
        <v>7</v>
      </c>
      <c r="D3" s="4">
        <v>1</v>
      </c>
      <c r="E3" s="19">
        <v>39</v>
      </c>
      <c r="F3" s="20">
        <v>0.33329999999999999</v>
      </c>
    </row>
    <row r="4" spans="1:6" x14ac:dyDescent="0.15">
      <c r="A4" s="34"/>
      <c r="B4" s="25" t="s">
        <v>230</v>
      </c>
      <c r="C4" s="4">
        <v>5</v>
      </c>
      <c r="D4" s="4">
        <v>1</v>
      </c>
      <c r="E4" s="19">
        <v>59</v>
      </c>
      <c r="F4" s="20">
        <v>0.33329999999999999</v>
      </c>
    </row>
    <row r="5" spans="1:6" x14ac:dyDescent="0.15">
      <c r="A5" s="34"/>
      <c r="B5" s="25" t="s">
        <v>225</v>
      </c>
      <c r="C5" s="4">
        <v>33</v>
      </c>
      <c r="D5" s="4">
        <v>6</v>
      </c>
      <c r="E5" s="19">
        <v>1248</v>
      </c>
      <c r="F5" s="20">
        <v>0.23080000000000001</v>
      </c>
    </row>
    <row r="6" spans="1:6" x14ac:dyDescent="0.15">
      <c r="A6" s="34"/>
      <c r="B6" s="25" t="s">
        <v>233</v>
      </c>
      <c r="C6" s="4">
        <v>11</v>
      </c>
      <c r="D6" s="4">
        <v>1</v>
      </c>
      <c r="E6" s="19">
        <v>138</v>
      </c>
      <c r="F6" s="20">
        <v>0.2</v>
      </c>
    </row>
    <row r="7" spans="1:6" x14ac:dyDescent="0.15">
      <c r="A7" s="34"/>
      <c r="B7" s="25" t="s">
        <v>227</v>
      </c>
      <c r="C7" s="4">
        <v>10</v>
      </c>
      <c r="D7" s="4">
        <v>1</v>
      </c>
      <c r="E7" s="19">
        <v>70</v>
      </c>
      <c r="F7" s="20">
        <v>0.125</v>
      </c>
    </row>
    <row r="8" spans="1:6" x14ac:dyDescent="0.15">
      <c r="A8" s="34"/>
      <c r="B8" s="25" t="s">
        <v>226</v>
      </c>
      <c r="C8" s="4">
        <v>20</v>
      </c>
      <c r="D8" s="4">
        <v>1</v>
      </c>
      <c r="E8" s="19">
        <v>24</v>
      </c>
      <c r="F8" s="20">
        <v>0.1111</v>
      </c>
    </row>
    <row r="9" spans="1:6" x14ac:dyDescent="0.15">
      <c r="A9" s="34"/>
      <c r="B9" s="25" t="s">
        <v>234</v>
      </c>
      <c r="C9" s="4">
        <v>14</v>
      </c>
      <c r="D9" s="4">
        <v>1</v>
      </c>
      <c r="E9" s="19">
        <v>64</v>
      </c>
      <c r="F9" s="20">
        <v>0.1111</v>
      </c>
    </row>
    <row r="10" spans="1:6" x14ac:dyDescent="0.15">
      <c r="A10" s="34"/>
      <c r="B10" s="25" t="s">
        <v>229</v>
      </c>
      <c r="C10" s="4">
        <v>18</v>
      </c>
      <c r="D10" s="4">
        <v>1</v>
      </c>
      <c r="E10" s="19">
        <v>45</v>
      </c>
      <c r="F10" s="20">
        <v>7.6899999999999996E-2</v>
      </c>
    </row>
    <row r="11" spans="1:6" x14ac:dyDescent="0.15">
      <c r="A11" s="24"/>
      <c r="B11" s="29"/>
      <c r="C11" s="29"/>
      <c r="D11" s="29"/>
      <c r="E11" s="29"/>
      <c r="F11" s="29"/>
    </row>
    <row r="12" spans="1:6" x14ac:dyDescent="0.15">
      <c r="A12" s="34" t="s">
        <v>243</v>
      </c>
      <c r="B12" s="25" t="s">
        <v>225</v>
      </c>
      <c r="C12" s="4">
        <v>25</v>
      </c>
      <c r="D12" s="4">
        <v>2</v>
      </c>
      <c r="E12" s="19">
        <v>416</v>
      </c>
      <c r="F12" s="20">
        <v>9.5200000000000007E-2</v>
      </c>
    </row>
    <row r="13" spans="1:6" x14ac:dyDescent="0.15">
      <c r="A13" s="34"/>
      <c r="B13" s="25" t="s">
        <v>236</v>
      </c>
      <c r="C13" s="4">
        <v>13</v>
      </c>
      <c r="D13" s="4">
        <v>2</v>
      </c>
      <c r="E13" s="19">
        <v>49</v>
      </c>
      <c r="F13" s="20">
        <v>0.33329999999999999</v>
      </c>
    </row>
    <row r="14" spans="1:6" x14ac:dyDescent="0.15">
      <c r="A14" s="34"/>
      <c r="B14" s="25" t="s">
        <v>229</v>
      </c>
      <c r="C14" s="4">
        <v>28</v>
      </c>
      <c r="D14" s="4">
        <v>1</v>
      </c>
      <c r="E14" s="19">
        <v>24</v>
      </c>
      <c r="F14" s="20">
        <v>0.05</v>
      </c>
    </row>
    <row r="15" spans="1:6" x14ac:dyDescent="0.15">
      <c r="A15" s="34"/>
      <c r="B15" s="25" t="s">
        <v>234</v>
      </c>
      <c r="C15" s="4">
        <v>9</v>
      </c>
      <c r="D15" s="4">
        <v>1</v>
      </c>
      <c r="E15" s="19">
        <v>48</v>
      </c>
      <c r="F15" s="20">
        <v>0.25</v>
      </c>
    </row>
    <row r="16" spans="1:6" x14ac:dyDescent="0.15">
      <c r="A16" s="34"/>
      <c r="B16" s="25" t="s">
        <v>237</v>
      </c>
      <c r="C16" s="4">
        <v>8</v>
      </c>
      <c r="D16" s="4">
        <v>1</v>
      </c>
      <c r="E16" s="19">
        <v>50</v>
      </c>
      <c r="F16" s="20">
        <v>0.25</v>
      </c>
    </row>
    <row r="17" spans="1:6" x14ac:dyDescent="0.15">
      <c r="A17" s="34"/>
      <c r="B17" s="25" t="s">
        <v>228</v>
      </c>
      <c r="C17" s="4">
        <v>7</v>
      </c>
      <c r="D17" s="4">
        <v>1</v>
      </c>
      <c r="E17" s="19">
        <v>118</v>
      </c>
      <c r="F17" s="20">
        <v>0.16669999999999999</v>
      </c>
    </row>
    <row r="18" spans="1:6" x14ac:dyDescent="0.15">
      <c r="A18" s="34"/>
      <c r="B18" s="25" t="s">
        <v>227</v>
      </c>
      <c r="C18" s="4">
        <v>6</v>
      </c>
      <c r="D18" s="4">
        <v>1</v>
      </c>
      <c r="E18" s="19">
        <v>28</v>
      </c>
      <c r="F18" s="20">
        <v>0.2</v>
      </c>
    </row>
    <row r="19" spans="1:6" x14ac:dyDescent="0.15">
      <c r="A19" s="34"/>
      <c r="B19" s="25" t="s">
        <v>238</v>
      </c>
      <c r="C19" s="4">
        <v>4</v>
      </c>
      <c r="D19" s="4">
        <v>1</v>
      </c>
      <c r="E19" s="19">
        <v>28</v>
      </c>
      <c r="F19" s="20">
        <v>0.33329999999999999</v>
      </c>
    </row>
    <row r="20" spans="1:6" x14ac:dyDescent="0.15">
      <c r="A20" s="34"/>
      <c r="B20" s="25" t="s">
        <v>239</v>
      </c>
      <c r="C20" s="4">
        <v>4</v>
      </c>
      <c r="D20" s="4">
        <v>1</v>
      </c>
      <c r="E20" s="19">
        <v>18</v>
      </c>
      <c r="F20" s="20">
        <v>0.33329999999999999</v>
      </c>
    </row>
    <row r="21" spans="1:6" x14ac:dyDescent="0.15">
      <c r="A21" s="34"/>
      <c r="B21" s="25" t="s">
        <v>240</v>
      </c>
      <c r="C21" s="4">
        <v>4</v>
      </c>
      <c r="D21" s="4">
        <v>1</v>
      </c>
      <c r="E21" s="19">
        <v>80</v>
      </c>
      <c r="F21" s="21">
        <v>1</v>
      </c>
    </row>
    <row r="22" spans="1:6" x14ac:dyDescent="0.15">
      <c r="A22" s="34"/>
      <c r="B22" s="25" t="s">
        <v>241</v>
      </c>
      <c r="C22" s="4">
        <v>3</v>
      </c>
      <c r="D22" s="4">
        <v>1</v>
      </c>
      <c r="E22" s="19">
        <v>45</v>
      </c>
      <c r="F22" s="20">
        <v>0.33329999999999999</v>
      </c>
    </row>
    <row r="23" spans="1:6" x14ac:dyDescent="0.15">
      <c r="A23" s="34"/>
      <c r="B23" s="25" t="s">
        <v>242</v>
      </c>
      <c r="C23" s="4">
        <v>3</v>
      </c>
      <c r="D23" s="4">
        <v>1</v>
      </c>
      <c r="E23" s="19">
        <v>32</v>
      </c>
      <c r="F23" s="21">
        <v>1</v>
      </c>
    </row>
  </sheetData>
  <mergeCells count="2">
    <mergeCell ref="A2:A10"/>
    <mergeCell ref="A12:A2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 x14ac:dyDescent="0.15"/>
  <cols>
    <col min="1" max="1" width="9" style="5"/>
    <col min="2" max="2" width="15" style="11" customWidth="1"/>
    <col min="3" max="5" width="9" style="5"/>
    <col min="6" max="6" width="19.875" style="10" customWidth="1"/>
    <col min="7" max="8" width="9" style="5"/>
    <col min="9" max="9" width="35" style="5" bestFit="1" customWidth="1"/>
    <col min="10" max="10" width="30.875" style="5" customWidth="1"/>
    <col min="11" max="11" width="19.875" style="17" customWidth="1"/>
    <col min="12" max="257" width="9" style="5"/>
    <col min="258" max="258" width="15" style="5" customWidth="1"/>
    <col min="259" max="261" width="9" style="5"/>
    <col min="262" max="262" width="19.875" style="5" customWidth="1"/>
    <col min="263" max="264" width="9" style="5"/>
    <col min="265" max="265" width="15.25" style="5" bestFit="1" customWidth="1"/>
    <col min="266" max="266" width="9" style="5"/>
    <col min="267" max="267" width="19.875" style="5" customWidth="1"/>
    <col min="268" max="513" width="9" style="5"/>
    <col min="514" max="514" width="15" style="5" customWidth="1"/>
    <col min="515" max="517" width="9" style="5"/>
    <col min="518" max="518" width="19.875" style="5" customWidth="1"/>
    <col min="519" max="520" width="9" style="5"/>
    <col min="521" max="521" width="15.25" style="5" bestFit="1" customWidth="1"/>
    <col min="522" max="522" width="9" style="5"/>
    <col min="523" max="523" width="19.875" style="5" customWidth="1"/>
    <col min="524" max="769" width="9" style="5"/>
    <col min="770" max="770" width="15" style="5" customWidth="1"/>
    <col min="771" max="773" width="9" style="5"/>
    <col min="774" max="774" width="19.875" style="5" customWidth="1"/>
    <col min="775" max="776" width="9" style="5"/>
    <col min="777" max="777" width="15.25" style="5" bestFit="1" customWidth="1"/>
    <col min="778" max="778" width="9" style="5"/>
    <col min="779" max="779" width="19.875" style="5" customWidth="1"/>
    <col min="780" max="1025" width="9" style="5"/>
    <col min="1026" max="1026" width="15" style="5" customWidth="1"/>
    <col min="1027" max="1029" width="9" style="5"/>
    <col min="1030" max="1030" width="19.875" style="5" customWidth="1"/>
    <col min="1031" max="1032" width="9" style="5"/>
    <col min="1033" max="1033" width="15.25" style="5" bestFit="1" customWidth="1"/>
    <col min="1034" max="1034" width="9" style="5"/>
    <col min="1035" max="1035" width="19.875" style="5" customWidth="1"/>
    <col min="1036" max="1281" width="9" style="5"/>
    <col min="1282" max="1282" width="15" style="5" customWidth="1"/>
    <col min="1283" max="1285" width="9" style="5"/>
    <col min="1286" max="1286" width="19.875" style="5" customWidth="1"/>
    <col min="1287" max="1288" width="9" style="5"/>
    <col min="1289" max="1289" width="15.25" style="5" bestFit="1" customWidth="1"/>
    <col min="1290" max="1290" width="9" style="5"/>
    <col min="1291" max="1291" width="19.875" style="5" customWidth="1"/>
    <col min="1292" max="1537" width="9" style="5"/>
    <col min="1538" max="1538" width="15" style="5" customWidth="1"/>
    <col min="1539" max="1541" width="9" style="5"/>
    <col min="1542" max="1542" width="19.875" style="5" customWidth="1"/>
    <col min="1543" max="1544" width="9" style="5"/>
    <col min="1545" max="1545" width="15.25" style="5" bestFit="1" customWidth="1"/>
    <col min="1546" max="1546" width="9" style="5"/>
    <col min="1547" max="1547" width="19.875" style="5" customWidth="1"/>
    <col min="1548" max="1793" width="9" style="5"/>
    <col min="1794" max="1794" width="15" style="5" customWidth="1"/>
    <col min="1795" max="1797" width="9" style="5"/>
    <col min="1798" max="1798" width="19.875" style="5" customWidth="1"/>
    <col min="1799" max="1800" width="9" style="5"/>
    <col min="1801" max="1801" width="15.25" style="5" bestFit="1" customWidth="1"/>
    <col min="1802" max="1802" width="9" style="5"/>
    <col min="1803" max="1803" width="19.875" style="5" customWidth="1"/>
    <col min="1804" max="2049" width="9" style="5"/>
    <col min="2050" max="2050" width="15" style="5" customWidth="1"/>
    <col min="2051" max="2053" width="9" style="5"/>
    <col min="2054" max="2054" width="19.875" style="5" customWidth="1"/>
    <col min="2055" max="2056" width="9" style="5"/>
    <col min="2057" max="2057" width="15.25" style="5" bestFit="1" customWidth="1"/>
    <col min="2058" max="2058" width="9" style="5"/>
    <col min="2059" max="2059" width="19.875" style="5" customWidth="1"/>
    <col min="2060" max="2305" width="9" style="5"/>
    <col min="2306" max="2306" width="15" style="5" customWidth="1"/>
    <col min="2307" max="2309" width="9" style="5"/>
    <col min="2310" max="2310" width="19.875" style="5" customWidth="1"/>
    <col min="2311" max="2312" width="9" style="5"/>
    <col min="2313" max="2313" width="15.25" style="5" bestFit="1" customWidth="1"/>
    <col min="2314" max="2314" width="9" style="5"/>
    <col min="2315" max="2315" width="19.875" style="5" customWidth="1"/>
    <col min="2316" max="2561" width="9" style="5"/>
    <col min="2562" max="2562" width="15" style="5" customWidth="1"/>
    <col min="2563" max="2565" width="9" style="5"/>
    <col min="2566" max="2566" width="19.875" style="5" customWidth="1"/>
    <col min="2567" max="2568" width="9" style="5"/>
    <col min="2569" max="2569" width="15.25" style="5" bestFit="1" customWidth="1"/>
    <col min="2570" max="2570" width="9" style="5"/>
    <col min="2571" max="2571" width="19.875" style="5" customWidth="1"/>
    <col min="2572" max="2817" width="9" style="5"/>
    <col min="2818" max="2818" width="15" style="5" customWidth="1"/>
    <col min="2819" max="2821" width="9" style="5"/>
    <col min="2822" max="2822" width="19.875" style="5" customWidth="1"/>
    <col min="2823" max="2824" width="9" style="5"/>
    <col min="2825" max="2825" width="15.25" style="5" bestFit="1" customWidth="1"/>
    <col min="2826" max="2826" width="9" style="5"/>
    <col min="2827" max="2827" width="19.875" style="5" customWidth="1"/>
    <col min="2828" max="3073" width="9" style="5"/>
    <col min="3074" max="3074" width="15" style="5" customWidth="1"/>
    <col min="3075" max="3077" width="9" style="5"/>
    <col min="3078" max="3078" width="19.875" style="5" customWidth="1"/>
    <col min="3079" max="3080" width="9" style="5"/>
    <col min="3081" max="3081" width="15.25" style="5" bestFit="1" customWidth="1"/>
    <col min="3082" max="3082" width="9" style="5"/>
    <col min="3083" max="3083" width="19.875" style="5" customWidth="1"/>
    <col min="3084" max="3329" width="9" style="5"/>
    <col min="3330" max="3330" width="15" style="5" customWidth="1"/>
    <col min="3331" max="3333" width="9" style="5"/>
    <col min="3334" max="3334" width="19.875" style="5" customWidth="1"/>
    <col min="3335" max="3336" width="9" style="5"/>
    <col min="3337" max="3337" width="15.25" style="5" bestFit="1" customWidth="1"/>
    <col min="3338" max="3338" width="9" style="5"/>
    <col min="3339" max="3339" width="19.875" style="5" customWidth="1"/>
    <col min="3340" max="3585" width="9" style="5"/>
    <col min="3586" max="3586" width="15" style="5" customWidth="1"/>
    <col min="3587" max="3589" width="9" style="5"/>
    <col min="3590" max="3590" width="19.875" style="5" customWidth="1"/>
    <col min="3591" max="3592" width="9" style="5"/>
    <col min="3593" max="3593" width="15.25" style="5" bestFit="1" customWidth="1"/>
    <col min="3594" max="3594" width="9" style="5"/>
    <col min="3595" max="3595" width="19.875" style="5" customWidth="1"/>
    <col min="3596" max="3841" width="9" style="5"/>
    <col min="3842" max="3842" width="15" style="5" customWidth="1"/>
    <col min="3843" max="3845" width="9" style="5"/>
    <col min="3846" max="3846" width="19.875" style="5" customWidth="1"/>
    <col min="3847" max="3848" width="9" style="5"/>
    <col min="3849" max="3849" width="15.25" style="5" bestFit="1" customWidth="1"/>
    <col min="3850" max="3850" width="9" style="5"/>
    <col min="3851" max="3851" width="19.875" style="5" customWidth="1"/>
    <col min="3852" max="4097" width="9" style="5"/>
    <col min="4098" max="4098" width="15" style="5" customWidth="1"/>
    <col min="4099" max="4101" width="9" style="5"/>
    <col min="4102" max="4102" width="19.875" style="5" customWidth="1"/>
    <col min="4103" max="4104" width="9" style="5"/>
    <col min="4105" max="4105" width="15.25" style="5" bestFit="1" customWidth="1"/>
    <col min="4106" max="4106" width="9" style="5"/>
    <col min="4107" max="4107" width="19.875" style="5" customWidth="1"/>
    <col min="4108" max="4353" width="9" style="5"/>
    <col min="4354" max="4354" width="15" style="5" customWidth="1"/>
    <col min="4355" max="4357" width="9" style="5"/>
    <col min="4358" max="4358" width="19.875" style="5" customWidth="1"/>
    <col min="4359" max="4360" width="9" style="5"/>
    <col min="4361" max="4361" width="15.25" style="5" bestFit="1" customWidth="1"/>
    <col min="4362" max="4362" width="9" style="5"/>
    <col min="4363" max="4363" width="19.875" style="5" customWidth="1"/>
    <col min="4364" max="4609" width="9" style="5"/>
    <col min="4610" max="4610" width="15" style="5" customWidth="1"/>
    <col min="4611" max="4613" width="9" style="5"/>
    <col min="4614" max="4614" width="19.875" style="5" customWidth="1"/>
    <col min="4615" max="4616" width="9" style="5"/>
    <col min="4617" max="4617" width="15.25" style="5" bestFit="1" customWidth="1"/>
    <col min="4618" max="4618" width="9" style="5"/>
    <col min="4619" max="4619" width="19.875" style="5" customWidth="1"/>
    <col min="4620" max="4865" width="9" style="5"/>
    <col min="4866" max="4866" width="15" style="5" customWidth="1"/>
    <col min="4867" max="4869" width="9" style="5"/>
    <col min="4870" max="4870" width="19.875" style="5" customWidth="1"/>
    <col min="4871" max="4872" width="9" style="5"/>
    <col min="4873" max="4873" width="15.25" style="5" bestFit="1" customWidth="1"/>
    <col min="4874" max="4874" width="9" style="5"/>
    <col min="4875" max="4875" width="19.875" style="5" customWidth="1"/>
    <col min="4876" max="5121" width="9" style="5"/>
    <col min="5122" max="5122" width="15" style="5" customWidth="1"/>
    <col min="5123" max="5125" width="9" style="5"/>
    <col min="5126" max="5126" width="19.875" style="5" customWidth="1"/>
    <col min="5127" max="5128" width="9" style="5"/>
    <col min="5129" max="5129" width="15.25" style="5" bestFit="1" customWidth="1"/>
    <col min="5130" max="5130" width="9" style="5"/>
    <col min="5131" max="5131" width="19.875" style="5" customWidth="1"/>
    <col min="5132" max="5377" width="9" style="5"/>
    <col min="5378" max="5378" width="15" style="5" customWidth="1"/>
    <col min="5379" max="5381" width="9" style="5"/>
    <col min="5382" max="5382" width="19.875" style="5" customWidth="1"/>
    <col min="5383" max="5384" width="9" style="5"/>
    <col min="5385" max="5385" width="15.25" style="5" bestFit="1" customWidth="1"/>
    <col min="5386" max="5386" width="9" style="5"/>
    <col min="5387" max="5387" width="19.875" style="5" customWidth="1"/>
    <col min="5388" max="5633" width="9" style="5"/>
    <col min="5634" max="5634" width="15" style="5" customWidth="1"/>
    <col min="5635" max="5637" width="9" style="5"/>
    <col min="5638" max="5638" width="19.875" style="5" customWidth="1"/>
    <col min="5639" max="5640" width="9" style="5"/>
    <col min="5641" max="5641" width="15.25" style="5" bestFit="1" customWidth="1"/>
    <col min="5642" max="5642" width="9" style="5"/>
    <col min="5643" max="5643" width="19.875" style="5" customWidth="1"/>
    <col min="5644" max="5889" width="9" style="5"/>
    <col min="5890" max="5890" width="15" style="5" customWidth="1"/>
    <col min="5891" max="5893" width="9" style="5"/>
    <col min="5894" max="5894" width="19.875" style="5" customWidth="1"/>
    <col min="5895" max="5896" width="9" style="5"/>
    <col min="5897" max="5897" width="15.25" style="5" bestFit="1" customWidth="1"/>
    <col min="5898" max="5898" width="9" style="5"/>
    <col min="5899" max="5899" width="19.875" style="5" customWidth="1"/>
    <col min="5900" max="6145" width="9" style="5"/>
    <col min="6146" max="6146" width="15" style="5" customWidth="1"/>
    <col min="6147" max="6149" width="9" style="5"/>
    <col min="6150" max="6150" width="19.875" style="5" customWidth="1"/>
    <col min="6151" max="6152" width="9" style="5"/>
    <col min="6153" max="6153" width="15.25" style="5" bestFit="1" customWidth="1"/>
    <col min="6154" max="6154" width="9" style="5"/>
    <col min="6155" max="6155" width="19.875" style="5" customWidth="1"/>
    <col min="6156" max="6401" width="9" style="5"/>
    <col min="6402" max="6402" width="15" style="5" customWidth="1"/>
    <col min="6403" max="6405" width="9" style="5"/>
    <col min="6406" max="6406" width="19.875" style="5" customWidth="1"/>
    <col min="6407" max="6408" width="9" style="5"/>
    <col min="6409" max="6409" width="15.25" style="5" bestFit="1" customWidth="1"/>
    <col min="6410" max="6410" width="9" style="5"/>
    <col min="6411" max="6411" width="19.875" style="5" customWidth="1"/>
    <col min="6412" max="6657" width="9" style="5"/>
    <col min="6658" max="6658" width="15" style="5" customWidth="1"/>
    <col min="6659" max="6661" width="9" style="5"/>
    <col min="6662" max="6662" width="19.875" style="5" customWidth="1"/>
    <col min="6663" max="6664" width="9" style="5"/>
    <col min="6665" max="6665" width="15.25" style="5" bestFit="1" customWidth="1"/>
    <col min="6666" max="6666" width="9" style="5"/>
    <col min="6667" max="6667" width="19.875" style="5" customWidth="1"/>
    <col min="6668" max="6913" width="9" style="5"/>
    <col min="6914" max="6914" width="15" style="5" customWidth="1"/>
    <col min="6915" max="6917" width="9" style="5"/>
    <col min="6918" max="6918" width="19.875" style="5" customWidth="1"/>
    <col min="6919" max="6920" width="9" style="5"/>
    <col min="6921" max="6921" width="15.25" style="5" bestFit="1" customWidth="1"/>
    <col min="6922" max="6922" width="9" style="5"/>
    <col min="6923" max="6923" width="19.875" style="5" customWidth="1"/>
    <col min="6924" max="7169" width="9" style="5"/>
    <col min="7170" max="7170" width="15" style="5" customWidth="1"/>
    <col min="7171" max="7173" width="9" style="5"/>
    <col min="7174" max="7174" width="19.875" style="5" customWidth="1"/>
    <col min="7175" max="7176" width="9" style="5"/>
    <col min="7177" max="7177" width="15.25" style="5" bestFit="1" customWidth="1"/>
    <col min="7178" max="7178" width="9" style="5"/>
    <col min="7179" max="7179" width="19.875" style="5" customWidth="1"/>
    <col min="7180" max="7425" width="9" style="5"/>
    <col min="7426" max="7426" width="15" style="5" customWidth="1"/>
    <col min="7427" max="7429" width="9" style="5"/>
    <col min="7430" max="7430" width="19.875" style="5" customWidth="1"/>
    <col min="7431" max="7432" width="9" style="5"/>
    <col min="7433" max="7433" width="15.25" style="5" bestFit="1" customWidth="1"/>
    <col min="7434" max="7434" width="9" style="5"/>
    <col min="7435" max="7435" width="19.875" style="5" customWidth="1"/>
    <col min="7436" max="7681" width="9" style="5"/>
    <col min="7682" max="7682" width="15" style="5" customWidth="1"/>
    <col min="7683" max="7685" width="9" style="5"/>
    <col min="7686" max="7686" width="19.875" style="5" customWidth="1"/>
    <col min="7687" max="7688" width="9" style="5"/>
    <col min="7689" max="7689" width="15.25" style="5" bestFit="1" customWidth="1"/>
    <col min="7690" max="7690" width="9" style="5"/>
    <col min="7691" max="7691" width="19.875" style="5" customWidth="1"/>
    <col min="7692" max="7937" width="9" style="5"/>
    <col min="7938" max="7938" width="15" style="5" customWidth="1"/>
    <col min="7939" max="7941" width="9" style="5"/>
    <col min="7942" max="7942" width="19.875" style="5" customWidth="1"/>
    <col min="7943" max="7944" width="9" style="5"/>
    <col min="7945" max="7945" width="15.25" style="5" bestFit="1" customWidth="1"/>
    <col min="7946" max="7946" width="9" style="5"/>
    <col min="7947" max="7947" width="19.875" style="5" customWidth="1"/>
    <col min="7948" max="8193" width="9" style="5"/>
    <col min="8194" max="8194" width="15" style="5" customWidth="1"/>
    <col min="8195" max="8197" width="9" style="5"/>
    <col min="8198" max="8198" width="19.875" style="5" customWidth="1"/>
    <col min="8199" max="8200" width="9" style="5"/>
    <col min="8201" max="8201" width="15.25" style="5" bestFit="1" customWidth="1"/>
    <col min="8202" max="8202" width="9" style="5"/>
    <col min="8203" max="8203" width="19.875" style="5" customWidth="1"/>
    <col min="8204" max="8449" width="9" style="5"/>
    <col min="8450" max="8450" width="15" style="5" customWidth="1"/>
    <col min="8451" max="8453" width="9" style="5"/>
    <col min="8454" max="8454" width="19.875" style="5" customWidth="1"/>
    <col min="8455" max="8456" width="9" style="5"/>
    <col min="8457" max="8457" width="15.25" style="5" bestFit="1" customWidth="1"/>
    <col min="8458" max="8458" width="9" style="5"/>
    <col min="8459" max="8459" width="19.875" style="5" customWidth="1"/>
    <col min="8460" max="8705" width="9" style="5"/>
    <col min="8706" max="8706" width="15" style="5" customWidth="1"/>
    <col min="8707" max="8709" width="9" style="5"/>
    <col min="8710" max="8710" width="19.875" style="5" customWidth="1"/>
    <col min="8711" max="8712" width="9" style="5"/>
    <col min="8713" max="8713" width="15.25" style="5" bestFit="1" customWidth="1"/>
    <col min="8714" max="8714" width="9" style="5"/>
    <col min="8715" max="8715" width="19.875" style="5" customWidth="1"/>
    <col min="8716" max="8961" width="9" style="5"/>
    <col min="8962" max="8962" width="15" style="5" customWidth="1"/>
    <col min="8963" max="8965" width="9" style="5"/>
    <col min="8966" max="8966" width="19.875" style="5" customWidth="1"/>
    <col min="8967" max="8968" width="9" style="5"/>
    <col min="8969" max="8969" width="15.25" style="5" bestFit="1" customWidth="1"/>
    <col min="8970" max="8970" width="9" style="5"/>
    <col min="8971" max="8971" width="19.875" style="5" customWidth="1"/>
    <col min="8972" max="9217" width="9" style="5"/>
    <col min="9218" max="9218" width="15" style="5" customWidth="1"/>
    <col min="9219" max="9221" width="9" style="5"/>
    <col min="9222" max="9222" width="19.875" style="5" customWidth="1"/>
    <col min="9223" max="9224" width="9" style="5"/>
    <col min="9225" max="9225" width="15.25" style="5" bestFit="1" customWidth="1"/>
    <col min="9226" max="9226" width="9" style="5"/>
    <col min="9227" max="9227" width="19.875" style="5" customWidth="1"/>
    <col min="9228" max="9473" width="9" style="5"/>
    <col min="9474" max="9474" width="15" style="5" customWidth="1"/>
    <col min="9475" max="9477" width="9" style="5"/>
    <col min="9478" max="9478" width="19.875" style="5" customWidth="1"/>
    <col min="9479" max="9480" width="9" style="5"/>
    <col min="9481" max="9481" width="15.25" style="5" bestFit="1" customWidth="1"/>
    <col min="9482" max="9482" width="9" style="5"/>
    <col min="9483" max="9483" width="19.875" style="5" customWidth="1"/>
    <col min="9484" max="9729" width="9" style="5"/>
    <col min="9730" max="9730" width="15" style="5" customWidth="1"/>
    <col min="9731" max="9733" width="9" style="5"/>
    <col min="9734" max="9734" width="19.875" style="5" customWidth="1"/>
    <col min="9735" max="9736" width="9" style="5"/>
    <col min="9737" max="9737" width="15.25" style="5" bestFit="1" customWidth="1"/>
    <col min="9738" max="9738" width="9" style="5"/>
    <col min="9739" max="9739" width="19.875" style="5" customWidth="1"/>
    <col min="9740" max="9985" width="9" style="5"/>
    <col min="9986" max="9986" width="15" style="5" customWidth="1"/>
    <col min="9987" max="9989" width="9" style="5"/>
    <col min="9990" max="9990" width="19.875" style="5" customWidth="1"/>
    <col min="9991" max="9992" width="9" style="5"/>
    <col min="9993" max="9993" width="15.25" style="5" bestFit="1" customWidth="1"/>
    <col min="9994" max="9994" width="9" style="5"/>
    <col min="9995" max="9995" width="19.875" style="5" customWidth="1"/>
    <col min="9996" max="10241" width="9" style="5"/>
    <col min="10242" max="10242" width="15" style="5" customWidth="1"/>
    <col min="10243" max="10245" width="9" style="5"/>
    <col min="10246" max="10246" width="19.875" style="5" customWidth="1"/>
    <col min="10247" max="10248" width="9" style="5"/>
    <col min="10249" max="10249" width="15.25" style="5" bestFit="1" customWidth="1"/>
    <col min="10250" max="10250" width="9" style="5"/>
    <col min="10251" max="10251" width="19.875" style="5" customWidth="1"/>
    <col min="10252" max="10497" width="9" style="5"/>
    <col min="10498" max="10498" width="15" style="5" customWidth="1"/>
    <col min="10499" max="10501" width="9" style="5"/>
    <col min="10502" max="10502" width="19.875" style="5" customWidth="1"/>
    <col min="10503" max="10504" width="9" style="5"/>
    <col min="10505" max="10505" width="15.25" style="5" bestFit="1" customWidth="1"/>
    <col min="10506" max="10506" width="9" style="5"/>
    <col min="10507" max="10507" width="19.875" style="5" customWidth="1"/>
    <col min="10508" max="10753" width="9" style="5"/>
    <col min="10754" max="10754" width="15" style="5" customWidth="1"/>
    <col min="10755" max="10757" width="9" style="5"/>
    <col min="10758" max="10758" width="19.875" style="5" customWidth="1"/>
    <col min="10759" max="10760" width="9" style="5"/>
    <col min="10761" max="10761" width="15.25" style="5" bestFit="1" customWidth="1"/>
    <col min="10762" max="10762" width="9" style="5"/>
    <col min="10763" max="10763" width="19.875" style="5" customWidth="1"/>
    <col min="10764" max="11009" width="9" style="5"/>
    <col min="11010" max="11010" width="15" style="5" customWidth="1"/>
    <col min="11011" max="11013" width="9" style="5"/>
    <col min="11014" max="11014" width="19.875" style="5" customWidth="1"/>
    <col min="11015" max="11016" width="9" style="5"/>
    <col min="11017" max="11017" width="15.25" style="5" bestFit="1" customWidth="1"/>
    <col min="11018" max="11018" width="9" style="5"/>
    <col min="11019" max="11019" width="19.875" style="5" customWidth="1"/>
    <col min="11020" max="11265" width="9" style="5"/>
    <col min="11266" max="11266" width="15" style="5" customWidth="1"/>
    <col min="11267" max="11269" width="9" style="5"/>
    <col min="11270" max="11270" width="19.875" style="5" customWidth="1"/>
    <col min="11271" max="11272" width="9" style="5"/>
    <col min="11273" max="11273" width="15.25" style="5" bestFit="1" customWidth="1"/>
    <col min="11274" max="11274" width="9" style="5"/>
    <col min="11275" max="11275" width="19.875" style="5" customWidth="1"/>
    <col min="11276" max="11521" width="9" style="5"/>
    <col min="11522" max="11522" width="15" style="5" customWidth="1"/>
    <col min="11523" max="11525" width="9" style="5"/>
    <col min="11526" max="11526" width="19.875" style="5" customWidth="1"/>
    <col min="11527" max="11528" width="9" style="5"/>
    <col min="11529" max="11529" width="15.25" style="5" bestFit="1" customWidth="1"/>
    <col min="11530" max="11530" width="9" style="5"/>
    <col min="11531" max="11531" width="19.875" style="5" customWidth="1"/>
    <col min="11532" max="11777" width="9" style="5"/>
    <col min="11778" max="11778" width="15" style="5" customWidth="1"/>
    <col min="11779" max="11781" width="9" style="5"/>
    <col min="11782" max="11782" width="19.875" style="5" customWidth="1"/>
    <col min="11783" max="11784" width="9" style="5"/>
    <col min="11785" max="11785" width="15.25" style="5" bestFit="1" customWidth="1"/>
    <col min="11786" max="11786" width="9" style="5"/>
    <col min="11787" max="11787" width="19.875" style="5" customWidth="1"/>
    <col min="11788" max="12033" width="9" style="5"/>
    <col min="12034" max="12034" width="15" style="5" customWidth="1"/>
    <col min="12035" max="12037" width="9" style="5"/>
    <col min="12038" max="12038" width="19.875" style="5" customWidth="1"/>
    <col min="12039" max="12040" width="9" style="5"/>
    <col min="12041" max="12041" width="15.25" style="5" bestFit="1" customWidth="1"/>
    <col min="12042" max="12042" width="9" style="5"/>
    <col min="12043" max="12043" width="19.875" style="5" customWidth="1"/>
    <col min="12044" max="12289" width="9" style="5"/>
    <col min="12290" max="12290" width="15" style="5" customWidth="1"/>
    <col min="12291" max="12293" width="9" style="5"/>
    <col min="12294" max="12294" width="19.875" style="5" customWidth="1"/>
    <col min="12295" max="12296" width="9" style="5"/>
    <col min="12297" max="12297" width="15.25" style="5" bestFit="1" customWidth="1"/>
    <col min="12298" max="12298" width="9" style="5"/>
    <col min="12299" max="12299" width="19.875" style="5" customWidth="1"/>
    <col min="12300" max="12545" width="9" style="5"/>
    <col min="12546" max="12546" width="15" style="5" customWidth="1"/>
    <col min="12547" max="12549" width="9" style="5"/>
    <col min="12550" max="12550" width="19.875" style="5" customWidth="1"/>
    <col min="12551" max="12552" width="9" style="5"/>
    <col min="12553" max="12553" width="15.25" style="5" bestFit="1" customWidth="1"/>
    <col min="12554" max="12554" width="9" style="5"/>
    <col min="12555" max="12555" width="19.875" style="5" customWidth="1"/>
    <col min="12556" max="12801" width="9" style="5"/>
    <col min="12802" max="12802" width="15" style="5" customWidth="1"/>
    <col min="12803" max="12805" width="9" style="5"/>
    <col min="12806" max="12806" width="19.875" style="5" customWidth="1"/>
    <col min="12807" max="12808" width="9" style="5"/>
    <col min="12809" max="12809" width="15.25" style="5" bestFit="1" customWidth="1"/>
    <col min="12810" max="12810" width="9" style="5"/>
    <col min="12811" max="12811" width="19.875" style="5" customWidth="1"/>
    <col min="12812" max="13057" width="9" style="5"/>
    <col min="13058" max="13058" width="15" style="5" customWidth="1"/>
    <col min="13059" max="13061" width="9" style="5"/>
    <col min="13062" max="13062" width="19.875" style="5" customWidth="1"/>
    <col min="13063" max="13064" width="9" style="5"/>
    <col min="13065" max="13065" width="15.25" style="5" bestFit="1" customWidth="1"/>
    <col min="13066" max="13066" width="9" style="5"/>
    <col min="13067" max="13067" width="19.875" style="5" customWidth="1"/>
    <col min="13068" max="13313" width="9" style="5"/>
    <col min="13314" max="13314" width="15" style="5" customWidth="1"/>
    <col min="13315" max="13317" width="9" style="5"/>
    <col min="13318" max="13318" width="19.875" style="5" customWidth="1"/>
    <col min="13319" max="13320" width="9" style="5"/>
    <col min="13321" max="13321" width="15.25" style="5" bestFit="1" customWidth="1"/>
    <col min="13322" max="13322" width="9" style="5"/>
    <col min="13323" max="13323" width="19.875" style="5" customWidth="1"/>
    <col min="13324" max="13569" width="9" style="5"/>
    <col min="13570" max="13570" width="15" style="5" customWidth="1"/>
    <col min="13571" max="13573" width="9" style="5"/>
    <col min="13574" max="13574" width="19.875" style="5" customWidth="1"/>
    <col min="13575" max="13576" width="9" style="5"/>
    <col min="13577" max="13577" width="15.25" style="5" bestFit="1" customWidth="1"/>
    <col min="13578" max="13578" width="9" style="5"/>
    <col min="13579" max="13579" width="19.875" style="5" customWidth="1"/>
    <col min="13580" max="13825" width="9" style="5"/>
    <col min="13826" max="13826" width="15" style="5" customWidth="1"/>
    <col min="13827" max="13829" width="9" style="5"/>
    <col min="13830" max="13830" width="19.875" style="5" customWidth="1"/>
    <col min="13831" max="13832" width="9" style="5"/>
    <col min="13833" max="13833" width="15.25" style="5" bestFit="1" customWidth="1"/>
    <col min="13834" max="13834" width="9" style="5"/>
    <col min="13835" max="13835" width="19.875" style="5" customWidth="1"/>
    <col min="13836" max="14081" width="9" style="5"/>
    <col min="14082" max="14082" width="15" style="5" customWidth="1"/>
    <col min="14083" max="14085" width="9" style="5"/>
    <col min="14086" max="14086" width="19.875" style="5" customWidth="1"/>
    <col min="14087" max="14088" width="9" style="5"/>
    <col min="14089" max="14089" width="15.25" style="5" bestFit="1" customWidth="1"/>
    <col min="14090" max="14090" width="9" style="5"/>
    <col min="14091" max="14091" width="19.875" style="5" customWidth="1"/>
    <col min="14092" max="14337" width="9" style="5"/>
    <col min="14338" max="14338" width="15" style="5" customWidth="1"/>
    <col min="14339" max="14341" width="9" style="5"/>
    <col min="14342" max="14342" width="19.875" style="5" customWidth="1"/>
    <col min="14343" max="14344" width="9" style="5"/>
    <col min="14345" max="14345" width="15.25" style="5" bestFit="1" customWidth="1"/>
    <col min="14346" max="14346" width="9" style="5"/>
    <col min="14347" max="14347" width="19.875" style="5" customWidth="1"/>
    <col min="14348" max="14593" width="9" style="5"/>
    <col min="14594" max="14594" width="15" style="5" customWidth="1"/>
    <col min="14595" max="14597" width="9" style="5"/>
    <col min="14598" max="14598" width="19.875" style="5" customWidth="1"/>
    <col min="14599" max="14600" width="9" style="5"/>
    <col min="14601" max="14601" width="15.25" style="5" bestFit="1" customWidth="1"/>
    <col min="14602" max="14602" width="9" style="5"/>
    <col min="14603" max="14603" width="19.875" style="5" customWidth="1"/>
    <col min="14604" max="14849" width="9" style="5"/>
    <col min="14850" max="14850" width="15" style="5" customWidth="1"/>
    <col min="14851" max="14853" width="9" style="5"/>
    <col min="14854" max="14854" width="19.875" style="5" customWidth="1"/>
    <col min="14855" max="14856" width="9" style="5"/>
    <col min="14857" max="14857" width="15.25" style="5" bestFit="1" customWidth="1"/>
    <col min="14858" max="14858" width="9" style="5"/>
    <col min="14859" max="14859" width="19.875" style="5" customWidth="1"/>
    <col min="14860" max="15105" width="9" style="5"/>
    <col min="15106" max="15106" width="15" style="5" customWidth="1"/>
    <col min="15107" max="15109" width="9" style="5"/>
    <col min="15110" max="15110" width="19.875" style="5" customWidth="1"/>
    <col min="15111" max="15112" width="9" style="5"/>
    <col min="15113" max="15113" width="15.25" style="5" bestFit="1" customWidth="1"/>
    <col min="15114" max="15114" width="9" style="5"/>
    <col min="15115" max="15115" width="19.875" style="5" customWidth="1"/>
    <col min="15116" max="15361" width="9" style="5"/>
    <col min="15362" max="15362" width="15" style="5" customWidth="1"/>
    <col min="15363" max="15365" width="9" style="5"/>
    <col min="15366" max="15366" width="19.875" style="5" customWidth="1"/>
    <col min="15367" max="15368" width="9" style="5"/>
    <col min="15369" max="15369" width="15.25" style="5" bestFit="1" customWidth="1"/>
    <col min="15370" max="15370" width="9" style="5"/>
    <col min="15371" max="15371" width="19.875" style="5" customWidth="1"/>
    <col min="15372" max="15617" width="9" style="5"/>
    <col min="15618" max="15618" width="15" style="5" customWidth="1"/>
    <col min="15619" max="15621" width="9" style="5"/>
    <col min="15622" max="15622" width="19.875" style="5" customWidth="1"/>
    <col min="15623" max="15624" width="9" style="5"/>
    <col min="15625" max="15625" width="15.25" style="5" bestFit="1" customWidth="1"/>
    <col min="15626" max="15626" width="9" style="5"/>
    <col min="15627" max="15627" width="19.875" style="5" customWidth="1"/>
    <col min="15628" max="15873" width="9" style="5"/>
    <col min="15874" max="15874" width="15" style="5" customWidth="1"/>
    <col min="15875" max="15877" width="9" style="5"/>
    <col min="15878" max="15878" width="19.875" style="5" customWidth="1"/>
    <col min="15879" max="15880" width="9" style="5"/>
    <col min="15881" max="15881" width="15.25" style="5" bestFit="1" customWidth="1"/>
    <col min="15882" max="15882" width="9" style="5"/>
    <col min="15883" max="15883" width="19.875" style="5" customWidth="1"/>
    <col min="15884" max="16129" width="9" style="5"/>
    <col min="16130" max="16130" width="15" style="5" customWidth="1"/>
    <col min="16131" max="16133" width="9" style="5"/>
    <col min="16134" max="16134" width="19.875" style="5" customWidth="1"/>
    <col min="16135" max="16136" width="9" style="5"/>
    <col min="16137" max="16137" width="15.25" style="5" bestFit="1" customWidth="1"/>
    <col min="16138" max="16138" width="9" style="5"/>
    <col min="16139" max="16139" width="19.875" style="5" customWidth="1"/>
    <col min="16140" max="16384" width="9" style="5"/>
  </cols>
  <sheetData>
    <row r="1" spans="1:11" s="1" customFormat="1" x14ac:dyDescent="0.15">
      <c r="B1" s="6" t="s">
        <v>25</v>
      </c>
      <c r="C1" s="15" t="s">
        <v>26</v>
      </c>
      <c r="D1" s="13" t="s">
        <v>27</v>
      </c>
      <c r="F1" s="12" t="s">
        <v>28</v>
      </c>
      <c r="G1" s="1" t="s">
        <v>1</v>
      </c>
      <c r="I1" s="13" t="s">
        <v>216</v>
      </c>
      <c r="K1" s="14" t="s">
        <v>217</v>
      </c>
    </row>
    <row r="2" spans="1:11" x14ac:dyDescent="0.15">
      <c r="A2" s="5">
        <f t="shared" ref="A2:A33" si="0">IFERROR(VLOOKUP(B2,F:G,2,0),"")</f>
        <v>0</v>
      </c>
      <c r="B2" s="7" t="s">
        <v>29</v>
      </c>
      <c r="F2" s="8" t="s">
        <v>29</v>
      </c>
      <c r="G2" s="5">
        <v>0</v>
      </c>
      <c r="I2" s="5" t="str">
        <f t="shared" ref="I2:I65" si="1">IF(B2="","","ABC"&amp;B2)</f>
        <v>ABCABC11290175977</v>
      </c>
      <c r="K2" s="16" t="str">
        <f>IF(F11="","","ABC"&amp;F11)</f>
        <v>ABCABC11266065462</v>
      </c>
    </row>
    <row r="3" spans="1:11" x14ac:dyDescent="0.15">
      <c r="A3" s="5">
        <f t="shared" si="0"/>
        <v>1</v>
      </c>
      <c r="B3" s="7" t="s">
        <v>30</v>
      </c>
      <c r="F3" s="8" t="s">
        <v>30</v>
      </c>
      <c r="G3" s="4">
        <v>1</v>
      </c>
      <c r="H3" s="4"/>
      <c r="I3" s="5" t="str">
        <f t="shared" si="1"/>
        <v>ABCABC11286423622</v>
      </c>
      <c r="J3" s="4"/>
      <c r="K3" s="16" t="str">
        <f t="shared" ref="K3:K65" si="2">IF(F12="","","ABC"&amp;F12)</f>
        <v>ABCABC11252626482</v>
      </c>
    </row>
    <row r="4" spans="1:11" x14ac:dyDescent="0.15">
      <c r="A4" s="5">
        <f t="shared" si="0"/>
        <v>0</v>
      </c>
      <c r="B4" s="7" t="s">
        <v>31</v>
      </c>
      <c r="F4" s="8" t="s">
        <v>31</v>
      </c>
      <c r="G4" s="5">
        <v>0</v>
      </c>
      <c r="I4" s="5" t="str">
        <f t="shared" si="1"/>
        <v>ABCABC11286396000</v>
      </c>
      <c r="K4" s="16" t="str">
        <f t="shared" si="2"/>
        <v>ABCABC11227030610</v>
      </c>
    </row>
    <row r="5" spans="1:11" x14ac:dyDescent="0.15">
      <c r="A5" s="5">
        <f t="shared" si="0"/>
        <v>0</v>
      </c>
      <c r="B5" s="7" t="s">
        <v>32</v>
      </c>
      <c r="F5" s="8" t="s">
        <v>32</v>
      </c>
      <c r="G5" s="5">
        <v>0</v>
      </c>
      <c r="I5" s="5" t="str">
        <f t="shared" si="1"/>
        <v>ABCABC11285259500</v>
      </c>
      <c r="K5" s="16" t="str">
        <f t="shared" si="2"/>
        <v>ABCABC11227001545</v>
      </c>
    </row>
    <row r="6" spans="1:11" x14ac:dyDescent="0.15">
      <c r="A6" s="5">
        <f t="shared" si="0"/>
        <v>0</v>
      </c>
      <c r="B6" s="7" t="s">
        <v>33</v>
      </c>
      <c r="F6" s="8" t="s">
        <v>33</v>
      </c>
      <c r="G6" s="5">
        <v>0</v>
      </c>
      <c r="I6" s="5" t="str">
        <f t="shared" si="1"/>
        <v>ABCABC11285259499</v>
      </c>
      <c r="K6" s="16" t="str">
        <f t="shared" si="2"/>
        <v>ABCABC11226880228</v>
      </c>
    </row>
    <row r="7" spans="1:11" x14ac:dyDescent="0.15">
      <c r="A7" s="5">
        <f t="shared" si="0"/>
        <v>0</v>
      </c>
      <c r="B7" s="7" t="s">
        <v>34</v>
      </c>
      <c r="F7" s="8" t="s">
        <v>34</v>
      </c>
      <c r="G7" s="5">
        <v>0</v>
      </c>
      <c r="I7" s="5" t="str">
        <f t="shared" si="1"/>
        <v>ABCABC11285259498</v>
      </c>
      <c r="K7" s="16" t="str">
        <f t="shared" si="2"/>
        <v>ABCABC11220693234</v>
      </c>
    </row>
    <row r="8" spans="1:11" x14ac:dyDescent="0.15">
      <c r="A8" s="5">
        <f t="shared" si="0"/>
        <v>0</v>
      </c>
      <c r="B8" s="7" t="s">
        <v>35</v>
      </c>
      <c r="F8" s="8" t="s">
        <v>35</v>
      </c>
      <c r="G8" s="5">
        <v>0</v>
      </c>
      <c r="I8" s="5" t="str">
        <f t="shared" si="1"/>
        <v>ABCABC11281581365</v>
      </c>
      <c r="K8" s="16" t="str">
        <f t="shared" si="2"/>
        <v>ABCABC11219404809</v>
      </c>
    </row>
    <row r="9" spans="1:11" x14ac:dyDescent="0.15">
      <c r="A9" s="5">
        <f t="shared" si="0"/>
        <v>1</v>
      </c>
      <c r="B9" s="7" t="s">
        <v>36</v>
      </c>
      <c r="F9" s="8" t="s">
        <v>36</v>
      </c>
      <c r="G9" s="4">
        <v>1</v>
      </c>
      <c r="H9" s="4"/>
      <c r="I9" s="5" t="str">
        <f t="shared" si="1"/>
        <v>ABCABC11280855505</v>
      </c>
      <c r="J9" s="4"/>
      <c r="K9" s="16" t="str">
        <f t="shared" si="2"/>
        <v>ABCABC11219404808</v>
      </c>
    </row>
    <row r="10" spans="1:11" x14ac:dyDescent="0.15">
      <c r="A10" s="5">
        <f t="shared" si="0"/>
        <v>0</v>
      </c>
      <c r="B10" s="7" t="s">
        <v>37</v>
      </c>
      <c r="F10" s="8" t="s">
        <v>37</v>
      </c>
      <c r="G10" s="5">
        <v>0</v>
      </c>
      <c r="I10" s="5" t="str">
        <f t="shared" si="1"/>
        <v>ABCABC11280855504</v>
      </c>
      <c r="K10" s="16" t="str">
        <f t="shared" si="2"/>
        <v>ABCABC11201236397</v>
      </c>
    </row>
    <row r="11" spans="1:11" x14ac:dyDescent="0.15">
      <c r="A11" s="5">
        <f t="shared" si="0"/>
        <v>0</v>
      </c>
      <c r="B11" s="7" t="s">
        <v>38</v>
      </c>
      <c r="F11" s="8" t="s">
        <v>39</v>
      </c>
      <c r="G11" s="4">
        <v>3</v>
      </c>
      <c r="H11" s="4"/>
      <c r="I11" s="5" t="str">
        <f t="shared" si="1"/>
        <v>ABCABC11265763579</v>
      </c>
      <c r="J11" s="4"/>
      <c r="K11" s="16" t="str">
        <f t="shared" si="2"/>
        <v>ABCABC11201236395</v>
      </c>
    </row>
    <row r="12" spans="1:11" x14ac:dyDescent="0.15">
      <c r="A12" s="5">
        <f t="shared" si="0"/>
        <v>0</v>
      </c>
      <c r="B12" s="7" t="s">
        <v>40</v>
      </c>
      <c r="F12" s="8" t="s">
        <v>40</v>
      </c>
      <c r="G12" s="5">
        <v>0</v>
      </c>
      <c r="I12" s="5" t="str">
        <f t="shared" si="1"/>
        <v>ABCABC11252626482</v>
      </c>
      <c r="K12" s="16" t="str">
        <f t="shared" si="2"/>
        <v>ABCABC11190697651</v>
      </c>
    </row>
    <row r="13" spans="1:11" x14ac:dyDescent="0.15">
      <c r="A13" s="5">
        <f t="shared" si="0"/>
        <v>0</v>
      </c>
      <c r="B13" s="7" t="s">
        <v>41</v>
      </c>
      <c r="F13" s="8" t="s">
        <v>41</v>
      </c>
      <c r="G13" s="5">
        <v>0</v>
      </c>
      <c r="I13" s="5" t="str">
        <f t="shared" si="1"/>
        <v>ABCABC11227030610</v>
      </c>
      <c r="K13" s="16" t="str">
        <f t="shared" si="2"/>
        <v>ABCABC11190697650</v>
      </c>
    </row>
    <row r="14" spans="1:11" x14ac:dyDescent="0.15">
      <c r="A14" s="5">
        <f t="shared" si="0"/>
        <v>0</v>
      </c>
      <c r="B14" s="7" t="s">
        <v>42</v>
      </c>
      <c r="F14" s="8" t="s">
        <v>42</v>
      </c>
      <c r="G14" s="5">
        <v>0</v>
      </c>
      <c r="I14" s="5" t="str">
        <f t="shared" si="1"/>
        <v>ABCABC11227001545</v>
      </c>
      <c r="K14" s="16" t="str">
        <f t="shared" si="2"/>
        <v>ABCABC11190697649</v>
      </c>
    </row>
    <row r="15" spans="1:11" x14ac:dyDescent="0.15">
      <c r="A15" s="5" t="str">
        <f t="shared" si="0"/>
        <v/>
      </c>
      <c r="B15" s="7" t="s">
        <v>43</v>
      </c>
      <c r="F15" s="8" t="s">
        <v>44</v>
      </c>
      <c r="G15" s="5">
        <v>0</v>
      </c>
      <c r="I15" s="5" t="str">
        <f t="shared" si="1"/>
        <v>ABCABC11226975572</v>
      </c>
      <c r="K15" s="16" t="str">
        <f t="shared" si="2"/>
        <v>ABCABC11190697648</v>
      </c>
    </row>
    <row r="16" spans="1:11" x14ac:dyDescent="0.15">
      <c r="A16" s="5" t="str">
        <f t="shared" si="0"/>
        <v/>
      </c>
      <c r="B16" s="7" t="s">
        <v>45</v>
      </c>
      <c r="F16" s="8" t="s">
        <v>46</v>
      </c>
      <c r="G16" s="5">
        <v>0</v>
      </c>
      <c r="I16" s="5" t="str">
        <f t="shared" si="1"/>
        <v>ABCABC11226942296</v>
      </c>
      <c r="K16" s="16" t="str">
        <f t="shared" si="2"/>
        <v>ABCABC11186546342</v>
      </c>
    </row>
    <row r="17" spans="1:11" x14ac:dyDescent="0.15">
      <c r="A17" s="5">
        <f t="shared" si="0"/>
        <v>0</v>
      </c>
      <c r="B17" s="7" t="s">
        <v>44</v>
      </c>
      <c r="F17" s="8" t="s">
        <v>47</v>
      </c>
      <c r="G17" s="5">
        <v>0</v>
      </c>
      <c r="I17" s="5" t="str">
        <f t="shared" si="1"/>
        <v>ABCABC11226880228</v>
      </c>
      <c r="K17" s="16" t="str">
        <f t="shared" si="2"/>
        <v>ABCABC11185672676</v>
      </c>
    </row>
    <row r="18" spans="1:11" x14ac:dyDescent="0.15">
      <c r="A18" s="5" t="str">
        <f t="shared" si="0"/>
        <v/>
      </c>
      <c r="B18" s="7" t="s">
        <v>48</v>
      </c>
      <c r="F18" s="8" t="s">
        <v>49</v>
      </c>
      <c r="G18" s="5">
        <v>0</v>
      </c>
      <c r="I18" s="5" t="str">
        <f t="shared" si="1"/>
        <v>ABCABC11226835276</v>
      </c>
      <c r="K18" s="16" t="str">
        <f t="shared" si="2"/>
        <v>ABCABC11185396951</v>
      </c>
    </row>
    <row r="19" spans="1:11" x14ac:dyDescent="0.15">
      <c r="A19" s="5">
        <f t="shared" si="0"/>
        <v>0</v>
      </c>
      <c r="B19" s="7" t="s">
        <v>46</v>
      </c>
      <c r="F19" s="8" t="s">
        <v>50</v>
      </c>
      <c r="G19" s="4">
        <v>1</v>
      </c>
      <c r="H19" s="4"/>
      <c r="I19" s="5" t="str">
        <f t="shared" si="1"/>
        <v>ABCABC11220693234</v>
      </c>
      <c r="J19" s="4"/>
      <c r="K19" s="16" t="str">
        <f t="shared" si="2"/>
        <v>ABCABC11185396950</v>
      </c>
    </row>
    <row r="20" spans="1:11" x14ac:dyDescent="0.15">
      <c r="A20" s="5">
        <f t="shared" si="0"/>
        <v>0</v>
      </c>
      <c r="B20" s="7" t="s">
        <v>47</v>
      </c>
      <c r="F20" s="8" t="s">
        <v>51</v>
      </c>
      <c r="G20" s="5">
        <v>0</v>
      </c>
      <c r="I20" s="5" t="str">
        <f t="shared" si="1"/>
        <v>ABCABC11219404809</v>
      </c>
      <c r="K20" s="16" t="str">
        <f t="shared" si="2"/>
        <v>ABCABC11185362663</v>
      </c>
    </row>
    <row r="21" spans="1:11" x14ac:dyDescent="0.15">
      <c r="A21" s="5">
        <f t="shared" si="0"/>
        <v>0</v>
      </c>
      <c r="B21" s="7" t="s">
        <v>49</v>
      </c>
      <c r="F21" s="8" t="s">
        <v>52</v>
      </c>
      <c r="G21" s="4">
        <v>1</v>
      </c>
      <c r="H21" s="4"/>
      <c r="I21" s="5" t="str">
        <f t="shared" si="1"/>
        <v>ABCABC11219404808</v>
      </c>
      <c r="J21" s="4"/>
      <c r="K21" s="16" t="str">
        <f t="shared" si="2"/>
        <v>ABCABC11185362662</v>
      </c>
    </row>
    <row r="22" spans="1:11" x14ac:dyDescent="0.15">
      <c r="A22" s="5">
        <f t="shared" si="0"/>
        <v>1</v>
      </c>
      <c r="B22" s="7" t="s">
        <v>50</v>
      </c>
      <c r="F22" s="8" t="s">
        <v>53</v>
      </c>
      <c r="G22" s="5">
        <v>0</v>
      </c>
      <c r="I22" s="5" t="str">
        <f t="shared" si="1"/>
        <v>ABCABC11201236397</v>
      </c>
      <c r="K22" s="16" t="str">
        <f t="shared" si="2"/>
        <v>ABCABC11185295199</v>
      </c>
    </row>
    <row r="23" spans="1:11" x14ac:dyDescent="0.15">
      <c r="A23" s="5">
        <f t="shared" si="0"/>
        <v>0</v>
      </c>
      <c r="B23" s="7" t="s">
        <v>51</v>
      </c>
      <c r="F23" s="8" t="s">
        <v>54</v>
      </c>
      <c r="G23" s="4">
        <v>1</v>
      </c>
      <c r="H23" s="4"/>
      <c r="I23" s="5" t="str">
        <f t="shared" si="1"/>
        <v>ABCABC11201236395</v>
      </c>
      <c r="J23" s="4"/>
      <c r="K23" s="16" t="str">
        <f t="shared" si="2"/>
        <v>ABCABC11185295197</v>
      </c>
    </row>
    <row r="24" spans="1:11" x14ac:dyDescent="0.15">
      <c r="A24" s="5">
        <f t="shared" si="0"/>
        <v>1</v>
      </c>
      <c r="B24" s="7" t="s">
        <v>52</v>
      </c>
      <c r="F24" s="8" t="s">
        <v>55</v>
      </c>
      <c r="G24" s="5">
        <v>0</v>
      </c>
      <c r="I24" s="5" t="str">
        <f t="shared" si="1"/>
        <v>ABCABC11190697651</v>
      </c>
      <c r="K24" s="16" t="str">
        <f t="shared" si="2"/>
        <v>ABCABC11183424136</v>
      </c>
    </row>
    <row r="25" spans="1:11" x14ac:dyDescent="0.15">
      <c r="A25" s="5">
        <f t="shared" si="0"/>
        <v>0</v>
      </c>
      <c r="B25" s="7" t="s">
        <v>53</v>
      </c>
      <c r="F25" s="8" t="s">
        <v>56</v>
      </c>
      <c r="G25" s="5">
        <v>0</v>
      </c>
      <c r="I25" s="5" t="str">
        <f t="shared" si="1"/>
        <v>ABCABC11190697650</v>
      </c>
      <c r="K25" s="16" t="str">
        <f t="shared" si="2"/>
        <v>ABCABC11183424135</v>
      </c>
    </row>
    <row r="26" spans="1:11" x14ac:dyDescent="0.15">
      <c r="A26" s="5">
        <f t="shared" si="0"/>
        <v>1</v>
      </c>
      <c r="B26" s="7" t="s">
        <v>54</v>
      </c>
      <c r="F26" s="8" t="s">
        <v>57</v>
      </c>
      <c r="G26" s="5">
        <v>0</v>
      </c>
      <c r="I26" s="5" t="str">
        <f t="shared" si="1"/>
        <v>ABCABC11190697649</v>
      </c>
      <c r="K26" s="16" t="str">
        <f t="shared" si="2"/>
        <v>ABCABC11178436594</v>
      </c>
    </row>
    <row r="27" spans="1:11" x14ac:dyDescent="0.15">
      <c r="A27" s="5">
        <f t="shared" si="0"/>
        <v>0</v>
      </c>
      <c r="B27" s="7" t="s">
        <v>55</v>
      </c>
      <c r="F27" s="8" t="s">
        <v>58</v>
      </c>
      <c r="G27" s="5">
        <v>0</v>
      </c>
      <c r="I27" s="5" t="str">
        <f t="shared" si="1"/>
        <v>ABCABC11190697648</v>
      </c>
      <c r="K27" s="16" t="str">
        <f t="shared" si="2"/>
        <v>ABCABC11173259923</v>
      </c>
    </row>
    <row r="28" spans="1:11" x14ac:dyDescent="0.15">
      <c r="A28" s="5" t="str">
        <f t="shared" si="0"/>
        <v/>
      </c>
      <c r="B28" s="7" t="s">
        <v>59</v>
      </c>
      <c r="F28" s="8" t="s">
        <v>60</v>
      </c>
      <c r="G28" s="5">
        <v>0</v>
      </c>
      <c r="I28" s="5" t="str">
        <f t="shared" si="1"/>
        <v>ABCABC11188566363</v>
      </c>
      <c r="K28" s="16" t="str">
        <f t="shared" si="2"/>
        <v>ABCABC11173259922</v>
      </c>
    </row>
    <row r="29" spans="1:11" x14ac:dyDescent="0.15">
      <c r="A29" s="5">
        <f t="shared" si="0"/>
        <v>0</v>
      </c>
      <c r="B29" s="7" t="s">
        <v>56</v>
      </c>
      <c r="F29" s="8" t="s">
        <v>61</v>
      </c>
      <c r="G29" s="5">
        <v>0</v>
      </c>
      <c r="I29" s="5" t="str">
        <f t="shared" si="1"/>
        <v>ABCABC11186546342</v>
      </c>
      <c r="K29" s="16" t="str">
        <f t="shared" si="2"/>
        <v>ABCABC11173259921</v>
      </c>
    </row>
    <row r="30" spans="1:11" x14ac:dyDescent="0.15">
      <c r="A30" s="5" t="str">
        <f t="shared" si="0"/>
        <v/>
      </c>
      <c r="B30" s="7" t="s">
        <v>62</v>
      </c>
      <c r="F30" s="8" t="s">
        <v>63</v>
      </c>
      <c r="G30" s="5">
        <v>0</v>
      </c>
      <c r="I30" s="5" t="str">
        <f t="shared" si="1"/>
        <v>ABCABC11185672677</v>
      </c>
      <c r="K30" s="16" t="str">
        <f t="shared" si="2"/>
        <v>ABCABC11173259920</v>
      </c>
    </row>
    <row r="31" spans="1:11" x14ac:dyDescent="0.15">
      <c r="A31" s="5">
        <f t="shared" si="0"/>
        <v>0</v>
      </c>
      <c r="B31" s="7" t="s">
        <v>57</v>
      </c>
      <c r="F31" s="8" t="s">
        <v>64</v>
      </c>
      <c r="G31" s="5">
        <v>0</v>
      </c>
      <c r="I31" s="5" t="str">
        <f t="shared" si="1"/>
        <v>ABCABC11185672676</v>
      </c>
      <c r="K31" s="16" t="str">
        <f t="shared" si="2"/>
        <v>ABCABC11173022661</v>
      </c>
    </row>
    <row r="32" spans="1:11" x14ac:dyDescent="0.15">
      <c r="A32" s="5" t="str">
        <f t="shared" si="0"/>
        <v/>
      </c>
      <c r="B32" s="7" t="s">
        <v>65</v>
      </c>
      <c r="F32" s="8" t="s">
        <v>66</v>
      </c>
      <c r="G32" s="5">
        <v>0</v>
      </c>
      <c r="I32" s="5" t="str">
        <f t="shared" si="1"/>
        <v>ABCABC11185672675</v>
      </c>
      <c r="K32" s="16" t="str">
        <f t="shared" si="2"/>
        <v>ABCABC11172959645</v>
      </c>
    </row>
    <row r="33" spans="1:11" x14ac:dyDescent="0.15">
      <c r="A33" s="5" t="str">
        <f t="shared" si="0"/>
        <v/>
      </c>
      <c r="B33" s="7" t="s">
        <v>67</v>
      </c>
      <c r="F33" s="8" t="s">
        <v>68</v>
      </c>
      <c r="G33" s="5">
        <v>0</v>
      </c>
      <c r="I33" s="5" t="str">
        <f t="shared" si="1"/>
        <v>ABCABC11185672674</v>
      </c>
      <c r="K33" s="16" t="str">
        <f t="shared" si="2"/>
        <v>ABCABC11172959644</v>
      </c>
    </row>
    <row r="34" spans="1:11" x14ac:dyDescent="0.15">
      <c r="A34" s="5" t="str">
        <f t="shared" ref="A34:A65" si="3">IFERROR(VLOOKUP(B34,F:G,2,0),"")</f>
        <v/>
      </c>
      <c r="B34" s="7" t="s">
        <v>69</v>
      </c>
      <c r="F34" s="8" t="s">
        <v>70</v>
      </c>
      <c r="G34" s="4">
        <v>1</v>
      </c>
      <c r="H34" s="4"/>
      <c r="I34" s="5" t="str">
        <f t="shared" si="1"/>
        <v>ABCABC11185672673</v>
      </c>
      <c r="J34" s="4"/>
      <c r="K34" s="16" t="str">
        <f t="shared" si="2"/>
        <v>ABCABC11172959643</v>
      </c>
    </row>
    <row r="35" spans="1:11" x14ac:dyDescent="0.15">
      <c r="A35" s="5">
        <f t="shared" si="3"/>
        <v>0</v>
      </c>
      <c r="B35" s="7" t="s">
        <v>58</v>
      </c>
      <c r="F35" s="8" t="s">
        <v>71</v>
      </c>
      <c r="G35" s="5">
        <v>0</v>
      </c>
      <c r="I35" s="5" t="str">
        <f t="shared" si="1"/>
        <v>ABCABC11185396951</v>
      </c>
      <c r="K35" s="16" t="str">
        <f t="shared" si="2"/>
        <v>ABCABC11172779408</v>
      </c>
    </row>
    <row r="36" spans="1:11" x14ac:dyDescent="0.15">
      <c r="A36" s="5">
        <f t="shared" si="3"/>
        <v>0</v>
      </c>
      <c r="B36" s="7" t="s">
        <v>60</v>
      </c>
      <c r="F36" s="8" t="s">
        <v>72</v>
      </c>
      <c r="G36" s="5">
        <v>0</v>
      </c>
      <c r="I36" s="5" t="str">
        <f t="shared" si="1"/>
        <v>ABCABC11185396950</v>
      </c>
      <c r="K36" s="16" t="str">
        <f t="shared" si="2"/>
        <v>ABCABC11172779407</v>
      </c>
    </row>
    <row r="37" spans="1:11" x14ac:dyDescent="0.15">
      <c r="A37" s="5">
        <f t="shared" si="3"/>
        <v>0</v>
      </c>
      <c r="B37" s="7" t="s">
        <v>61</v>
      </c>
      <c r="F37" s="8" t="s">
        <v>73</v>
      </c>
      <c r="G37" s="4">
        <v>1</v>
      </c>
      <c r="H37" s="4"/>
      <c r="I37" s="5" t="str">
        <f t="shared" si="1"/>
        <v>ABCABC11185362663</v>
      </c>
      <c r="J37" s="4"/>
      <c r="K37" s="16" t="str">
        <f t="shared" si="2"/>
        <v>ABCABC11172779406</v>
      </c>
    </row>
    <row r="38" spans="1:11" x14ac:dyDescent="0.15">
      <c r="A38" s="5">
        <f t="shared" si="3"/>
        <v>0</v>
      </c>
      <c r="B38" s="7" t="s">
        <v>63</v>
      </c>
      <c r="F38" s="8" t="s">
        <v>74</v>
      </c>
      <c r="G38" s="5">
        <v>0</v>
      </c>
      <c r="I38" s="5" t="str">
        <f t="shared" si="1"/>
        <v>ABCABC11185362662</v>
      </c>
      <c r="K38" s="16" t="str">
        <f t="shared" si="2"/>
        <v>ABCABC11172779405</v>
      </c>
    </row>
    <row r="39" spans="1:11" x14ac:dyDescent="0.15">
      <c r="A39" s="5">
        <f t="shared" si="3"/>
        <v>0</v>
      </c>
      <c r="B39" s="7" t="s">
        <v>64</v>
      </c>
      <c r="F39" s="8" t="s">
        <v>75</v>
      </c>
      <c r="G39" s="5">
        <v>0</v>
      </c>
      <c r="I39" s="5" t="str">
        <f t="shared" si="1"/>
        <v>ABCABC11185295199</v>
      </c>
      <c r="K39" s="16" t="str">
        <f t="shared" si="2"/>
        <v>ABCABC11172779404</v>
      </c>
    </row>
    <row r="40" spans="1:11" x14ac:dyDescent="0.15">
      <c r="A40" s="5" t="str">
        <f t="shared" si="3"/>
        <v/>
      </c>
      <c r="B40" s="7" t="s">
        <v>76</v>
      </c>
      <c r="F40" s="8" t="s">
        <v>77</v>
      </c>
      <c r="G40" s="4">
        <v>1</v>
      </c>
      <c r="H40" s="4"/>
      <c r="I40" s="5" t="str">
        <f t="shared" si="1"/>
        <v>ABCABC11185295198</v>
      </c>
      <c r="J40" s="4"/>
      <c r="K40" s="16" t="str">
        <f t="shared" si="2"/>
        <v>ABCABC11172779403</v>
      </c>
    </row>
    <row r="41" spans="1:11" x14ac:dyDescent="0.15">
      <c r="A41" s="5">
        <f t="shared" si="3"/>
        <v>0</v>
      </c>
      <c r="B41" s="7" t="s">
        <v>66</v>
      </c>
      <c r="F41" s="8" t="s">
        <v>78</v>
      </c>
      <c r="G41" s="5">
        <v>0</v>
      </c>
      <c r="I41" s="5" t="str">
        <f t="shared" si="1"/>
        <v>ABCABC11185295197</v>
      </c>
      <c r="K41" s="16" t="str">
        <f t="shared" si="2"/>
        <v>ABCABC11172779402</v>
      </c>
    </row>
    <row r="42" spans="1:11" x14ac:dyDescent="0.15">
      <c r="A42" s="5">
        <f t="shared" si="3"/>
        <v>0</v>
      </c>
      <c r="B42" s="7" t="s">
        <v>68</v>
      </c>
      <c r="F42" s="8" t="s">
        <v>79</v>
      </c>
      <c r="G42" s="5">
        <v>0</v>
      </c>
      <c r="I42" s="5" t="str">
        <f t="shared" si="1"/>
        <v>ABCABC11183424136</v>
      </c>
      <c r="K42" s="16" t="str">
        <f t="shared" si="2"/>
        <v>ABCABC11172570152</v>
      </c>
    </row>
    <row r="43" spans="1:11" x14ac:dyDescent="0.15">
      <c r="A43" s="5">
        <f t="shared" si="3"/>
        <v>1</v>
      </c>
      <c r="B43" s="7" t="s">
        <v>70</v>
      </c>
      <c r="F43" s="8" t="s">
        <v>80</v>
      </c>
      <c r="G43" s="5">
        <v>0</v>
      </c>
      <c r="I43" s="5" t="str">
        <f t="shared" si="1"/>
        <v>ABCABC11183424135</v>
      </c>
      <c r="K43" s="16" t="str">
        <f t="shared" si="2"/>
        <v>ABCABC11172570151</v>
      </c>
    </row>
    <row r="44" spans="1:11" x14ac:dyDescent="0.15">
      <c r="A44" s="5">
        <f t="shared" si="3"/>
        <v>0</v>
      </c>
      <c r="B44" s="7" t="s">
        <v>71</v>
      </c>
      <c r="F44" s="8" t="s">
        <v>81</v>
      </c>
      <c r="G44" s="4">
        <v>1</v>
      </c>
      <c r="H44" s="4"/>
      <c r="I44" s="5" t="str">
        <f t="shared" si="1"/>
        <v>ABCABC11178436594</v>
      </c>
      <c r="J44" s="4"/>
      <c r="K44" s="16" t="str">
        <f t="shared" si="2"/>
        <v>ABCABC11172570150</v>
      </c>
    </row>
    <row r="45" spans="1:11" x14ac:dyDescent="0.15">
      <c r="A45" s="5" t="str">
        <f t="shared" si="3"/>
        <v/>
      </c>
      <c r="B45" s="7" t="s">
        <v>82</v>
      </c>
      <c r="F45" s="8" t="s">
        <v>83</v>
      </c>
      <c r="G45" s="4">
        <v>1</v>
      </c>
      <c r="H45" s="4"/>
      <c r="I45" s="5" t="str">
        <f t="shared" si="1"/>
        <v>ABCABC11176366193</v>
      </c>
      <c r="J45" s="4"/>
      <c r="K45" s="16" t="str">
        <f t="shared" si="2"/>
        <v>ABCABC11172261077</v>
      </c>
    </row>
    <row r="46" spans="1:11" x14ac:dyDescent="0.15">
      <c r="A46" s="5">
        <f t="shared" si="3"/>
        <v>0</v>
      </c>
      <c r="B46" s="7" t="s">
        <v>72</v>
      </c>
      <c r="F46" s="8" t="s">
        <v>84</v>
      </c>
      <c r="G46" s="4">
        <v>1</v>
      </c>
      <c r="H46" s="4"/>
      <c r="I46" s="5" t="str">
        <f t="shared" si="1"/>
        <v>ABCABC11173259923</v>
      </c>
      <c r="J46" s="4"/>
      <c r="K46" s="16" t="str">
        <f t="shared" si="2"/>
        <v>ABCABC11172225985</v>
      </c>
    </row>
    <row r="47" spans="1:11" x14ac:dyDescent="0.15">
      <c r="A47" s="5">
        <f t="shared" si="3"/>
        <v>1</v>
      </c>
      <c r="B47" s="7" t="s">
        <v>73</v>
      </c>
      <c r="F47" s="8" t="s">
        <v>85</v>
      </c>
      <c r="G47" s="5">
        <v>0</v>
      </c>
      <c r="I47" s="5" t="str">
        <f t="shared" si="1"/>
        <v>ABCABC11173259922</v>
      </c>
      <c r="K47" s="16" t="str">
        <f t="shared" si="2"/>
        <v>ABCABC11172201419</v>
      </c>
    </row>
    <row r="48" spans="1:11" x14ac:dyDescent="0.15">
      <c r="A48" s="5">
        <f t="shared" si="3"/>
        <v>0</v>
      </c>
      <c r="B48" s="7" t="s">
        <v>74</v>
      </c>
      <c r="F48" s="8" t="s">
        <v>86</v>
      </c>
      <c r="G48" s="5">
        <v>0</v>
      </c>
      <c r="I48" s="5" t="str">
        <f t="shared" si="1"/>
        <v>ABCABC11173259921</v>
      </c>
      <c r="K48" s="16" t="str">
        <f t="shared" si="2"/>
        <v>ABCABC11172000895</v>
      </c>
    </row>
    <row r="49" spans="1:11" x14ac:dyDescent="0.15">
      <c r="A49" s="5">
        <f t="shared" si="3"/>
        <v>0</v>
      </c>
      <c r="B49" s="7" t="s">
        <v>75</v>
      </c>
      <c r="F49" s="8" t="s">
        <v>87</v>
      </c>
      <c r="G49" s="5">
        <v>0</v>
      </c>
      <c r="I49" s="5" t="str">
        <f t="shared" si="1"/>
        <v>ABCABC11173259920</v>
      </c>
      <c r="K49" s="16" t="str">
        <f t="shared" si="2"/>
        <v>ABCABC11171934205</v>
      </c>
    </row>
    <row r="50" spans="1:11" x14ac:dyDescent="0.15">
      <c r="A50" s="5">
        <f t="shared" si="3"/>
        <v>1</v>
      </c>
      <c r="B50" s="7" t="s">
        <v>77</v>
      </c>
      <c r="F50" s="8" t="s">
        <v>88</v>
      </c>
      <c r="G50" s="5">
        <v>0</v>
      </c>
      <c r="I50" s="5" t="str">
        <f t="shared" si="1"/>
        <v>ABCABC11173022661</v>
      </c>
      <c r="K50" s="16" t="str">
        <f t="shared" si="2"/>
        <v>ABCABC11171934204</v>
      </c>
    </row>
    <row r="51" spans="1:11" x14ac:dyDescent="0.15">
      <c r="A51" s="5">
        <f t="shared" si="3"/>
        <v>0</v>
      </c>
      <c r="B51" s="7" t="s">
        <v>78</v>
      </c>
      <c r="F51" s="8" t="s">
        <v>89</v>
      </c>
      <c r="G51" s="5">
        <v>0</v>
      </c>
      <c r="I51" s="5" t="str">
        <f t="shared" si="1"/>
        <v>ABCABC11172959645</v>
      </c>
      <c r="K51" s="16" t="str">
        <f t="shared" si="2"/>
        <v>ABCABC11171934203</v>
      </c>
    </row>
    <row r="52" spans="1:11" x14ac:dyDescent="0.15">
      <c r="A52" s="5">
        <f t="shared" si="3"/>
        <v>0</v>
      </c>
      <c r="B52" s="7" t="s">
        <v>79</v>
      </c>
      <c r="F52" s="8" t="s">
        <v>90</v>
      </c>
      <c r="G52" s="5">
        <v>0</v>
      </c>
      <c r="I52" s="5" t="str">
        <f t="shared" si="1"/>
        <v>ABCABC11172959644</v>
      </c>
      <c r="K52" s="16" t="str">
        <f t="shared" si="2"/>
        <v>ABCABC11171934202</v>
      </c>
    </row>
    <row r="53" spans="1:11" x14ac:dyDescent="0.15">
      <c r="A53" s="5">
        <f t="shared" si="3"/>
        <v>0</v>
      </c>
      <c r="B53" s="7" t="s">
        <v>80</v>
      </c>
      <c r="F53" s="8" t="s">
        <v>91</v>
      </c>
      <c r="G53" s="5">
        <v>0</v>
      </c>
      <c r="I53" s="5" t="str">
        <f t="shared" si="1"/>
        <v>ABCABC11172959643</v>
      </c>
      <c r="K53" s="16" t="str">
        <f t="shared" si="2"/>
        <v>ABCABC11168935624</v>
      </c>
    </row>
    <row r="54" spans="1:11" x14ac:dyDescent="0.15">
      <c r="A54" s="5">
        <f t="shared" si="3"/>
        <v>1</v>
      </c>
      <c r="B54" s="7" t="s">
        <v>81</v>
      </c>
      <c r="F54" s="8" t="s">
        <v>92</v>
      </c>
      <c r="G54" s="5">
        <v>0</v>
      </c>
      <c r="I54" s="5" t="str">
        <f t="shared" si="1"/>
        <v>ABCABC11172779408</v>
      </c>
      <c r="K54" s="16" t="str">
        <f t="shared" si="2"/>
        <v>ABCABC11156957038</v>
      </c>
    </row>
    <row r="55" spans="1:11" x14ac:dyDescent="0.15">
      <c r="A55" s="5">
        <f t="shared" si="3"/>
        <v>1</v>
      </c>
      <c r="B55" s="7" t="s">
        <v>83</v>
      </c>
      <c r="F55" s="8" t="s">
        <v>93</v>
      </c>
      <c r="G55" s="4">
        <v>1</v>
      </c>
      <c r="H55" s="4"/>
      <c r="I55" s="5" t="str">
        <f t="shared" si="1"/>
        <v>ABCABC11172779407</v>
      </c>
      <c r="J55" s="4"/>
      <c r="K55" s="16" t="str">
        <f t="shared" si="2"/>
        <v>ABCABC11153281147</v>
      </c>
    </row>
    <row r="56" spans="1:11" x14ac:dyDescent="0.15">
      <c r="A56" s="5">
        <f t="shared" si="3"/>
        <v>1</v>
      </c>
      <c r="B56" s="7" t="s">
        <v>84</v>
      </c>
      <c r="F56" s="8" t="s">
        <v>94</v>
      </c>
      <c r="G56" s="5">
        <v>0</v>
      </c>
      <c r="I56" s="5" t="str">
        <f t="shared" si="1"/>
        <v>ABCABC11172779406</v>
      </c>
      <c r="K56" s="16" t="str">
        <f t="shared" si="2"/>
        <v>ABCABC11153281146</v>
      </c>
    </row>
    <row r="57" spans="1:11" x14ac:dyDescent="0.15">
      <c r="A57" s="5">
        <f t="shared" si="3"/>
        <v>0</v>
      </c>
      <c r="B57" s="7" t="s">
        <v>85</v>
      </c>
      <c r="F57" s="8" t="s">
        <v>95</v>
      </c>
      <c r="G57" s="4">
        <v>1</v>
      </c>
      <c r="H57" s="4"/>
      <c r="I57" s="5" t="str">
        <f t="shared" si="1"/>
        <v>ABCABC11172779405</v>
      </c>
      <c r="J57" s="4"/>
      <c r="K57" s="16" t="str">
        <f t="shared" si="2"/>
        <v>ABCABC11153281145</v>
      </c>
    </row>
    <row r="58" spans="1:11" x14ac:dyDescent="0.15">
      <c r="A58" s="5">
        <f t="shared" si="3"/>
        <v>0</v>
      </c>
      <c r="B58" s="7" t="s">
        <v>86</v>
      </c>
      <c r="F58" s="8" t="s">
        <v>96</v>
      </c>
      <c r="G58" s="4">
        <v>1</v>
      </c>
      <c r="H58" s="4"/>
      <c r="I58" s="5" t="str">
        <f t="shared" si="1"/>
        <v>ABCABC11172779404</v>
      </c>
      <c r="J58" s="4"/>
      <c r="K58" s="16" t="str">
        <f t="shared" si="2"/>
        <v>ABCABC11153281144</v>
      </c>
    </row>
    <row r="59" spans="1:11" x14ac:dyDescent="0.15">
      <c r="A59" s="5">
        <f t="shared" si="3"/>
        <v>0</v>
      </c>
      <c r="B59" s="7" t="s">
        <v>87</v>
      </c>
      <c r="F59" s="8" t="s">
        <v>97</v>
      </c>
      <c r="G59" s="4">
        <v>4</v>
      </c>
      <c r="H59" s="4"/>
      <c r="I59" s="5" t="str">
        <f t="shared" si="1"/>
        <v>ABCABC11172779403</v>
      </c>
      <c r="J59" s="4"/>
      <c r="K59" s="16" t="str">
        <f t="shared" si="2"/>
        <v>ABCABC11115365316</v>
      </c>
    </row>
    <row r="60" spans="1:11" x14ac:dyDescent="0.15">
      <c r="A60" s="5">
        <f t="shared" si="3"/>
        <v>0</v>
      </c>
      <c r="B60" s="7" t="s">
        <v>88</v>
      </c>
      <c r="F60" s="8" t="s">
        <v>98</v>
      </c>
      <c r="G60" s="5">
        <v>0</v>
      </c>
      <c r="I60" s="5" t="str">
        <f t="shared" si="1"/>
        <v>ABCABC11172779402</v>
      </c>
      <c r="K60" s="16" t="str">
        <f t="shared" si="2"/>
        <v>ABCABC11114506204</v>
      </c>
    </row>
    <row r="61" spans="1:11" x14ac:dyDescent="0.15">
      <c r="A61" s="5">
        <f t="shared" si="3"/>
        <v>0</v>
      </c>
      <c r="B61" s="7" t="s">
        <v>89</v>
      </c>
      <c r="F61" s="8" t="s">
        <v>99</v>
      </c>
      <c r="G61" s="4">
        <v>2</v>
      </c>
      <c r="H61" s="4"/>
      <c r="I61" s="5" t="str">
        <f t="shared" si="1"/>
        <v>ABCABC11172570152</v>
      </c>
      <c r="J61" s="4"/>
      <c r="K61" s="16" t="str">
        <f t="shared" si="2"/>
        <v>ABCABC11098345898</v>
      </c>
    </row>
    <row r="62" spans="1:11" x14ac:dyDescent="0.15">
      <c r="A62" s="5">
        <f t="shared" si="3"/>
        <v>0</v>
      </c>
      <c r="B62" s="7" t="s">
        <v>90</v>
      </c>
      <c r="F62" s="8" t="s">
        <v>100</v>
      </c>
      <c r="G62" s="5">
        <v>0</v>
      </c>
      <c r="I62" s="5" t="str">
        <f t="shared" si="1"/>
        <v>ABCABC11172570151</v>
      </c>
      <c r="K62" s="16" t="str">
        <f t="shared" si="2"/>
        <v>ABCABC11098345897</v>
      </c>
    </row>
    <row r="63" spans="1:11" x14ac:dyDescent="0.15">
      <c r="A63" s="5">
        <f t="shared" si="3"/>
        <v>0</v>
      </c>
      <c r="B63" s="7" t="s">
        <v>91</v>
      </c>
      <c r="F63" s="8" t="s">
        <v>101</v>
      </c>
      <c r="G63" s="4">
        <v>3</v>
      </c>
      <c r="H63" s="4"/>
      <c r="I63" s="5" t="str">
        <f t="shared" si="1"/>
        <v>ABCABC11172570150</v>
      </c>
      <c r="J63" s="4"/>
      <c r="K63" s="16" t="str">
        <f t="shared" si="2"/>
        <v>ABCABC11095581318</v>
      </c>
    </row>
    <row r="64" spans="1:11" x14ac:dyDescent="0.15">
      <c r="A64" s="5">
        <f t="shared" si="3"/>
        <v>0</v>
      </c>
      <c r="B64" s="7" t="s">
        <v>92</v>
      </c>
      <c r="F64" s="8" t="s">
        <v>102</v>
      </c>
      <c r="G64" s="4">
        <v>9</v>
      </c>
      <c r="H64" s="4"/>
      <c r="I64" s="5" t="str">
        <f t="shared" si="1"/>
        <v>ABCABC11172261077</v>
      </c>
      <c r="J64" s="4"/>
      <c r="K64" s="16" t="str">
        <f t="shared" si="2"/>
        <v>ABCABC11095581317</v>
      </c>
    </row>
    <row r="65" spans="1:11" x14ac:dyDescent="0.15">
      <c r="A65" s="5">
        <f t="shared" si="3"/>
        <v>1</v>
      </c>
      <c r="B65" s="7" t="s">
        <v>93</v>
      </c>
      <c r="F65" s="8" t="s">
        <v>103</v>
      </c>
      <c r="G65" s="5">
        <v>0</v>
      </c>
      <c r="I65" s="5" t="str">
        <f t="shared" si="1"/>
        <v>ABCABC11172225985</v>
      </c>
      <c r="K65" s="16" t="str">
        <f t="shared" si="2"/>
        <v>ABCABC11095561402</v>
      </c>
    </row>
    <row r="66" spans="1:11" x14ac:dyDescent="0.15">
      <c r="A66" s="5">
        <f t="shared" ref="A66:A97" si="4">IFERROR(VLOOKUP(B66,F:G,2,0),"")</f>
        <v>0</v>
      </c>
      <c r="B66" s="7" t="s">
        <v>94</v>
      </c>
      <c r="F66" s="8" t="s">
        <v>104</v>
      </c>
      <c r="G66" s="5">
        <v>0</v>
      </c>
      <c r="I66" s="5" t="str">
        <f t="shared" ref="I66:I129" si="5">IF(B66="","","ABC"&amp;B66)</f>
        <v>ABCABC11172201419</v>
      </c>
      <c r="K66" s="16" t="str">
        <f t="shared" ref="K66:K129" si="6">IF(F75="","","ABC"&amp;F75)</f>
        <v>ABCABC11095531558</v>
      </c>
    </row>
    <row r="67" spans="1:11" x14ac:dyDescent="0.15">
      <c r="A67" s="5">
        <f t="shared" si="4"/>
        <v>1</v>
      </c>
      <c r="B67" s="7" t="s">
        <v>95</v>
      </c>
      <c r="F67" s="8" t="s">
        <v>105</v>
      </c>
      <c r="G67" s="5">
        <v>0</v>
      </c>
      <c r="I67" s="5" t="str">
        <f t="shared" si="5"/>
        <v>ABCABC11172000895</v>
      </c>
      <c r="K67" s="16" t="str">
        <f t="shared" si="6"/>
        <v>ABCABC11095512330</v>
      </c>
    </row>
    <row r="68" spans="1:11" x14ac:dyDescent="0.15">
      <c r="A68" s="5" t="str">
        <f t="shared" si="4"/>
        <v/>
      </c>
      <c r="B68" s="7" t="s">
        <v>106</v>
      </c>
      <c r="F68" s="8" t="s">
        <v>107</v>
      </c>
      <c r="G68" s="5">
        <v>0</v>
      </c>
      <c r="I68" s="5" t="str">
        <f t="shared" si="5"/>
        <v>ABCABC11171934206</v>
      </c>
      <c r="K68" s="16" t="str">
        <f t="shared" si="6"/>
        <v>ABCABC11095512329</v>
      </c>
    </row>
    <row r="69" spans="1:11" x14ac:dyDescent="0.15">
      <c r="A69" s="5">
        <f t="shared" si="4"/>
        <v>1</v>
      </c>
      <c r="B69" s="7" t="s">
        <v>96</v>
      </c>
      <c r="F69" s="8" t="s">
        <v>108</v>
      </c>
      <c r="G69" s="5">
        <v>0</v>
      </c>
      <c r="I69" s="5" t="str">
        <f t="shared" si="5"/>
        <v>ABCABC11171934205</v>
      </c>
      <c r="K69" s="16" t="str">
        <f t="shared" si="6"/>
        <v>ABCABC11093728740</v>
      </c>
    </row>
    <row r="70" spans="1:11" x14ac:dyDescent="0.15">
      <c r="A70" s="5">
        <f t="shared" si="4"/>
        <v>4</v>
      </c>
      <c r="B70" s="7" t="s">
        <v>97</v>
      </c>
      <c r="F70" s="8" t="s">
        <v>109</v>
      </c>
      <c r="G70" s="5">
        <v>0</v>
      </c>
      <c r="I70" s="5" t="str">
        <f t="shared" si="5"/>
        <v>ABCABC11171934204</v>
      </c>
      <c r="K70" s="16" t="str">
        <f t="shared" si="6"/>
        <v>ABCABC11093728739</v>
      </c>
    </row>
    <row r="71" spans="1:11" x14ac:dyDescent="0.15">
      <c r="A71" s="5">
        <f t="shared" si="4"/>
        <v>0</v>
      </c>
      <c r="B71" s="7" t="s">
        <v>98</v>
      </c>
      <c r="F71" s="8" t="s">
        <v>110</v>
      </c>
      <c r="G71" s="5">
        <v>0</v>
      </c>
      <c r="I71" s="5" t="str">
        <f t="shared" si="5"/>
        <v>ABCABC11171934203</v>
      </c>
      <c r="K71" s="16" t="str">
        <f t="shared" si="6"/>
        <v>ABCABC11093728737</v>
      </c>
    </row>
    <row r="72" spans="1:11" x14ac:dyDescent="0.15">
      <c r="A72" s="5">
        <f t="shared" si="4"/>
        <v>2</v>
      </c>
      <c r="B72" s="7" t="s">
        <v>99</v>
      </c>
      <c r="F72" s="8" t="s">
        <v>111</v>
      </c>
      <c r="G72" s="4">
        <v>2</v>
      </c>
      <c r="H72" s="4"/>
      <c r="I72" s="5" t="str">
        <f t="shared" si="5"/>
        <v>ABCABC11171934202</v>
      </c>
      <c r="J72" s="4"/>
      <c r="K72" s="16" t="str">
        <f t="shared" si="6"/>
        <v>ABCABC11093707153</v>
      </c>
    </row>
    <row r="73" spans="1:11" x14ac:dyDescent="0.15">
      <c r="A73" s="5">
        <f t="shared" si="4"/>
        <v>0</v>
      </c>
      <c r="B73" s="7" t="s">
        <v>100</v>
      </c>
      <c r="F73" s="8" t="s">
        <v>112</v>
      </c>
      <c r="G73" s="5">
        <v>0</v>
      </c>
      <c r="I73" s="5" t="str">
        <f t="shared" si="5"/>
        <v>ABCABC11168935624</v>
      </c>
      <c r="K73" s="16" t="str">
        <f t="shared" si="6"/>
        <v>ABCABC11093707152</v>
      </c>
    </row>
    <row r="74" spans="1:11" x14ac:dyDescent="0.15">
      <c r="A74" s="5">
        <f t="shared" si="4"/>
        <v>3</v>
      </c>
      <c r="B74" s="7" t="s">
        <v>101</v>
      </c>
      <c r="F74" s="8" t="s">
        <v>113</v>
      </c>
      <c r="G74" s="5">
        <v>0</v>
      </c>
      <c r="I74" s="5" t="str">
        <f t="shared" si="5"/>
        <v>ABCABC11156957038</v>
      </c>
      <c r="K74" s="16" t="str">
        <f t="shared" si="6"/>
        <v>ABCABC11093707151</v>
      </c>
    </row>
    <row r="75" spans="1:11" x14ac:dyDescent="0.15">
      <c r="A75" s="5">
        <f t="shared" si="4"/>
        <v>9</v>
      </c>
      <c r="B75" s="7" t="s">
        <v>102</v>
      </c>
      <c r="F75" s="8" t="s">
        <v>114</v>
      </c>
      <c r="G75" s="5">
        <v>0</v>
      </c>
      <c r="I75" s="5" t="str">
        <f t="shared" si="5"/>
        <v>ABCABC11153281147</v>
      </c>
      <c r="K75" s="16" t="str">
        <f t="shared" si="6"/>
        <v>ABCABC11093682104</v>
      </c>
    </row>
    <row r="76" spans="1:11" x14ac:dyDescent="0.15">
      <c r="A76" s="5">
        <f t="shared" si="4"/>
        <v>0</v>
      </c>
      <c r="B76" s="7" t="s">
        <v>103</v>
      </c>
      <c r="F76" s="8" t="s">
        <v>115</v>
      </c>
      <c r="G76" s="5">
        <v>0</v>
      </c>
      <c r="I76" s="5" t="str">
        <f t="shared" si="5"/>
        <v>ABCABC11153281146</v>
      </c>
      <c r="K76" s="16" t="str">
        <f t="shared" si="6"/>
        <v>ABCABC11093682103</v>
      </c>
    </row>
    <row r="77" spans="1:11" x14ac:dyDescent="0.15">
      <c r="A77" s="5">
        <f t="shared" si="4"/>
        <v>0</v>
      </c>
      <c r="B77" s="7" t="s">
        <v>104</v>
      </c>
      <c r="F77" s="8" t="s">
        <v>116</v>
      </c>
      <c r="G77" s="5">
        <v>0</v>
      </c>
      <c r="I77" s="5" t="str">
        <f t="shared" si="5"/>
        <v>ABCABC11153281145</v>
      </c>
      <c r="K77" s="16" t="str">
        <f t="shared" si="6"/>
        <v>ABCABC11093682102</v>
      </c>
    </row>
    <row r="78" spans="1:11" x14ac:dyDescent="0.15">
      <c r="A78" s="5">
        <f t="shared" si="4"/>
        <v>0</v>
      </c>
      <c r="B78" s="7" t="s">
        <v>105</v>
      </c>
      <c r="F78" s="8" t="s">
        <v>117</v>
      </c>
      <c r="G78" s="5">
        <v>0</v>
      </c>
      <c r="I78" s="5" t="str">
        <f t="shared" si="5"/>
        <v>ABCABC11153281144</v>
      </c>
      <c r="K78" s="16" t="str">
        <f t="shared" si="6"/>
        <v>ABCABC11093624118</v>
      </c>
    </row>
    <row r="79" spans="1:11" x14ac:dyDescent="0.15">
      <c r="A79" s="5">
        <f t="shared" si="4"/>
        <v>0</v>
      </c>
      <c r="B79" s="7" t="s">
        <v>107</v>
      </c>
      <c r="F79" s="8" t="s">
        <v>118</v>
      </c>
      <c r="G79" s="5">
        <v>0</v>
      </c>
      <c r="I79" s="5" t="str">
        <f t="shared" si="5"/>
        <v>ABCABC11115365316</v>
      </c>
      <c r="K79" s="16" t="str">
        <f t="shared" si="6"/>
        <v>ABCABC11093624117</v>
      </c>
    </row>
    <row r="80" spans="1:11" x14ac:dyDescent="0.15">
      <c r="A80" s="5">
        <f t="shared" si="4"/>
        <v>0</v>
      </c>
      <c r="B80" s="7" t="s">
        <v>108</v>
      </c>
      <c r="F80" s="8" t="s">
        <v>119</v>
      </c>
      <c r="G80" s="5">
        <v>0</v>
      </c>
      <c r="I80" s="5" t="str">
        <f t="shared" si="5"/>
        <v>ABCABC11114506204</v>
      </c>
      <c r="K80" s="16" t="str">
        <f t="shared" si="6"/>
        <v>ABCABC11093583516</v>
      </c>
    </row>
    <row r="81" spans="1:11" x14ac:dyDescent="0.15">
      <c r="A81" s="5">
        <f t="shared" si="4"/>
        <v>0</v>
      </c>
      <c r="B81" s="7" t="s">
        <v>109</v>
      </c>
      <c r="F81" s="8" t="s">
        <v>120</v>
      </c>
      <c r="G81" s="5">
        <v>0</v>
      </c>
      <c r="I81" s="5" t="str">
        <f t="shared" si="5"/>
        <v>ABCABC11098345898</v>
      </c>
      <c r="K81" s="16" t="str">
        <f t="shared" si="6"/>
        <v>ABCABC11093583515</v>
      </c>
    </row>
    <row r="82" spans="1:11" x14ac:dyDescent="0.15">
      <c r="A82" s="5">
        <f t="shared" si="4"/>
        <v>0</v>
      </c>
      <c r="B82" s="7" t="s">
        <v>110</v>
      </c>
      <c r="F82" s="8" t="s">
        <v>121</v>
      </c>
      <c r="G82" s="5">
        <v>0</v>
      </c>
      <c r="I82" s="5" t="str">
        <f t="shared" si="5"/>
        <v>ABCABC11098345897</v>
      </c>
      <c r="K82" s="16" t="str">
        <f t="shared" si="6"/>
        <v>ABCABC11093583514</v>
      </c>
    </row>
    <row r="83" spans="1:11" x14ac:dyDescent="0.15">
      <c r="A83" s="5" t="str">
        <f t="shared" si="4"/>
        <v/>
      </c>
      <c r="B83" s="7" t="s">
        <v>122</v>
      </c>
      <c r="F83" s="8" t="s">
        <v>123</v>
      </c>
      <c r="G83" s="5">
        <v>0</v>
      </c>
      <c r="I83" s="5" t="str">
        <f t="shared" si="5"/>
        <v>ABCABC11096789418</v>
      </c>
      <c r="K83" s="16" t="str">
        <f t="shared" si="6"/>
        <v>ABCABC11093544428</v>
      </c>
    </row>
    <row r="84" spans="1:11" x14ac:dyDescent="0.15">
      <c r="A84" s="5" t="str">
        <f t="shared" si="4"/>
        <v/>
      </c>
      <c r="B84" s="7" t="s">
        <v>124</v>
      </c>
      <c r="F84" s="8" t="s">
        <v>125</v>
      </c>
      <c r="G84" s="5">
        <v>0</v>
      </c>
      <c r="I84" s="5" t="str">
        <f t="shared" si="5"/>
        <v>ABCABC11096789417</v>
      </c>
      <c r="K84" s="16" t="str">
        <f t="shared" si="6"/>
        <v>ABCABC11093544427</v>
      </c>
    </row>
    <row r="85" spans="1:11" x14ac:dyDescent="0.15">
      <c r="A85" s="5">
        <f t="shared" si="4"/>
        <v>2</v>
      </c>
      <c r="B85" s="7" t="s">
        <v>111</v>
      </c>
      <c r="F85" s="8" t="s">
        <v>126</v>
      </c>
      <c r="G85" s="5">
        <v>0</v>
      </c>
      <c r="I85" s="5" t="str">
        <f t="shared" si="5"/>
        <v>ABCABC11095581318</v>
      </c>
      <c r="K85" s="16" t="str">
        <f t="shared" si="6"/>
        <v>ABCABC11093544426</v>
      </c>
    </row>
    <row r="86" spans="1:11" x14ac:dyDescent="0.15">
      <c r="A86" s="5">
        <f t="shared" si="4"/>
        <v>0</v>
      </c>
      <c r="B86" s="7" t="s">
        <v>112</v>
      </c>
      <c r="F86" s="8" t="s">
        <v>127</v>
      </c>
      <c r="G86" s="5">
        <v>0</v>
      </c>
      <c r="I86" s="5" t="str">
        <f t="shared" si="5"/>
        <v>ABCABC11095581317</v>
      </c>
      <c r="K86" s="16" t="str">
        <f t="shared" si="6"/>
        <v>ABCABC11093472695</v>
      </c>
    </row>
    <row r="87" spans="1:11" x14ac:dyDescent="0.15">
      <c r="A87" s="5">
        <f t="shared" si="4"/>
        <v>0</v>
      </c>
      <c r="B87" s="7" t="s">
        <v>113</v>
      </c>
      <c r="F87" s="8" t="s">
        <v>128</v>
      </c>
      <c r="G87" s="4">
        <v>1</v>
      </c>
      <c r="H87" s="4"/>
      <c r="I87" s="5" t="str">
        <f t="shared" si="5"/>
        <v>ABCABC11095561402</v>
      </c>
      <c r="J87" s="4"/>
      <c r="K87" s="16" t="str">
        <f t="shared" si="6"/>
        <v>ABCABC11093472694</v>
      </c>
    </row>
    <row r="88" spans="1:11" x14ac:dyDescent="0.15">
      <c r="A88" s="5">
        <f t="shared" si="4"/>
        <v>0</v>
      </c>
      <c r="B88" s="7" t="s">
        <v>114</v>
      </c>
      <c r="F88" s="8" t="s">
        <v>129</v>
      </c>
      <c r="G88" s="5">
        <v>0</v>
      </c>
      <c r="I88" s="5" t="str">
        <f t="shared" si="5"/>
        <v>ABCABC11095531558</v>
      </c>
      <c r="K88" s="16" t="str">
        <f t="shared" si="6"/>
        <v>ABCABC11093472693</v>
      </c>
    </row>
    <row r="89" spans="1:11" x14ac:dyDescent="0.15">
      <c r="A89" s="5">
        <f t="shared" si="4"/>
        <v>0</v>
      </c>
      <c r="B89" s="7" t="s">
        <v>115</v>
      </c>
      <c r="F89" s="8" t="s">
        <v>130</v>
      </c>
      <c r="G89" s="5">
        <v>0</v>
      </c>
      <c r="I89" s="5" t="str">
        <f t="shared" si="5"/>
        <v>ABCABC11095512330</v>
      </c>
      <c r="K89" s="16" t="str">
        <f t="shared" si="6"/>
        <v>ABCABC11052981547</v>
      </c>
    </row>
    <row r="90" spans="1:11" x14ac:dyDescent="0.15">
      <c r="A90" s="5">
        <f t="shared" si="4"/>
        <v>0</v>
      </c>
      <c r="B90" s="7" t="s">
        <v>116</v>
      </c>
      <c r="F90" s="8" t="s">
        <v>131</v>
      </c>
      <c r="G90" s="5">
        <v>0</v>
      </c>
      <c r="I90" s="5" t="str">
        <f t="shared" si="5"/>
        <v>ABCABC11095512329</v>
      </c>
      <c r="K90" s="16" t="str">
        <f t="shared" si="6"/>
        <v>ABCABC11052981546</v>
      </c>
    </row>
    <row r="91" spans="1:11" x14ac:dyDescent="0.15">
      <c r="A91" s="5">
        <f t="shared" si="4"/>
        <v>0</v>
      </c>
      <c r="B91" s="7" t="s">
        <v>118</v>
      </c>
      <c r="F91" s="8" t="s">
        <v>132</v>
      </c>
      <c r="G91" s="5">
        <v>0</v>
      </c>
      <c r="I91" s="5" t="str">
        <f t="shared" si="5"/>
        <v>ABCABC11093728739</v>
      </c>
      <c r="K91" s="16" t="str">
        <f t="shared" si="6"/>
        <v>ABCABC11052981545</v>
      </c>
    </row>
    <row r="92" spans="1:11" x14ac:dyDescent="0.15">
      <c r="A92" s="5">
        <f t="shared" si="4"/>
        <v>0</v>
      </c>
      <c r="B92" s="7" t="s">
        <v>119</v>
      </c>
      <c r="F92" s="8" t="s">
        <v>133</v>
      </c>
      <c r="G92" s="4">
        <v>2</v>
      </c>
      <c r="H92" s="4"/>
      <c r="I92" s="5" t="str">
        <f t="shared" si="5"/>
        <v>ABCABC11093728737</v>
      </c>
      <c r="J92" s="4"/>
      <c r="K92" s="16" t="str">
        <f t="shared" si="6"/>
        <v>ABCABC11052909932</v>
      </c>
    </row>
    <row r="93" spans="1:11" x14ac:dyDescent="0.15">
      <c r="A93" s="5">
        <f t="shared" si="4"/>
        <v>0</v>
      </c>
      <c r="B93" s="7" t="s">
        <v>120</v>
      </c>
      <c r="F93" s="8" t="s">
        <v>134</v>
      </c>
      <c r="G93" s="5">
        <v>0</v>
      </c>
      <c r="I93" s="5" t="str">
        <f t="shared" si="5"/>
        <v>ABCABC11093707153</v>
      </c>
      <c r="K93" s="16" t="str">
        <f t="shared" si="6"/>
        <v>ABCABC11052909931</v>
      </c>
    </row>
    <row r="94" spans="1:11" x14ac:dyDescent="0.15">
      <c r="A94" s="5">
        <f t="shared" si="4"/>
        <v>0</v>
      </c>
      <c r="B94" s="7" t="s">
        <v>121</v>
      </c>
      <c r="F94" s="8" t="s">
        <v>135</v>
      </c>
      <c r="G94" s="5">
        <v>0</v>
      </c>
      <c r="I94" s="5" t="str">
        <f t="shared" si="5"/>
        <v>ABCABC11093707152</v>
      </c>
      <c r="K94" s="16" t="str">
        <f t="shared" si="6"/>
        <v>ABCABC11052909930</v>
      </c>
    </row>
    <row r="95" spans="1:11" x14ac:dyDescent="0.15">
      <c r="A95" s="5">
        <f t="shared" si="4"/>
        <v>0</v>
      </c>
      <c r="B95" s="7" t="s">
        <v>123</v>
      </c>
      <c r="F95" s="8" t="s">
        <v>136</v>
      </c>
      <c r="G95" s="5">
        <v>0</v>
      </c>
      <c r="I95" s="5" t="str">
        <f t="shared" si="5"/>
        <v>ABCABC11093707151</v>
      </c>
      <c r="K95" s="16" t="str">
        <f t="shared" si="6"/>
        <v>ABCABC11052909929</v>
      </c>
    </row>
    <row r="96" spans="1:11" x14ac:dyDescent="0.15">
      <c r="A96" s="5">
        <f t="shared" si="4"/>
        <v>0</v>
      </c>
      <c r="B96" s="7" t="s">
        <v>125</v>
      </c>
      <c r="F96" s="8" t="s">
        <v>137</v>
      </c>
      <c r="G96" s="5">
        <v>0</v>
      </c>
      <c r="I96" s="5" t="str">
        <f t="shared" si="5"/>
        <v>ABCABC11093682104</v>
      </c>
      <c r="K96" s="16" t="str">
        <f t="shared" si="6"/>
        <v>ABCABC11052878444</v>
      </c>
    </row>
    <row r="97" spans="1:11" x14ac:dyDescent="0.15">
      <c r="A97" s="5">
        <f t="shared" si="4"/>
        <v>0</v>
      </c>
      <c r="B97" s="7" t="s">
        <v>126</v>
      </c>
      <c r="F97" s="8" t="s">
        <v>138</v>
      </c>
      <c r="G97" s="5">
        <v>0</v>
      </c>
      <c r="I97" s="5" t="str">
        <f t="shared" si="5"/>
        <v>ABCABC11093682103</v>
      </c>
      <c r="K97" s="16" t="str">
        <f t="shared" si="6"/>
        <v>ABCABC11052878443</v>
      </c>
    </row>
    <row r="98" spans="1:11" x14ac:dyDescent="0.15">
      <c r="A98" s="5">
        <f t="shared" ref="A98:A129" si="7">IFERROR(VLOOKUP(B98,F:G,2,0),"")</f>
        <v>0</v>
      </c>
      <c r="B98" s="7" t="s">
        <v>127</v>
      </c>
      <c r="F98" s="8" t="s">
        <v>139</v>
      </c>
      <c r="G98" s="5">
        <v>0</v>
      </c>
      <c r="I98" s="5" t="str">
        <f t="shared" si="5"/>
        <v>ABCABC11093682102</v>
      </c>
      <c r="K98" s="16" t="str">
        <f t="shared" si="6"/>
        <v>ABCABC11052878442</v>
      </c>
    </row>
    <row r="99" spans="1:11" x14ac:dyDescent="0.15">
      <c r="A99" s="5">
        <f t="shared" si="7"/>
        <v>1</v>
      </c>
      <c r="B99" s="7" t="s">
        <v>128</v>
      </c>
      <c r="F99" s="8" t="s">
        <v>140</v>
      </c>
      <c r="G99" s="5">
        <v>0</v>
      </c>
      <c r="I99" s="5" t="str">
        <f t="shared" si="5"/>
        <v>ABCABC11093624118</v>
      </c>
      <c r="K99" s="16" t="str">
        <f t="shared" si="6"/>
        <v>ABCABC11052845363</v>
      </c>
    </row>
    <row r="100" spans="1:11" x14ac:dyDescent="0.15">
      <c r="A100" s="5">
        <f t="shared" si="7"/>
        <v>0</v>
      </c>
      <c r="B100" s="7" t="s">
        <v>129</v>
      </c>
      <c r="F100" s="8" t="s">
        <v>141</v>
      </c>
      <c r="G100" s="5">
        <v>0</v>
      </c>
      <c r="I100" s="5" t="str">
        <f t="shared" si="5"/>
        <v>ABCABC11093624117</v>
      </c>
      <c r="K100" s="16" t="str">
        <f t="shared" si="6"/>
        <v>ABCABC11052845362</v>
      </c>
    </row>
    <row r="101" spans="1:11" x14ac:dyDescent="0.15">
      <c r="A101" s="5" t="str">
        <f t="shared" si="7"/>
        <v/>
      </c>
      <c r="B101" s="7" t="s">
        <v>142</v>
      </c>
      <c r="F101" s="8" t="s">
        <v>143</v>
      </c>
      <c r="G101" s="4">
        <v>3</v>
      </c>
      <c r="H101" s="4"/>
      <c r="I101" s="5" t="str">
        <f t="shared" si="5"/>
        <v>ABCABC11093624116</v>
      </c>
      <c r="J101" s="4"/>
      <c r="K101" s="16" t="str">
        <f t="shared" si="6"/>
        <v>ABCABC11052845361</v>
      </c>
    </row>
    <row r="102" spans="1:11" x14ac:dyDescent="0.15">
      <c r="A102" s="5">
        <f t="shared" si="7"/>
        <v>0</v>
      </c>
      <c r="B102" s="7" t="s">
        <v>130</v>
      </c>
      <c r="F102" s="8" t="s">
        <v>144</v>
      </c>
      <c r="G102" s="4">
        <v>1</v>
      </c>
      <c r="H102" s="4"/>
      <c r="I102" s="5" t="str">
        <f t="shared" si="5"/>
        <v>ABCABC11093583516</v>
      </c>
      <c r="J102" s="4"/>
      <c r="K102" s="16" t="str">
        <f t="shared" si="6"/>
        <v>ABCABC11052845360</v>
      </c>
    </row>
    <row r="103" spans="1:11" x14ac:dyDescent="0.15">
      <c r="A103" s="5">
        <f t="shared" si="7"/>
        <v>0</v>
      </c>
      <c r="B103" s="7" t="s">
        <v>131</v>
      </c>
      <c r="F103" s="8" t="s">
        <v>145</v>
      </c>
      <c r="G103" s="5">
        <v>0</v>
      </c>
      <c r="I103" s="5" t="str">
        <f t="shared" si="5"/>
        <v>ABCABC11093583515</v>
      </c>
      <c r="K103" s="16" t="str">
        <f t="shared" si="6"/>
        <v>ABCABC11052810158</v>
      </c>
    </row>
    <row r="104" spans="1:11" x14ac:dyDescent="0.15">
      <c r="A104" s="5">
        <f t="shared" si="7"/>
        <v>0</v>
      </c>
      <c r="B104" s="7" t="s">
        <v>132</v>
      </c>
      <c r="F104" s="8" t="s">
        <v>146</v>
      </c>
      <c r="G104" s="5">
        <v>0</v>
      </c>
      <c r="I104" s="5" t="str">
        <f t="shared" si="5"/>
        <v>ABCABC11093583514</v>
      </c>
      <c r="K104" s="16" t="str">
        <f t="shared" si="6"/>
        <v>ABCABC11052810157</v>
      </c>
    </row>
    <row r="105" spans="1:11" x14ac:dyDescent="0.15">
      <c r="A105" s="5">
        <f t="shared" si="7"/>
        <v>2</v>
      </c>
      <c r="B105" s="7" t="s">
        <v>133</v>
      </c>
      <c r="F105" s="8" t="s">
        <v>147</v>
      </c>
      <c r="G105" s="5">
        <v>0</v>
      </c>
      <c r="I105" s="5" t="str">
        <f t="shared" si="5"/>
        <v>ABCABC11093544428</v>
      </c>
      <c r="K105" s="16" t="str">
        <f t="shared" si="6"/>
        <v>ABCABC11052810156</v>
      </c>
    </row>
    <row r="106" spans="1:11" x14ac:dyDescent="0.15">
      <c r="A106" s="5">
        <f t="shared" si="7"/>
        <v>0</v>
      </c>
      <c r="B106" s="7" t="s">
        <v>134</v>
      </c>
      <c r="F106" s="8" t="s">
        <v>148</v>
      </c>
      <c r="G106" s="5">
        <v>0</v>
      </c>
      <c r="I106" s="5" t="str">
        <f t="shared" si="5"/>
        <v>ABCABC11093544427</v>
      </c>
      <c r="K106" s="16" t="str">
        <f t="shared" si="6"/>
        <v>ABCABC11052810155</v>
      </c>
    </row>
    <row r="107" spans="1:11" x14ac:dyDescent="0.15">
      <c r="A107" s="5">
        <f t="shared" si="7"/>
        <v>0</v>
      </c>
      <c r="B107" s="7" t="s">
        <v>135</v>
      </c>
      <c r="F107" s="8" t="s">
        <v>149</v>
      </c>
      <c r="G107" s="5">
        <v>0</v>
      </c>
      <c r="I107" s="5" t="str">
        <f t="shared" si="5"/>
        <v>ABCABC11093544426</v>
      </c>
      <c r="K107" s="16" t="str">
        <f t="shared" si="6"/>
        <v>ABCABC11052810154</v>
      </c>
    </row>
    <row r="108" spans="1:11" x14ac:dyDescent="0.15">
      <c r="A108" s="5">
        <f t="shared" si="7"/>
        <v>0</v>
      </c>
      <c r="B108" s="7" t="s">
        <v>136</v>
      </c>
      <c r="F108" s="8" t="s">
        <v>150</v>
      </c>
      <c r="G108" s="5">
        <v>0</v>
      </c>
      <c r="I108" s="5" t="str">
        <f t="shared" si="5"/>
        <v>ABCABC11093472695</v>
      </c>
      <c r="K108" s="16" t="str">
        <f t="shared" si="6"/>
        <v>ABCABC11052810153</v>
      </c>
    </row>
    <row r="109" spans="1:11" x14ac:dyDescent="0.15">
      <c r="A109" s="5">
        <f t="shared" si="7"/>
        <v>0</v>
      </c>
      <c r="B109" s="7" t="s">
        <v>137</v>
      </c>
      <c r="F109" s="8" t="s">
        <v>151</v>
      </c>
      <c r="G109" s="5">
        <v>0</v>
      </c>
      <c r="I109" s="5" t="str">
        <f t="shared" si="5"/>
        <v>ABCABC11093472694</v>
      </c>
      <c r="K109" s="16" t="str">
        <f t="shared" si="6"/>
        <v>ABCABC11052810152</v>
      </c>
    </row>
    <row r="110" spans="1:11" x14ac:dyDescent="0.15">
      <c r="A110" s="5">
        <f t="shared" si="7"/>
        <v>0</v>
      </c>
      <c r="B110" s="7" t="s">
        <v>138</v>
      </c>
      <c r="F110" s="8" t="s">
        <v>152</v>
      </c>
      <c r="G110" s="5">
        <v>0</v>
      </c>
      <c r="I110" s="5" t="str">
        <f t="shared" si="5"/>
        <v>ABCABC11093472693</v>
      </c>
      <c r="K110" s="16" t="str">
        <f t="shared" si="6"/>
        <v>ABCABC11052458640</v>
      </c>
    </row>
    <row r="111" spans="1:11" x14ac:dyDescent="0.15">
      <c r="A111" s="5">
        <f t="shared" si="7"/>
        <v>0</v>
      </c>
      <c r="B111" s="7" t="s">
        <v>139</v>
      </c>
      <c r="F111" s="8" t="s">
        <v>153</v>
      </c>
      <c r="G111" s="5">
        <v>0</v>
      </c>
      <c r="I111" s="5" t="str">
        <f t="shared" si="5"/>
        <v>ABCABC11052981547</v>
      </c>
      <c r="K111" s="16" t="str">
        <f t="shared" si="6"/>
        <v>ABCABC10898213920</v>
      </c>
    </row>
    <row r="112" spans="1:11" x14ac:dyDescent="0.15">
      <c r="A112" s="5">
        <f t="shared" si="7"/>
        <v>0</v>
      </c>
      <c r="B112" s="7" t="s">
        <v>140</v>
      </c>
      <c r="F112" s="8" t="s">
        <v>154</v>
      </c>
      <c r="G112" s="4">
        <v>1</v>
      </c>
      <c r="H112" s="4"/>
      <c r="I112" s="5" t="str">
        <f t="shared" si="5"/>
        <v>ABCABC11052981546</v>
      </c>
      <c r="J112" s="4"/>
      <c r="K112" s="16" t="str">
        <f t="shared" si="6"/>
        <v>ABCABC10898213919</v>
      </c>
    </row>
    <row r="113" spans="1:11" x14ac:dyDescent="0.15">
      <c r="A113" s="5">
        <f t="shared" si="7"/>
        <v>0</v>
      </c>
      <c r="B113" s="7" t="s">
        <v>141</v>
      </c>
      <c r="F113" s="8" t="s">
        <v>155</v>
      </c>
      <c r="G113" s="5">
        <v>0</v>
      </c>
      <c r="I113" s="5" t="str">
        <f t="shared" si="5"/>
        <v>ABCABC11052981545</v>
      </c>
      <c r="K113" s="16" t="str">
        <f t="shared" si="6"/>
        <v>ABCABC10898213918</v>
      </c>
    </row>
    <row r="114" spans="1:11" x14ac:dyDescent="0.15">
      <c r="A114" s="5">
        <f t="shared" si="7"/>
        <v>3</v>
      </c>
      <c r="B114" s="7" t="s">
        <v>143</v>
      </c>
      <c r="F114" s="8" t="s">
        <v>156</v>
      </c>
      <c r="G114" s="4">
        <v>1</v>
      </c>
      <c r="H114" s="4"/>
      <c r="I114" s="5" t="str">
        <f t="shared" si="5"/>
        <v>ABCABC11052909932</v>
      </c>
      <c r="J114" s="4"/>
      <c r="K114" s="16" t="str">
        <f t="shared" si="6"/>
        <v>ABCABC10894537531</v>
      </c>
    </row>
    <row r="115" spans="1:11" x14ac:dyDescent="0.15">
      <c r="A115" s="5">
        <f t="shared" si="7"/>
        <v>1</v>
      </c>
      <c r="B115" s="7" t="s">
        <v>144</v>
      </c>
      <c r="F115" s="8" t="s">
        <v>157</v>
      </c>
      <c r="G115" s="4">
        <v>3</v>
      </c>
      <c r="H115" s="4"/>
      <c r="I115" s="5" t="str">
        <f t="shared" si="5"/>
        <v>ABCABC11052909931</v>
      </c>
      <c r="J115" s="4"/>
      <c r="K115" s="16" t="str">
        <f t="shared" si="6"/>
        <v>ABCABC10894537530</v>
      </c>
    </row>
    <row r="116" spans="1:11" x14ac:dyDescent="0.15">
      <c r="A116" s="5">
        <f t="shared" si="7"/>
        <v>0</v>
      </c>
      <c r="B116" s="7" t="s">
        <v>145</v>
      </c>
      <c r="F116" s="8" t="s">
        <v>158</v>
      </c>
      <c r="G116" s="5">
        <v>0</v>
      </c>
      <c r="I116" s="5" t="str">
        <f t="shared" si="5"/>
        <v>ABCABC11052909930</v>
      </c>
      <c r="K116" s="16" t="str">
        <f t="shared" si="6"/>
        <v>ABCABC10734668766</v>
      </c>
    </row>
    <row r="117" spans="1:11" x14ac:dyDescent="0.15">
      <c r="A117" s="5">
        <f t="shared" si="7"/>
        <v>0</v>
      </c>
      <c r="B117" s="7" t="s">
        <v>146</v>
      </c>
      <c r="F117" s="8" t="s">
        <v>159</v>
      </c>
      <c r="G117" s="5">
        <v>0</v>
      </c>
      <c r="I117" s="5" t="str">
        <f t="shared" si="5"/>
        <v>ABCABC11052909929</v>
      </c>
      <c r="K117" s="16" t="str">
        <f t="shared" si="6"/>
        <v>ABCABC10734620498</v>
      </c>
    </row>
    <row r="118" spans="1:11" x14ac:dyDescent="0.15">
      <c r="A118" s="5">
        <f t="shared" si="7"/>
        <v>0</v>
      </c>
      <c r="B118" s="7" t="s">
        <v>147</v>
      </c>
      <c r="F118" s="8" t="s">
        <v>160</v>
      </c>
      <c r="G118" s="5">
        <v>0</v>
      </c>
      <c r="I118" s="5" t="str">
        <f t="shared" si="5"/>
        <v>ABCABC11052878444</v>
      </c>
      <c r="K118" s="16" t="str">
        <f t="shared" si="6"/>
        <v>ABCABC10729177062</v>
      </c>
    </row>
    <row r="119" spans="1:11" x14ac:dyDescent="0.15">
      <c r="A119" s="5">
        <f t="shared" si="7"/>
        <v>0</v>
      </c>
      <c r="B119" s="7" t="s">
        <v>148</v>
      </c>
      <c r="F119" s="8" t="s">
        <v>161</v>
      </c>
      <c r="G119" s="5">
        <v>0</v>
      </c>
      <c r="I119" s="5" t="str">
        <f t="shared" si="5"/>
        <v>ABCABC11052878443</v>
      </c>
      <c r="K119" s="16" t="str">
        <f t="shared" si="6"/>
        <v>ABCABC10716874015</v>
      </c>
    </row>
    <row r="120" spans="1:11" x14ac:dyDescent="0.15">
      <c r="A120" s="5">
        <f t="shared" si="7"/>
        <v>0</v>
      </c>
      <c r="B120" s="7" t="s">
        <v>149</v>
      </c>
      <c r="F120" s="8" t="s">
        <v>162</v>
      </c>
      <c r="G120" s="5">
        <v>0</v>
      </c>
      <c r="I120" s="5" t="str">
        <f t="shared" si="5"/>
        <v>ABCABC11052878442</v>
      </c>
      <c r="K120" s="16" t="str">
        <f t="shared" si="6"/>
        <v>ABCABC10716874014</v>
      </c>
    </row>
    <row r="121" spans="1:11" x14ac:dyDescent="0.15">
      <c r="A121" s="5">
        <f t="shared" si="7"/>
        <v>0</v>
      </c>
      <c r="B121" s="7" t="s">
        <v>150</v>
      </c>
      <c r="F121" s="8" t="s">
        <v>163</v>
      </c>
      <c r="G121" s="5">
        <v>0</v>
      </c>
      <c r="I121" s="5" t="str">
        <f t="shared" si="5"/>
        <v>ABCABC11052845363</v>
      </c>
      <c r="K121" s="16" t="str">
        <f t="shared" si="6"/>
        <v>ABCABC10716874012</v>
      </c>
    </row>
    <row r="122" spans="1:11" x14ac:dyDescent="0.15">
      <c r="A122" s="5">
        <f t="shared" si="7"/>
        <v>0</v>
      </c>
      <c r="B122" s="7" t="s">
        <v>151</v>
      </c>
      <c r="F122" s="8" t="s">
        <v>164</v>
      </c>
      <c r="G122" s="5">
        <v>0</v>
      </c>
      <c r="I122" s="5" t="str">
        <f t="shared" si="5"/>
        <v>ABCABC11052845362</v>
      </c>
      <c r="K122" s="16" t="str">
        <f t="shared" si="6"/>
        <v>ABCABC10716874011</v>
      </c>
    </row>
    <row r="123" spans="1:11" x14ac:dyDescent="0.15">
      <c r="A123" s="5">
        <f t="shared" si="7"/>
        <v>0</v>
      </c>
      <c r="B123" s="7" t="s">
        <v>152</v>
      </c>
      <c r="F123" s="8" t="s">
        <v>165</v>
      </c>
      <c r="G123" s="5">
        <v>0</v>
      </c>
      <c r="I123" s="5" t="str">
        <f t="shared" si="5"/>
        <v>ABCABC11052845361</v>
      </c>
      <c r="K123" s="16" t="str">
        <f t="shared" si="6"/>
        <v>ABCABC10696004899</v>
      </c>
    </row>
    <row r="124" spans="1:11" x14ac:dyDescent="0.15">
      <c r="A124" s="5">
        <f t="shared" si="7"/>
        <v>0</v>
      </c>
      <c r="B124" s="7" t="s">
        <v>153</v>
      </c>
      <c r="F124" s="8" t="s">
        <v>166</v>
      </c>
      <c r="G124" s="5">
        <v>0</v>
      </c>
      <c r="I124" s="5" t="str">
        <f t="shared" si="5"/>
        <v>ABCABC11052845360</v>
      </c>
      <c r="K124" s="16" t="str">
        <f t="shared" si="6"/>
        <v>ABCABC10696004898</v>
      </c>
    </row>
    <row r="125" spans="1:11" x14ac:dyDescent="0.15">
      <c r="A125" s="5">
        <f t="shared" si="7"/>
        <v>1</v>
      </c>
      <c r="B125" s="7" t="s">
        <v>154</v>
      </c>
      <c r="F125" s="8" t="s">
        <v>167</v>
      </c>
      <c r="G125" s="5">
        <v>0</v>
      </c>
      <c r="I125" s="5" t="str">
        <f t="shared" si="5"/>
        <v>ABCABC11052810158</v>
      </c>
      <c r="K125" s="16" t="str">
        <f t="shared" si="6"/>
        <v>ABCABC10696004897</v>
      </c>
    </row>
    <row r="126" spans="1:11" x14ac:dyDescent="0.15">
      <c r="A126" s="5">
        <f t="shared" si="7"/>
        <v>0</v>
      </c>
      <c r="B126" s="7" t="s">
        <v>155</v>
      </c>
      <c r="F126" s="8" t="s">
        <v>168</v>
      </c>
      <c r="G126" s="5">
        <v>0</v>
      </c>
      <c r="I126" s="5" t="str">
        <f t="shared" si="5"/>
        <v>ABCABC11052810157</v>
      </c>
      <c r="K126" s="16" t="str">
        <f t="shared" si="6"/>
        <v>ABCABC10696004896</v>
      </c>
    </row>
    <row r="127" spans="1:11" x14ac:dyDescent="0.15">
      <c r="A127" s="5">
        <f t="shared" si="7"/>
        <v>1</v>
      </c>
      <c r="B127" s="7" t="s">
        <v>156</v>
      </c>
      <c r="F127" s="8" t="s">
        <v>169</v>
      </c>
      <c r="G127" s="5">
        <v>0</v>
      </c>
      <c r="I127" s="5" t="str">
        <f t="shared" si="5"/>
        <v>ABCABC11052810156</v>
      </c>
      <c r="K127" s="16" t="str">
        <f t="shared" si="6"/>
        <v>ABCABC10696004895</v>
      </c>
    </row>
    <row r="128" spans="1:11" x14ac:dyDescent="0.15">
      <c r="A128" s="5">
        <f t="shared" si="7"/>
        <v>3</v>
      </c>
      <c r="B128" s="7" t="s">
        <v>157</v>
      </c>
      <c r="F128" s="8" t="s">
        <v>170</v>
      </c>
      <c r="G128" s="5">
        <v>0</v>
      </c>
      <c r="I128" s="5" t="str">
        <f t="shared" si="5"/>
        <v>ABCABC11052810155</v>
      </c>
      <c r="K128" s="16" t="str">
        <f t="shared" si="6"/>
        <v>ABCABC10679382252</v>
      </c>
    </row>
    <row r="129" spans="1:11" x14ac:dyDescent="0.15">
      <c r="A129" s="5">
        <f t="shared" si="7"/>
        <v>0</v>
      </c>
      <c r="B129" s="7" t="s">
        <v>158</v>
      </c>
      <c r="F129" s="8" t="s">
        <v>171</v>
      </c>
      <c r="G129" s="5">
        <v>0</v>
      </c>
      <c r="I129" s="5" t="str">
        <f t="shared" si="5"/>
        <v>ABCABC11052810154</v>
      </c>
      <c r="K129" s="16" t="str">
        <f t="shared" si="6"/>
        <v>ABCABC10679382251</v>
      </c>
    </row>
    <row r="130" spans="1:11" x14ac:dyDescent="0.15">
      <c r="A130" s="5">
        <f t="shared" ref="A130:A161" si="8">IFERROR(VLOOKUP(B130,F:G,2,0),"")</f>
        <v>0</v>
      </c>
      <c r="B130" s="7" t="s">
        <v>159</v>
      </c>
      <c r="F130" s="8" t="s">
        <v>172</v>
      </c>
      <c r="G130" s="5">
        <v>0</v>
      </c>
      <c r="I130" s="5" t="str">
        <f t="shared" ref="I130:I186" si="9">IF(B130="","","ABC"&amp;B130)</f>
        <v>ABCABC11052810153</v>
      </c>
      <c r="K130" s="16" t="str">
        <f t="shared" ref="K130:K149" si="10">IF(F139="","","ABC"&amp;F139)</f>
        <v>ABCABC10678871823</v>
      </c>
    </row>
    <row r="131" spans="1:11" x14ac:dyDescent="0.15">
      <c r="A131" s="5">
        <f t="shared" si="8"/>
        <v>0</v>
      </c>
      <c r="B131" s="7" t="s">
        <v>160</v>
      </c>
      <c r="F131" s="8" t="s">
        <v>173</v>
      </c>
      <c r="G131" s="5">
        <v>0</v>
      </c>
      <c r="I131" s="5" t="str">
        <f t="shared" si="9"/>
        <v>ABCABC11052810152</v>
      </c>
      <c r="K131" s="16" t="str">
        <f t="shared" si="10"/>
        <v>ABCABC10674703144</v>
      </c>
    </row>
    <row r="132" spans="1:11" x14ac:dyDescent="0.15">
      <c r="A132" s="5">
        <f t="shared" si="8"/>
        <v>0</v>
      </c>
      <c r="B132" s="7" t="s">
        <v>161</v>
      </c>
      <c r="F132" s="8" t="s">
        <v>174</v>
      </c>
      <c r="G132" s="5">
        <v>0</v>
      </c>
      <c r="I132" s="5" t="str">
        <f t="shared" si="9"/>
        <v>ABCABC11052458640</v>
      </c>
      <c r="K132" s="16" t="str">
        <f t="shared" si="10"/>
        <v>ABCABC10674703143</v>
      </c>
    </row>
    <row r="133" spans="1:11" x14ac:dyDescent="0.15">
      <c r="A133" s="5">
        <f t="shared" si="8"/>
        <v>0</v>
      </c>
      <c r="B133" s="7" t="s">
        <v>162</v>
      </c>
      <c r="F133" s="8" t="s">
        <v>175</v>
      </c>
      <c r="G133" s="5">
        <v>0</v>
      </c>
      <c r="I133" s="5" t="str">
        <f t="shared" si="9"/>
        <v>ABCABC10898213920</v>
      </c>
      <c r="K133" s="16" t="str">
        <f t="shared" si="10"/>
        <v>ABCABC10674622315</v>
      </c>
    </row>
    <row r="134" spans="1:11" x14ac:dyDescent="0.15">
      <c r="A134" s="5">
        <f t="shared" si="8"/>
        <v>0</v>
      </c>
      <c r="B134" s="7" t="s">
        <v>163</v>
      </c>
      <c r="F134" s="8" t="s">
        <v>176</v>
      </c>
      <c r="G134" s="5">
        <v>0</v>
      </c>
      <c r="I134" s="5" t="str">
        <f t="shared" si="9"/>
        <v>ABCABC10898213919</v>
      </c>
      <c r="K134" s="16" t="str">
        <f t="shared" si="10"/>
        <v>ABCABC10674622314</v>
      </c>
    </row>
    <row r="135" spans="1:11" x14ac:dyDescent="0.15">
      <c r="A135" s="5">
        <f t="shared" si="8"/>
        <v>0</v>
      </c>
      <c r="B135" s="7" t="s">
        <v>164</v>
      </c>
      <c r="F135" s="8" t="s">
        <v>177</v>
      </c>
      <c r="G135" s="4">
        <v>2</v>
      </c>
      <c r="H135" s="4"/>
      <c r="I135" s="5" t="str">
        <f t="shared" si="9"/>
        <v>ABCABC10898213918</v>
      </c>
      <c r="J135" s="4"/>
      <c r="K135" s="16" t="str">
        <f t="shared" si="10"/>
        <v>ABCABC10674622313</v>
      </c>
    </row>
    <row r="136" spans="1:11" x14ac:dyDescent="0.15">
      <c r="A136" s="5">
        <f t="shared" si="8"/>
        <v>0</v>
      </c>
      <c r="B136" s="7" t="s">
        <v>165</v>
      </c>
      <c r="F136" s="8" t="s">
        <v>178</v>
      </c>
      <c r="G136" s="5">
        <v>0</v>
      </c>
      <c r="I136" s="5" t="str">
        <f t="shared" si="9"/>
        <v>ABCABC10894537531</v>
      </c>
      <c r="K136" s="16" t="str">
        <f t="shared" si="10"/>
        <v>ABCABC10674522146</v>
      </c>
    </row>
    <row r="137" spans="1:11" x14ac:dyDescent="0.15">
      <c r="A137" s="5">
        <f t="shared" si="8"/>
        <v>0</v>
      </c>
      <c r="B137" s="7" t="s">
        <v>166</v>
      </c>
      <c r="F137" s="8" t="s">
        <v>179</v>
      </c>
      <c r="G137" s="5">
        <v>0</v>
      </c>
      <c r="I137" s="5" t="str">
        <f t="shared" si="9"/>
        <v>ABCABC10894537530</v>
      </c>
      <c r="K137" s="16" t="str">
        <f t="shared" si="10"/>
        <v>ABCABC10665509329</v>
      </c>
    </row>
    <row r="138" spans="1:11" x14ac:dyDescent="0.15">
      <c r="A138" s="5" t="str">
        <f t="shared" si="8"/>
        <v/>
      </c>
      <c r="B138" s="9" t="s">
        <v>180</v>
      </c>
      <c r="F138" s="8" t="s">
        <v>181</v>
      </c>
      <c r="G138" s="5">
        <v>0</v>
      </c>
      <c r="I138" s="5" t="str">
        <f t="shared" si="9"/>
        <v>ABCABC10781210602</v>
      </c>
      <c r="K138" s="16" t="str">
        <f t="shared" si="10"/>
        <v>ABCABC10665504682</v>
      </c>
    </row>
    <row r="139" spans="1:11" x14ac:dyDescent="0.15">
      <c r="A139" s="5" t="str">
        <f t="shared" si="8"/>
        <v/>
      </c>
      <c r="B139" s="7" t="s">
        <v>182</v>
      </c>
      <c r="F139" s="8" t="s">
        <v>183</v>
      </c>
      <c r="G139" s="4">
        <v>3</v>
      </c>
      <c r="H139" s="4"/>
      <c r="I139" s="5" t="str">
        <f t="shared" si="9"/>
        <v>ABCABC10771623769</v>
      </c>
      <c r="J139" s="4"/>
      <c r="K139" s="16" t="str">
        <f t="shared" si="10"/>
        <v>ABCABC10665435969</v>
      </c>
    </row>
    <row r="140" spans="1:11" x14ac:dyDescent="0.15">
      <c r="A140" s="5" t="str">
        <f t="shared" si="8"/>
        <v/>
      </c>
      <c r="B140" s="7" t="s">
        <v>184</v>
      </c>
      <c r="F140" s="8" t="s">
        <v>185</v>
      </c>
      <c r="G140" s="4">
        <v>2</v>
      </c>
      <c r="H140" s="4"/>
      <c r="I140" s="5" t="str">
        <f t="shared" si="9"/>
        <v>ABCABC10771623768</v>
      </c>
      <c r="J140" s="4"/>
      <c r="K140" s="16" t="str">
        <f t="shared" si="10"/>
        <v>ABCABC10665432564</v>
      </c>
    </row>
    <row r="141" spans="1:11" x14ac:dyDescent="0.15">
      <c r="A141" s="5" t="str">
        <f t="shared" si="8"/>
        <v/>
      </c>
      <c r="B141" s="7" t="s">
        <v>186</v>
      </c>
      <c r="F141" s="8" t="s">
        <v>187</v>
      </c>
      <c r="G141" s="5">
        <v>0</v>
      </c>
      <c r="I141" s="5" t="str">
        <f t="shared" si="9"/>
        <v>ABCABC10746763732</v>
      </c>
      <c r="K141" s="16" t="str">
        <f t="shared" si="10"/>
        <v>ABCABC10665420882</v>
      </c>
    </row>
    <row r="142" spans="1:11" x14ac:dyDescent="0.15">
      <c r="A142" s="5" t="str">
        <f t="shared" si="8"/>
        <v/>
      </c>
      <c r="B142" s="7" t="s">
        <v>188</v>
      </c>
      <c r="F142" s="8" t="s">
        <v>189</v>
      </c>
      <c r="G142" s="5">
        <v>0</v>
      </c>
      <c r="I142" s="5" t="str">
        <f t="shared" si="9"/>
        <v>ABCABC10742217152</v>
      </c>
      <c r="K142" s="16" t="str">
        <f t="shared" si="10"/>
        <v>ABCABC10508367526</v>
      </c>
    </row>
    <row r="143" spans="1:11" x14ac:dyDescent="0.15">
      <c r="A143" s="5" t="str">
        <f t="shared" si="8"/>
        <v/>
      </c>
      <c r="B143" s="7" t="s">
        <v>190</v>
      </c>
      <c r="F143" s="8" t="s">
        <v>191</v>
      </c>
      <c r="G143" s="5">
        <v>0</v>
      </c>
      <c r="I143" s="5" t="str">
        <f t="shared" si="9"/>
        <v>ABCABC10742217151</v>
      </c>
      <c r="K143" s="16" t="str">
        <f t="shared" si="10"/>
        <v>ABCABC10386538647</v>
      </c>
    </row>
    <row r="144" spans="1:11" x14ac:dyDescent="0.15">
      <c r="A144" s="5" t="str">
        <f t="shared" si="8"/>
        <v/>
      </c>
      <c r="B144" s="7" t="s">
        <v>192</v>
      </c>
      <c r="F144" s="8" t="s">
        <v>193</v>
      </c>
      <c r="G144" s="5">
        <v>0</v>
      </c>
      <c r="I144" s="5" t="str">
        <f t="shared" si="9"/>
        <v>ABCABC10737443967</v>
      </c>
      <c r="K144" s="16" t="str">
        <f t="shared" si="10"/>
        <v>ABCABC10386512731</v>
      </c>
    </row>
    <row r="145" spans="1:11" x14ac:dyDescent="0.15">
      <c r="A145" s="5" t="str">
        <f t="shared" si="8"/>
        <v/>
      </c>
      <c r="B145" s="7" t="s">
        <v>194</v>
      </c>
      <c r="F145" s="8" t="s">
        <v>195</v>
      </c>
      <c r="G145" s="5">
        <v>0</v>
      </c>
      <c r="I145" s="5" t="str">
        <f t="shared" si="9"/>
        <v>ABCABC10737443966</v>
      </c>
      <c r="K145" s="16" t="str">
        <f t="shared" si="10"/>
        <v>ABCABC10386495063</v>
      </c>
    </row>
    <row r="146" spans="1:11" x14ac:dyDescent="0.15">
      <c r="A146" s="5">
        <f t="shared" si="8"/>
        <v>0</v>
      </c>
      <c r="B146" s="7" t="s">
        <v>167</v>
      </c>
      <c r="F146" s="8" t="s">
        <v>196</v>
      </c>
      <c r="G146" s="5">
        <v>0</v>
      </c>
      <c r="I146" s="5" t="str">
        <f t="shared" si="9"/>
        <v>ABCABC10734668766</v>
      </c>
      <c r="K146" s="16" t="str">
        <f t="shared" si="10"/>
        <v>ABCABC10386461154</v>
      </c>
    </row>
    <row r="147" spans="1:11" x14ac:dyDescent="0.15">
      <c r="A147" s="5" t="str">
        <f t="shared" si="8"/>
        <v/>
      </c>
      <c r="B147" s="7" t="s">
        <v>197</v>
      </c>
      <c r="F147" s="8" t="s">
        <v>198</v>
      </c>
      <c r="G147" s="5">
        <v>0</v>
      </c>
      <c r="I147" s="5" t="str">
        <f t="shared" si="9"/>
        <v>ABCABC10734668765</v>
      </c>
      <c r="K147" s="16" t="str">
        <f t="shared" si="10"/>
        <v>ABCABC10386446458</v>
      </c>
    </row>
    <row r="148" spans="1:11" x14ac:dyDescent="0.15">
      <c r="A148" s="5">
        <f t="shared" si="8"/>
        <v>0</v>
      </c>
      <c r="B148" s="7" t="s">
        <v>168</v>
      </c>
      <c r="F148" s="8" t="s">
        <v>199</v>
      </c>
      <c r="G148" s="5">
        <v>0</v>
      </c>
      <c r="I148" s="5" t="str">
        <f t="shared" si="9"/>
        <v>ABCABC10734620498</v>
      </c>
      <c r="K148" s="16" t="str">
        <f t="shared" si="10"/>
        <v>ABCABC10280562531</v>
      </c>
    </row>
    <row r="149" spans="1:11" x14ac:dyDescent="0.15">
      <c r="A149" s="5" t="str">
        <f t="shared" si="8"/>
        <v/>
      </c>
      <c r="B149" s="7" t="s">
        <v>200</v>
      </c>
      <c r="F149" s="8" t="s">
        <v>201</v>
      </c>
      <c r="G149" s="5">
        <v>0</v>
      </c>
      <c r="I149" s="5" t="str">
        <f t="shared" si="9"/>
        <v>ABCABC10734596065</v>
      </c>
      <c r="K149" s="16" t="str">
        <f t="shared" si="10"/>
        <v>ABCABC11265763579</v>
      </c>
    </row>
    <row r="150" spans="1:11" x14ac:dyDescent="0.15">
      <c r="A150" s="5">
        <f t="shared" si="8"/>
        <v>0</v>
      </c>
      <c r="B150" s="7" t="s">
        <v>169</v>
      </c>
      <c r="F150" s="8" t="s">
        <v>202</v>
      </c>
      <c r="I150" s="5" t="str">
        <f t="shared" si="9"/>
        <v>ABCABC10729177062</v>
      </c>
    </row>
    <row r="151" spans="1:11" x14ac:dyDescent="0.15">
      <c r="A151" s="5">
        <f t="shared" si="8"/>
        <v>0</v>
      </c>
      <c r="B151" s="7" t="s">
        <v>170</v>
      </c>
      <c r="F151" s="8" t="s">
        <v>203</v>
      </c>
      <c r="I151" s="5" t="str">
        <f t="shared" si="9"/>
        <v>ABCABC10716874015</v>
      </c>
    </row>
    <row r="152" spans="1:11" x14ac:dyDescent="0.15">
      <c r="A152" s="5">
        <f t="shared" si="8"/>
        <v>0</v>
      </c>
      <c r="B152" s="7" t="s">
        <v>171</v>
      </c>
      <c r="F152" s="8" t="s">
        <v>204</v>
      </c>
      <c r="I152" s="5" t="str">
        <f t="shared" si="9"/>
        <v>ABCABC10716874014</v>
      </c>
    </row>
    <row r="153" spans="1:11" x14ac:dyDescent="0.15">
      <c r="A153" s="5" t="str">
        <f t="shared" si="8"/>
        <v/>
      </c>
      <c r="B153" s="7" t="s">
        <v>205</v>
      </c>
      <c r="F153" s="8" t="s">
        <v>206</v>
      </c>
      <c r="I153" s="5" t="str">
        <f t="shared" si="9"/>
        <v>ABCABC10716874013</v>
      </c>
    </row>
    <row r="154" spans="1:11" x14ac:dyDescent="0.15">
      <c r="A154" s="5">
        <f t="shared" si="8"/>
        <v>0</v>
      </c>
      <c r="B154" s="7" t="s">
        <v>172</v>
      </c>
      <c r="F154" s="8" t="s">
        <v>207</v>
      </c>
      <c r="I154" s="5" t="str">
        <f t="shared" si="9"/>
        <v>ABCABC10716874012</v>
      </c>
    </row>
    <row r="155" spans="1:11" x14ac:dyDescent="0.15">
      <c r="A155" s="5">
        <f t="shared" si="8"/>
        <v>0</v>
      </c>
      <c r="B155" s="7" t="s">
        <v>173</v>
      </c>
      <c r="F155" s="8" t="s">
        <v>208</v>
      </c>
      <c r="I155" s="5" t="str">
        <f t="shared" si="9"/>
        <v>ABCABC10716874011</v>
      </c>
    </row>
    <row r="156" spans="1:11" x14ac:dyDescent="0.15">
      <c r="A156" s="5">
        <f t="shared" si="8"/>
        <v>0</v>
      </c>
      <c r="B156" s="7" t="s">
        <v>174</v>
      </c>
      <c r="F156" s="8" t="s">
        <v>209</v>
      </c>
      <c r="I156" s="5" t="str">
        <f t="shared" si="9"/>
        <v>ABCABC10696004899</v>
      </c>
    </row>
    <row r="157" spans="1:11" x14ac:dyDescent="0.15">
      <c r="A157" s="5">
        <f t="shared" si="8"/>
        <v>0</v>
      </c>
      <c r="B157" s="7" t="s">
        <v>175</v>
      </c>
      <c r="F157" s="8" t="s">
        <v>210</v>
      </c>
      <c r="I157" s="5" t="str">
        <f t="shared" si="9"/>
        <v>ABCABC10696004898</v>
      </c>
    </row>
    <row r="158" spans="1:11" x14ac:dyDescent="0.15">
      <c r="A158" s="5">
        <f t="shared" si="8"/>
        <v>0</v>
      </c>
      <c r="B158" s="7" t="s">
        <v>176</v>
      </c>
      <c r="F158" s="8" t="s">
        <v>38</v>
      </c>
      <c r="I158" s="5" t="str">
        <f t="shared" si="9"/>
        <v>ABCABC10696004897</v>
      </c>
    </row>
    <row r="159" spans="1:11" x14ac:dyDescent="0.15">
      <c r="A159" s="5">
        <f t="shared" si="8"/>
        <v>2</v>
      </c>
      <c r="B159" s="7" t="s">
        <v>177</v>
      </c>
      <c r="I159" s="5" t="str">
        <f t="shared" si="9"/>
        <v>ABCABC10696004896</v>
      </c>
    </row>
    <row r="160" spans="1:11" x14ac:dyDescent="0.15">
      <c r="A160" s="5">
        <f t="shared" si="8"/>
        <v>0</v>
      </c>
      <c r="B160" s="7" t="s">
        <v>178</v>
      </c>
      <c r="I160" s="5" t="str">
        <f t="shared" si="9"/>
        <v>ABCABC10696004895</v>
      </c>
    </row>
    <row r="161" spans="1:11" x14ac:dyDescent="0.15">
      <c r="A161" s="5">
        <f t="shared" si="8"/>
        <v>0</v>
      </c>
      <c r="B161" s="7" t="s">
        <v>179</v>
      </c>
      <c r="I161" s="5" t="str">
        <f t="shared" si="9"/>
        <v>ABCABC10679382252</v>
      </c>
      <c r="K161" s="18"/>
    </row>
    <row r="162" spans="1:11" x14ac:dyDescent="0.15">
      <c r="A162" s="5">
        <f t="shared" ref="A162:A186" si="11">IFERROR(VLOOKUP(B162,F:G,2,0),"")</f>
        <v>0</v>
      </c>
      <c r="B162" s="7" t="s">
        <v>181</v>
      </c>
      <c r="I162" s="5" t="str">
        <f t="shared" si="9"/>
        <v>ABCABC10679382251</v>
      </c>
      <c r="K162" s="18"/>
    </row>
    <row r="163" spans="1:11" x14ac:dyDescent="0.15">
      <c r="A163" s="5">
        <f t="shared" si="11"/>
        <v>3</v>
      </c>
      <c r="B163" s="7" t="s">
        <v>183</v>
      </c>
      <c r="I163" s="5" t="str">
        <f t="shared" si="9"/>
        <v>ABCABC10678871823</v>
      </c>
      <c r="K163" s="18"/>
    </row>
    <row r="164" spans="1:11" x14ac:dyDescent="0.15">
      <c r="A164" s="5" t="str">
        <f t="shared" si="11"/>
        <v/>
      </c>
      <c r="B164" s="7" t="s">
        <v>211</v>
      </c>
      <c r="I164" s="5" t="str">
        <f t="shared" si="9"/>
        <v>ABCABC10676938824</v>
      </c>
      <c r="K164" s="18"/>
    </row>
    <row r="165" spans="1:11" x14ac:dyDescent="0.15">
      <c r="A165" s="5" t="str">
        <f t="shared" si="11"/>
        <v/>
      </c>
      <c r="B165" s="7" t="s">
        <v>211</v>
      </c>
      <c r="I165" s="5" t="str">
        <f t="shared" si="9"/>
        <v>ABCABC10676938824</v>
      </c>
      <c r="K165" s="18"/>
    </row>
    <row r="166" spans="1:11" x14ac:dyDescent="0.15">
      <c r="A166" s="5">
        <f t="shared" si="11"/>
        <v>2</v>
      </c>
      <c r="B166" s="7" t="s">
        <v>185</v>
      </c>
      <c r="I166" s="5" t="str">
        <f t="shared" si="9"/>
        <v>ABCABC10674703144</v>
      </c>
      <c r="K166" s="18"/>
    </row>
    <row r="167" spans="1:11" x14ac:dyDescent="0.15">
      <c r="A167" s="5">
        <f t="shared" si="11"/>
        <v>0</v>
      </c>
      <c r="B167" s="7" t="s">
        <v>187</v>
      </c>
      <c r="I167" s="5" t="str">
        <f t="shared" si="9"/>
        <v>ABCABC10674703143</v>
      </c>
      <c r="K167" s="18"/>
    </row>
    <row r="168" spans="1:11" x14ac:dyDescent="0.15">
      <c r="A168" s="5">
        <f t="shared" si="11"/>
        <v>0</v>
      </c>
      <c r="B168" s="7" t="s">
        <v>189</v>
      </c>
      <c r="I168" s="5" t="str">
        <f t="shared" si="9"/>
        <v>ABCABC10674622315</v>
      </c>
      <c r="K168" s="18"/>
    </row>
    <row r="169" spans="1:11" x14ac:dyDescent="0.15">
      <c r="A169" s="5">
        <f t="shared" si="11"/>
        <v>0</v>
      </c>
      <c r="B169" s="7" t="s">
        <v>191</v>
      </c>
      <c r="I169" s="5" t="str">
        <f t="shared" si="9"/>
        <v>ABCABC10674622314</v>
      </c>
      <c r="K169" s="18"/>
    </row>
    <row r="170" spans="1:11" x14ac:dyDescent="0.15">
      <c r="A170" s="5">
        <f t="shared" si="11"/>
        <v>0</v>
      </c>
      <c r="B170" s="7" t="s">
        <v>193</v>
      </c>
      <c r="I170" s="5" t="str">
        <f t="shared" si="9"/>
        <v>ABCABC10674622313</v>
      </c>
      <c r="K170" s="18"/>
    </row>
    <row r="171" spans="1:11" x14ac:dyDescent="0.15">
      <c r="A171" s="5">
        <f t="shared" si="11"/>
        <v>0</v>
      </c>
      <c r="B171" s="7" t="s">
        <v>195</v>
      </c>
      <c r="I171" s="5" t="str">
        <f t="shared" si="9"/>
        <v>ABCABC10674522146</v>
      </c>
      <c r="K171" s="18"/>
    </row>
    <row r="172" spans="1:11" x14ac:dyDescent="0.15">
      <c r="A172" s="5">
        <f t="shared" si="11"/>
        <v>0</v>
      </c>
      <c r="B172" s="7" t="s">
        <v>196</v>
      </c>
      <c r="I172" s="5" t="str">
        <f t="shared" si="9"/>
        <v>ABCABC10665509329</v>
      </c>
      <c r="K172" s="18"/>
    </row>
    <row r="173" spans="1:11" x14ac:dyDescent="0.15">
      <c r="A173" s="5">
        <f t="shared" si="11"/>
        <v>0</v>
      </c>
      <c r="B173" s="7" t="s">
        <v>198</v>
      </c>
      <c r="I173" s="5" t="str">
        <f t="shared" si="9"/>
        <v>ABCABC10665504682</v>
      </c>
      <c r="K173" s="18"/>
    </row>
    <row r="174" spans="1:11" x14ac:dyDescent="0.15">
      <c r="A174" s="5">
        <f t="shared" si="11"/>
        <v>0</v>
      </c>
      <c r="B174" s="7" t="s">
        <v>199</v>
      </c>
      <c r="I174" s="5" t="str">
        <f t="shared" si="9"/>
        <v>ABCABC10665435969</v>
      </c>
      <c r="K174" s="18"/>
    </row>
    <row r="175" spans="1:11" x14ac:dyDescent="0.15">
      <c r="A175" s="5">
        <f t="shared" si="11"/>
        <v>0</v>
      </c>
      <c r="B175" s="7" t="s">
        <v>201</v>
      </c>
      <c r="I175" s="5" t="str">
        <f t="shared" si="9"/>
        <v>ABCABC10665432564</v>
      </c>
      <c r="K175" s="18"/>
    </row>
    <row r="176" spans="1:11" x14ac:dyDescent="0.15">
      <c r="A176" s="5">
        <f t="shared" si="11"/>
        <v>0</v>
      </c>
      <c r="B176" s="7" t="s">
        <v>202</v>
      </c>
      <c r="I176" s="5" t="str">
        <f t="shared" si="9"/>
        <v>ABCABC10665420882</v>
      </c>
      <c r="K176" s="18"/>
    </row>
    <row r="177" spans="1:11" x14ac:dyDescent="0.15">
      <c r="A177" s="5" t="str">
        <f t="shared" si="11"/>
        <v/>
      </c>
      <c r="B177" s="7" t="s">
        <v>212</v>
      </c>
      <c r="I177" s="5" t="str">
        <f t="shared" si="9"/>
        <v>ABCABC10509549255</v>
      </c>
      <c r="K177" s="18"/>
    </row>
    <row r="178" spans="1:11" x14ac:dyDescent="0.15">
      <c r="A178" s="5">
        <f t="shared" si="11"/>
        <v>0</v>
      </c>
      <c r="B178" s="7" t="s">
        <v>204</v>
      </c>
      <c r="I178" s="5" t="str">
        <f t="shared" si="9"/>
        <v>ABCABC10386538647</v>
      </c>
      <c r="K178" s="18"/>
    </row>
    <row r="179" spans="1:11" x14ac:dyDescent="0.15">
      <c r="A179" s="5">
        <f t="shared" si="11"/>
        <v>0</v>
      </c>
      <c r="B179" s="7" t="s">
        <v>206</v>
      </c>
      <c r="I179" s="5" t="str">
        <f t="shared" si="9"/>
        <v>ABCABC10386512731</v>
      </c>
      <c r="K179" s="18"/>
    </row>
    <row r="180" spans="1:11" x14ac:dyDescent="0.15">
      <c r="A180" s="5">
        <f t="shared" si="11"/>
        <v>0</v>
      </c>
      <c r="B180" s="7" t="s">
        <v>207</v>
      </c>
      <c r="I180" s="5" t="str">
        <f t="shared" si="9"/>
        <v>ABCABC10386495063</v>
      </c>
      <c r="K180" s="18"/>
    </row>
    <row r="181" spans="1:11" x14ac:dyDescent="0.15">
      <c r="A181" s="5">
        <f t="shared" si="11"/>
        <v>0</v>
      </c>
      <c r="B181" s="7" t="s">
        <v>208</v>
      </c>
      <c r="I181" s="5" t="str">
        <f t="shared" si="9"/>
        <v>ABCABC10386461154</v>
      </c>
      <c r="K181" s="18"/>
    </row>
    <row r="182" spans="1:11" x14ac:dyDescent="0.15">
      <c r="A182" s="5">
        <f t="shared" si="11"/>
        <v>0</v>
      </c>
      <c r="B182" s="7" t="s">
        <v>209</v>
      </c>
      <c r="I182" s="5" t="str">
        <f t="shared" si="9"/>
        <v>ABCABC10386446458</v>
      </c>
      <c r="K182" s="18"/>
    </row>
    <row r="183" spans="1:11" x14ac:dyDescent="0.15">
      <c r="A183" s="5" t="str">
        <f t="shared" si="11"/>
        <v/>
      </c>
      <c r="B183" s="7" t="s">
        <v>213</v>
      </c>
      <c r="I183" s="5" t="str">
        <f t="shared" si="9"/>
        <v>ABCABC10360259251</v>
      </c>
      <c r="K183" s="18"/>
    </row>
    <row r="184" spans="1:11" x14ac:dyDescent="0.15">
      <c r="A184" s="5">
        <f t="shared" si="11"/>
        <v>0</v>
      </c>
      <c r="B184" s="7" t="s">
        <v>210</v>
      </c>
      <c r="I184" s="5" t="str">
        <f t="shared" si="9"/>
        <v>ABCABC10280562531</v>
      </c>
      <c r="K184" s="18"/>
    </row>
    <row r="185" spans="1:11" x14ac:dyDescent="0.15">
      <c r="A185" s="5" t="str">
        <f t="shared" si="11"/>
        <v/>
      </c>
      <c r="B185" s="7" t="s">
        <v>214</v>
      </c>
      <c r="I185" s="5" t="str">
        <f t="shared" si="9"/>
        <v>ABCABC10280508837</v>
      </c>
      <c r="K185" s="18"/>
    </row>
    <row r="186" spans="1:11" x14ac:dyDescent="0.15">
      <c r="A186" s="5" t="str">
        <f t="shared" si="11"/>
        <v/>
      </c>
      <c r="B186" s="7" t="s">
        <v>215</v>
      </c>
      <c r="I186" s="5" t="str">
        <f t="shared" si="9"/>
        <v>ABCABC10280401763</v>
      </c>
      <c r="K186" s="18"/>
    </row>
  </sheetData>
  <phoneticPr fontId="1" type="noConversion"/>
  <conditionalFormatting sqref="F1:F65536 K150:K65536 K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店铺每周情况</vt:lpstr>
      <vt:lpstr>近七天关键词分析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2017-03-20T01:55:56Z</dcterms:modified>
</cp:coreProperties>
</file>