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Sheet2" sheetId="13" r:id="rId2"/>
    <sheet name="近七天关键词分析" sheetId="11" r:id="rId3"/>
    <sheet name="参考做数据统计的公式" sheetId="8" r:id="rId4"/>
  </sheets>
  <definedNames>
    <definedName name="_xlnm._FilterDatabase" localSheetId="1" hidden="1">Sheet2!$A$1:$M$1</definedName>
    <definedName name="_xlnm._FilterDatabase" localSheetId="0" hidden="1">店铺每日情况!$A$1:$T$180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<sst xmlns="http://schemas.openxmlformats.org/spreadsheetml/2006/main" count="589" uniqueCount="246">
  <si>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</si>
  <si>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</si>
  <si>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</si>
  <si>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</si>
  <si>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</si>
  <si>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</si>
  <si>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</si>
  <si>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</si>
  <si>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</si>
  <si>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</si>
  <si>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</si>
  <si>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</si>
  <si>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</si>
  <si>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</si>
  <si>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</si>
  <si>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</si>
  <si>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</si>
  <si>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</si>
  <si>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</si>
  <si>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</si>
  <si>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</si>
  <si>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</si>
  <si>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</si>
  <si>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</si>
  <si>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</si>
  <si>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</si>
  <si>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统计商品的SKU</t>
    <phoneticPr fontId="7" type="noConversion"/>
  </si>
  <si>
    <t>CCCC</t>
    <phoneticPr fontId="9" type="noConversion"/>
  </si>
  <si>
    <t>年龄</t>
    <phoneticPr fontId="7" type="noConversion"/>
  </si>
  <si>
    <t>商品ID,原数据</t>
    <phoneticPr fontId="7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</si>
  <si>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</si>
  <si>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</si>
  <si>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</si>
  <si>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</si>
  <si>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</si>
  <si>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</si>
  <si>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</si>
  <si>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</si>
  <si>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</si>
  <si>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</si>
  <si>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</si>
  <si>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</si>
  <si>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</si>
  <si>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</si>
  <si>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</si>
  <si>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</si>
  <si>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</si>
  <si>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</si>
  <si>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</si>
  <si>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</si>
  <si>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</si>
  <si>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</si>
  <si>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</si>
  <si>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</si>
  <si>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</si>
  <si>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</si>
  <si>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</si>
  <si>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</si>
  <si>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</si>
  <si>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</si>
  <si>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</si>
  <si>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</si>
  <si>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</si>
  <si>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</si>
  <si>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</si>
  <si>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</si>
  <si>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</si>
  <si>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</si>
  <si>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</si>
  <si>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</si>
  <si>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</si>
  <si>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</si>
  <si>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</si>
  <si>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</si>
  <si>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</si>
  <si>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</si>
  <si>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</si>
  <si>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</si>
  <si>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</si>
  <si>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</si>
  <si>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</si>
  <si>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</si>
  <si>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</si>
  <si>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</si>
  <si>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</si>
  <si>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</si>
  <si>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</si>
  <si>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</si>
  <si>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</si>
  <si>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</si>
  <si>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</si>
  <si>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</si>
  <si>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</si>
  <si>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</si>
  <si>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</si>
  <si>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</si>
  <si>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</si>
  <si>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</si>
  <si>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</si>
  <si>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</si>
  <si>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</si>
  <si>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</si>
  <si>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</si>
  <si>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</si>
  <si>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</si>
  <si>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</si>
  <si>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</si>
  <si>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</si>
  <si>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</si>
  <si>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</si>
  <si>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</si>
  <si>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</si>
  <si>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</si>
  <si>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</si>
  <si>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</si>
  <si>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</si>
  <si>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</si>
  <si>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</si>
  <si>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</si>
  <si>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</si>
  <si>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</si>
  <si>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</si>
  <si>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</si>
  <si>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</si>
  <si>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</si>
  <si>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</si>
  <si>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</si>
  <si>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</si>
  <si>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</si>
  <si>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</si>
  <si>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</si>
  <si>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</si>
  <si>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</si>
  <si>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</si>
  <si>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</si>
  <si>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</si>
  <si>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</si>
  <si>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</si>
  <si>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</si>
  <si>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</si>
  <si>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</si>
  <si>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</si>
  <si>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</si>
  <si>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</si>
  <si>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</si>
  <si>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</si>
  <si>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</si>
  <si>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</si>
  <si>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</si>
  <si>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</si>
  <si>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</si>
  <si>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</si>
  <si>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</si>
  <si>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</si>
  <si>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</si>
  <si>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</si>
  <si>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</si>
  <si>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</si>
  <si>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</si>
  <si>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</si>
  <si>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</si>
  <si>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</si>
  <si>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</si>
  <si>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</si>
  <si>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</si>
  <si>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</si>
  <si>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</si>
  <si>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</si>
  <si>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</si>
  <si>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</si>
  <si>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</si>
  <si>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</si>
  <si>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</si>
  <si>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</si>
  <si>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</si>
  <si>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</si>
  <si>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</si>
  <si>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</si>
  <si>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</si>
  <si>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</si>
  <si>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</si>
  <si>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</si>
  <si>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</si>
  <si>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</si>
  <si>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</si>
  <si>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</si>
  <si>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</si>
  <si>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</si>
  <si>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</si>
  <si>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</si>
  <si>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</si>
  <si>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</si>
  <si>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</si>
  <si>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</si>
  <si>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</si>
  <si>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</si>
  <si>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</si>
  <si>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</si>
  <si>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</si>
  <si>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</si>
  <si>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</si>
  <si>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</si>
  <si>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</si>
  <si>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</si>
  <si>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</si>
  <si>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</si>
  <si>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</si>
  <si>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</si>
  <si>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</si>
  <si>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</si>
  <si>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</si>
  <si>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</si>
  <si>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</si>
  <si>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</si>
  <si>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</si>
  <si>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</si>
  <si>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</si>
  <si>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7" type="noConversion"/>
  </si>
  <si>
    <t>F列的数据转换</t>
    <phoneticPr fontId="7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</si>
  <si>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</si>
  <si>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</si>
  <si>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</si>
  <si>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</si>
  <si>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</si>
  <si>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</si>
  <si>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</si>
  <si>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</si>
  <si>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</si>
  <si>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</si>
  <si>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</si>
  <si>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</si>
  <si>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</si>
  <si>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</si>
  <si>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</si>
  <si>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</si>
  <si>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</si>
  <si>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</si>
  <si>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</si>
  <si>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</si>
  <si>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</si>
  <si>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</si>
  <si>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</si>
  <si>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</si>
  <si>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</si>
  <si>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</si>
  <si>
    <t>商品关注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</si>
</sst>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9" fontId="11" fillId="0" borderId="0" xfId="0" applyNumberFormat="1" applyFont="1" applyAlignment="1"/>
    <xf numFmtId="0" fontId="11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8"/>
  <sheetViews>
    <sheetView tabSelected="1" zoomScaleNormal="100" workbookViewId="0">
      <pane ySplit="1" topLeftCell="A224" activePane="bottomLeft" state="frozen"/>
      <selection activeCell="B1" sqref="B1"/>
      <selection pane="bottomLeft" activeCell="O228" sqref="O228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1" s="2" customFormat="1" ht="30" customHeight="1" x14ac:dyDescent="0.15">
      <c r="A1" s="2" t="s">
        <v>3</v>
      </c>
      <c r="B1" s="2" t="s">
        <v>4</v>
      </c>
      <c r="C1" s="2" t="s">
        <v>5</v>
      </c>
      <c r="D1" s="2" t="s">
        <v>6</v>
      </c>
      <c r="E1" s="2" t="s">
        <v>14</v>
      </c>
      <c r="F1" s="2" t="s">
        <v>24</v>
      </c>
      <c r="G1" s="2" t="s">
        <v>25</v>
      </c>
      <c r="H1" s="2" t="s">
        <v>12</v>
      </c>
      <c r="I1" s="2" t="s">
        <v>13</v>
      </c>
      <c r="J1" s="3" t="s">
        <v>0</v>
      </c>
      <c r="K1" s="2" t="s">
        <v>16</v>
      </c>
      <c r="L1" s="2" t="s">
        <v>9</v>
      </c>
      <c r="M1" s="2" t="s">
        <v>10</v>
      </c>
      <c r="N1" s="2" t="s">
        <v>11</v>
      </c>
      <c r="O1" s="2" t="s">
        <v>8</v>
      </c>
      <c r="P1" s="2" t="s">
        <v>219</v>
      </c>
      <c r="Q1" s="2" t="s">
        <v>23</v>
      </c>
      <c r="R1" s="2" t="s">
        <v>17</v>
      </c>
      <c r="S1" s="2" t="s">
        <v>7</v>
      </c>
      <c r="T1" s="2" t="s">
        <v>15</v>
      </c>
      <c r="U1" s="2" t="s">
        <v>245</v>
      </c>
    </row>
    <row r="2" spans="1:21" ht="30" customHeight="1" x14ac:dyDescent="0.15">
      <c r="A2" s="49">
        <v>20170208</v>
      </c>
      <c r="B2" s="28" t="s">
        <v>18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1" s="30" customFormat="1" ht="30" customHeight="1" x14ac:dyDescent="0.15">
      <c r="A3" s="49"/>
      <c r="B3" s="30" t="s">
        <v>19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1" s="30" customFormat="1" ht="30" customHeight="1" x14ac:dyDescent="0.15">
      <c r="A4" s="49"/>
      <c r="B4" s="30" t="s">
        <v>20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1" s="30" customFormat="1" ht="30" customHeight="1" x14ac:dyDescent="0.15">
      <c r="A5" s="49"/>
      <c r="B5" s="30" t="s">
        <v>21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1" s="30" customFormat="1" ht="30" customHeight="1" x14ac:dyDescent="0.15">
      <c r="A6" s="49"/>
      <c r="B6" s="30" t="s">
        <v>22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1" s="29" customFormat="1" ht="30" customHeight="1" x14ac:dyDescent="0.15"/>
    <row r="8" spans="1:21" ht="30" customHeight="1" x14ac:dyDescent="0.15">
      <c r="A8" s="49">
        <v>20170209</v>
      </c>
      <c r="B8" s="28" t="s">
        <v>18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1" s="30" customFormat="1" ht="30" customHeight="1" x14ac:dyDescent="0.15">
      <c r="A9" s="49"/>
      <c r="B9" s="30" t="s">
        <v>19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1" s="30" customFormat="1" ht="30" customHeight="1" x14ac:dyDescent="0.15">
      <c r="A10" s="49"/>
      <c r="B10" s="30" t="s">
        <v>20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1" s="30" customFormat="1" ht="30" customHeight="1" x14ac:dyDescent="0.15">
      <c r="A11" s="49"/>
      <c r="B11" s="30" t="s">
        <v>2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1" s="30" customFormat="1" ht="30" customHeight="1" x14ac:dyDescent="0.15">
      <c r="A12" s="49"/>
      <c r="B12" s="30" t="s">
        <v>22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1" s="29" customFormat="1" ht="30" customHeight="1" x14ac:dyDescent="0.15"/>
    <row r="14" spans="1:21" ht="30" customHeight="1" x14ac:dyDescent="0.15">
      <c r="A14" s="49">
        <v>20170210</v>
      </c>
      <c r="B14" s="28" t="s">
        <v>18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1" s="30" customFormat="1" ht="30" customHeight="1" x14ac:dyDescent="0.15">
      <c r="A15" s="49"/>
      <c r="B15" s="30" t="s">
        <v>19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1" s="30" customFormat="1" ht="30" customHeight="1" x14ac:dyDescent="0.15">
      <c r="A16" s="49"/>
      <c r="B16" s="30" t="s">
        <v>20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 x14ac:dyDescent="0.15">
      <c r="A17" s="49"/>
      <c r="B17" s="30" t="s">
        <v>2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 x14ac:dyDescent="0.15">
      <c r="A18" s="49"/>
      <c r="B18" s="30" t="s">
        <v>22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 x14ac:dyDescent="0.15"/>
    <row r="20" spans="1:19" ht="30" customHeight="1" x14ac:dyDescent="0.15">
      <c r="A20" s="48">
        <v>20170211</v>
      </c>
      <c r="B20" s="28" t="s">
        <v>18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 x14ac:dyDescent="0.15">
      <c r="A21" s="48"/>
      <c r="B21" s="30" t="s">
        <v>19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 x14ac:dyDescent="0.15">
      <c r="A22" s="48"/>
      <c r="B22" s="30" t="s">
        <v>20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 x14ac:dyDescent="0.15">
      <c r="A23" s="48"/>
      <c r="B23" s="30" t="s">
        <v>2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 x14ac:dyDescent="0.15">
      <c r="A24" s="48"/>
      <c r="B24" s="30" t="s">
        <v>22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 x14ac:dyDescent="0.15"/>
    <row r="26" spans="1:19" ht="30" customHeight="1" x14ac:dyDescent="0.15">
      <c r="A26" s="48">
        <v>20170212</v>
      </c>
      <c r="B26" s="28" t="s">
        <v>18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 x14ac:dyDescent="0.15">
      <c r="A27" s="48"/>
      <c r="B27" s="30" t="s">
        <v>19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 x14ac:dyDescent="0.15">
      <c r="A28" s="48"/>
      <c r="B28" s="30" t="s">
        <v>20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 x14ac:dyDescent="0.15">
      <c r="A29" s="48"/>
      <c r="B29" s="30" t="s">
        <v>2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 x14ac:dyDescent="0.15">
      <c r="A30" s="48"/>
      <c r="B30" s="30" t="s">
        <v>22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 x14ac:dyDescent="0.15"/>
    <row r="32" spans="1:19" ht="30" customHeight="1" x14ac:dyDescent="0.15">
      <c r="A32" s="48">
        <v>20170213</v>
      </c>
      <c r="B32" s="28" t="s">
        <v>18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 x14ac:dyDescent="0.15">
      <c r="A33" s="48"/>
      <c r="B33" s="30" t="s">
        <v>19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 x14ac:dyDescent="0.15">
      <c r="A34" s="48"/>
      <c r="B34" s="30" t="s">
        <v>20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 x14ac:dyDescent="0.15">
      <c r="A35" s="48"/>
      <c r="B35" s="30" t="s">
        <v>2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 x14ac:dyDescent="0.15">
      <c r="A36" s="48"/>
      <c r="B36" s="30" t="s">
        <v>22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 x14ac:dyDescent="0.15"/>
    <row r="38" spans="1:20" ht="30" customHeight="1" x14ac:dyDescent="0.15">
      <c r="A38" s="48">
        <v>20170214</v>
      </c>
      <c r="B38" s="28" t="s">
        <v>18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 x14ac:dyDescent="0.15">
      <c r="A39" s="48"/>
      <c r="B39" s="30" t="s">
        <v>19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 x14ac:dyDescent="0.15">
      <c r="A40" s="48"/>
      <c r="B40" s="30" t="s">
        <v>20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 x14ac:dyDescent="0.15">
      <c r="A41" s="48"/>
      <c r="B41" s="30" t="s">
        <v>2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 x14ac:dyDescent="0.15">
      <c r="A42" s="48"/>
      <c r="B42" s="30" t="s">
        <v>22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 x14ac:dyDescent="0.15"/>
    <row r="44" spans="1:20" ht="30" customHeight="1" x14ac:dyDescent="0.15">
      <c r="A44" s="48">
        <v>20170215</v>
      </c>
      <c r="B44" s="28" t="s">
        <v>18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 x14ac:dyDescent="0.15">
      <c r="A45" s="48"/>
      <c r="B45" s="30" t="s">
        <v>19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 x14ac:dyDescent="0.15">
      <c r="A46" s="48"/>
      <c r="B46" s="30" t="s">
        <v>20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 x14ac:dyDescent="0.15">
      <c r="A47" s="48"/>
      <c r="B47" s="30" t="s">
        <v>2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 x14ac:dyDescent="0.15">
      <c r="A48" s="48"/>
      <c r="B48" s="30" t="s">
        <v>22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 x14ac:dyDescent="0.15"/>
    <row r="50" spans="1:20" ht="30" customHeight="1" x14ac:dyDescent="0.15">
      <c r="A50" s="48">
        <v>20170216</v>
      </c>
      <c r="B50" s="28" t="s">
        <v>18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 x14ac:dyDescent="0.15">
      <c r="A51" s="48"/>
      <c r="B51" s="30" t="s">
        <v>19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 x14ac:dyDescent="0.15">
      <c r="A52" s="48"/>
      <c r="B52" s="30" t="s">
        <v>20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 x14ac:dyDescent="0.15">
      <c r="A53" s="48"/>
      <c r="B53" s="30" t="s">
        <v>2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 x14ac:dyDescent="0.15">
      <c r="A54" s="48"/>
      <c r="B54" s="30" t="s">
        <v>22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 x14ac:dyDescent="0.15"/>
    <row r="56" spans="1:20" ht="30" customHeight="1" x14ac:dyDescent="0.15">
      <c r="A56" s="48">
        <v>20170217</v>
      </c>
      <c r="B56" s="28" t="s">
        <v>18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 x14ac:dyDescent="0.15">
      <c r="A57" s="48"/>
      <c r="B57" s="30" t="s">
        <v>19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 x14ac:dyDescent="0.15">
      <c r="A58" s="48"/>
      <c r="B58" s="30" t="s">
        <v>20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 x14ac:dyDescent="0.15">
      <c r="A59" s="48"/>
      <c r="B59" s="30" t="s">
        <v>2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 x14ac:dyDescent="0.15">
      <c r="A60" s="48"/>
      <c r="B60" s="30" t="s">
        <v>22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 x14ac:dyDescent="0.15"/>
    <row r="62" spans="1:20" ht="30" customHeight="1" x14ac:dyDescent="0.15">
      <c r="A62" s="48">
        <v>20170218</v>
      </c>
      <c r="B62" s="28" t="s">
        <v>18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 x14ac:dyDescent="0.15">
      <c r="A63" s="48"/>
      <c r="B63" s="30" t="s">
        <v>19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 x14ac:dyDescent="0.15">
      <c r="A64" s="48"/>
      <c r="B64" s="30" t="s">
        <v>20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 x14ac:dyDescent="0.15">
      <c r="A65" s="48"/>
      <c r="B65" s="30" t="s">
        <v>2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 x14ac:dyDescent="0.15">
      <c r="A66" s="48"/>
      <c r="B66" s="30" t="s">
        <v>22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 x14ac:dyDescent="0.15"/>
    <row r="68" spans="1:20" ht="30" customHeight="1" x14ac:dyDescent="0.15">
      <c r="A68" s="48">
        <v>20170219</v>
      </c>
      <c r="B68" s="28" t="s">
        <v>18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 x14ac:dyDescent="0.15">
      <c r="A69" s="48"/>
      <c r="B69" s="30" t="s">
        <v>19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 x14ac:dyDescent="0.15">
      <c r="A70" s="48"/>
      <c r="B70" s="30" t="s">
        <v>20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 x14ac:dyDescent="0.15">
      <c r="A71" s="48"/>
      <c r="B71" s="30" t="s">
        <v>2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 x14ac:dyDescent="0.15">
      <c r="A72" s="48"/>
      <c r="B72" s="30" t="s">
        <v>22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 x14ac:dyDescent="0.15"/>
    <row r="74" spans="1:20" ht="30" customHeight="1" x14ac:dyDescent="0.15">
      <c r="A74" s="48">
        <v>20170220</v>
      </c>
      <c r="B74" s="28" t="s">
        <v>18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 x14ac:dyDescent="0.15">
      <c r="A75" s="48"/>
      <c r="B75" s="30" t="s">
        <v>19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 x14ac:dyDescent="0.15">
      <c r="A76" s="48"/>
      <c r="B76" s="30" t="s">
        <v>20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 x14ac:dyDescent="0.15">
      <c r="A77" s="48"/>
      <c r="B77" s="30" t="s">
        <v>2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 x14ac:dyDescent="0.15">
      <c r="A78" s="48"/>
      <c r="B78" s="28" t="s">
        <v>22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48">
        <v>20170222</v>
      </c>
      <c r="B80" s="28" t="s">
        <v>18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 x14ac:dyDescent="0.15">
      <c r="A81" s="48"/>
      <c r="B81" s="30" t="s">
        <v>19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 x14ac:dyDescent="0.15">
      <c r="A82" s="48"/>
      <c r="B82" s="30" t="s">
        <v>20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 x14ac:dyDescent="0.15">
      <c r="A83" s="48"/>
      <c r="B83" s="30" t="s">
        <v>2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 x14ac:dyDescent="0.15">
      <c r="A84" s="48"/>
      <c r="B84" s="30" t="s">
        <v>22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48">
        <v>20170223</v>
      </c>
      <c r="B86" s="28" t="s">
        <v>18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 x14ac:dyDescent="0.2">
      <c r="A87" s="48"/>
      <c r="B87" s="30" t="s">
        <v>19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 x14ac:dyDescent="0.2">
      <c r="A88" s="48"/>
      <c r="B88" s="30" t="s">
        <v>20</v>
      </c>
      <c r="C88" s="34">
        <v>355</v>
      </c>
      <c r="D88" s="35">
        <v>129</v>
      </c>
      <c r="E88" s="35">
        <v>939.9</v>
      </c>
      <c r="F88" s="35">
        <v>8</v>
      </c>
      <c r="G88" s="35">
        <v>8</v>
      </c>
      <c r="H88" s="35">
        <v>22</v>
      </c>
      <c r="I88" s="35">
        <v>117.49</v>
      </c>
      <c r="J88" s="36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 x14ac:dyDescent="0.2">
      <c r="A89" s="48"/>
      <c r="B89" s="30" t="s">
        <v>2</v>
      </c>
      <c r="C89" s="34">
        <v>95</v>
      </c>
      <c r="D89" s="35">
        <v>47</v>
      </c>
      <c r="E89" s="35">
        <v>18.899999999999999</v>
      </c>
      <c r="F89" s="35">
        <v>1</v>
      </c>
      <c r="G89" s="35">
        <v>1</v>
      </c>
      <c r="H89" s="35">
        <v>1</v>
      </c>
      <c r="I89" s="35">
        <v>18.899999999999999</v>
      </c>
      <c r="J89" s="36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 x14ac:dyDescent="0.2">
      <c r="A90" s="48"/>
      <c r="B90" s="30" t="s">
        <v>22</v>
      </c>
      <c r="C90" s="34">
        <v>30</v>
      </c>
      <c r="D90" s="35">
        <v>16</v>
      </c>
      <c r="E90" s="35">
        <v>123</v>
      </c>
      <c r="F90" s="35">
        <v>1</v>
      </c>
      <c r="G90" s="35">
        <v>1</v>
      </c>
      <c r="H90" s="35">
        <v>7</v>
      </c>
      <c r="I90" s="35">
        <v>123</v>
      </c>
      <c r="J90" s="36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48">
        <v>20170224</v>
      </c>
      <c r="B92" s="28" t="s">
        <v>18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 x14ac:dyDescent="0.2">
      <c r="A93" s="48"/>
      <c r="B93" s="30" t="s">
        <v>19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 x14ac:dyDescent="0.2">
      <c r="A94" s="48"/>
      <c r="B94" s="30" t="s">
        <v>20</v>
      </c>
      <c r="C94" s="34">
        <v>364</v>
      </c>
      <c r="D94" s="35">
        <v>120</v>
      </c>
      <c r="E94" s="35">
        <v>252.9</v>
      </c>
      <c r="F94" s="35">
        <v>4</v>
      </c>
      <c r="G94" s="35">
        <v>4</v>
      </c>
      <c r="H94" s="35">
        <v>4</v>
      </c>
      <c r="I94" s="35">
        <v>63.23</v>
      </c>
      <c r="J94" s="36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 x14ac:dyDescent="0.2">
      <c r="A95" s="48"/>
      <c r="B95" s="30" t="s">
        <v>2</v>
      </c>
      <c r="C95" s="34">
        <v>86</v>
      </c>
      <c r="D95" s="35">
        <v>36</v>
      </c>
      <c r="E95" s="35">
        <v>279</v>
      </c>
      <c r="F95" s="35">
        <v>2</v>
      </c>
      <c r="G95" s="35">
        <v>2</v>
      </c>
      <c r="H95" s="35">
        <v>21</v>
      </c>
      <c r="I95" s="35">
        <v>139.5</v>
      </c>
      <c r="J95" s="36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 x14ac:dyDescent="0.2">
      <c r="A96" s="48"/>
      <c r="B96" s="30" t="s">
        <v>22</v>
      </c>
      <c r="C96" s="34">
        <v>61</v>
      </c>
      <c r="D96" s="35">
        <v>29</v>
      </c>
      <c r="E96" s="35">
        <v>40</v>
      </c>
      <c r="F96" s="35">
        <v>1</v>
      </c>
      <c r="G96" s="35">
        <v>1</v>
      </c>
      <c r="H96" s="35">
        <v>1</v>
      </c>
      <c r="I96" s="35">
        <v>40</v>
      </c>
      <c r="J96" s="36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48">
        <v>20170225</v>
      </c>
      <c r="B98" s="28" t="s">
        <v>18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 x14ac:dyDescent="0.2">
      <c r="A99" s="48"/>
      <c r="B99" s="30" t="s">
        <v>19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 x14ac:dyDescent="0.2">
      <c r="A100" s="48"/>
      <c r="B100" s="30" t="s">
        <v>20</v>
      </c>
      <c r="C100" s="34">
        <v>260</v>
      </c>
      <c r="D100" s="35">
        <v>125</v>
      </c>
      <c r="E100" s="35">
        <v>262</v>
      </c>
      <c r="F100" s="35">
        <v>3</v>
      </c>
      <c r="G100" s="35">
        <v>3</v>
      </c>
      <c r="H100" s="35">
        <v>5</v>
      </c>
      <c r="I100" s="35">
        <v>87.33</v>
      </c>
      <c r="J100" s="36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 x14ac:dyDescent="0.2">
      <c r="A101" s="48"/>
      <c r="B101" s="30" t="s">
        <v>2</v>
      </c>
      <c r="C101" s="34">
        <v>81</v>
      </c>
      <c r="D101" s="35">
        <v>44</v>
      </c>
      <c r="E101" s="35">
        <v>25.8</v>
      </c>
      <c r="F101" s="35">
        <v>1</v>
      </c>
      <c r="G101" s="35">
        <v>1</v>
      </c>
      <c r="H101" s="35">
        <v>2</v>
      </c>
      <c r="I101" s="35">
        <v>25.8</v>
      </c>
      <c r="J101" s="36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 x14ac:dyDescent="0.2">
      <c r="A102" s="48"/>
      <c r="B102" s="30" t="s">
        <v>22</v>
      </c>
      <c r="C102" s="34">
        <v>24</v>
      </c>
      <c r="D102" s="35">
        <v>17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6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48">
        <v>20170226</v>
      </c>
      <c r="B104" s="28" t="s">
        <v>18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 x14ac:dyDescent="0.2">
      <c r="A105" s="48"/>
      <c r="B105" s="30" t="s">
        <v>19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 x14ac:dyDescent="0.2">
      <c r="A106" s="48"/>
      <c r="B106" s="30" t="s">
        <v>20</v>
      </c>
      <c r="C106" s="34">
        <v>373</v>
      </c>
      <c r="D106" s="35">
        <v>118</v>
      </c>
      <c r="E106" s="35">
        <v>495</v>
      </c>
      <c r="F106" s="35">
        <v>4</v>
      </c>
      <c r="G106" s="35">
        <v>4</v>
      </c>
      <c r="H106" s="35">
        <v>8</v>
      </c>
      <c r="I106" s="35">
        <v>123.75</v>
      </c>
      <c r="J106" s="36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 x14ac:dyDescent="0.2">
      <c r="A107" s="48"/>
      <c r="B107" s="30" t="s">
        <v>2</v>
      </c>
      <c r="C107" s="34">
        <v>97</v>
      </c>
      <c r="D107" s="35">
        <v>42</v>
      </c>
      <c r="E107" s="35">
        <v>95</v>
      </c>
      <c r="F107" s="35">
        <v>2</v>
      </c>
      <c r="G107" s="35">
        <v>2</v>
      </c>
      <c r="H107" s="35">
        <v>7</v>
      </c>
      <c r="I107" s="35">
        <v>47.5</v>
      </c>
      <c r="J107" s="36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 x14ac:dyDescent="0.2">
      <c r="A108" s="48"/>
      <c r="B108" s="30" t="s">
        <v>22</v>
      </c>
      <c r="C108" s="34">
        <v>51</v>
      </c>
      <c r="D108" s="35">
        <v>23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6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48">
        <v>20170227</v>
      </c>
      <c r="B110" s="28" t="s">
        <v>18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 x14ac:dyDescent="0.2">
      <c r="A111" s="48"/>
      <c r="B111" s="30" t="s">
        <v>19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 x14ac:dyDescent="0.2">
      <c r="A112" s="48"/>
      <c r="B112" s="30" t="s">
        <v>20</v>
      </c>
      <c r="C112" s="34">
        <v>279</v>
      </c>
      <c r="D112" s="35">
        <v>133</v>
      </c>
      <c r="E112" s="35">
        <v>84</v>
      </c>
      <c r="F112" s="35">
        <v>2</v>
      </c>
      <c r="G112" s="35">
        <v>2</v>
      </c>
      <c r="H112" s="35">
        <v>6</v>
      </c>
      <c r="I112" s="35">
        <v>42</v>
      </c>
      <c r="J112" s="36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 x14ac:dyDescent="0.2">
      <c r="A113" s="48"/>
      <c r="B113" s="30" t="s">
        <v>2</v>
      </c>
      <c r="C113" s="34">
        <v>94</v>
      </c>
      <c r="D113" s="35">
        <v>39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6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 x14ac:dyDescent="0.2">
      <c r="A114" s="48"/>
      <c r="B114" s="30" t="s">
        <v>22</v>
      </c>
      <c r="C114" s="34">
        <v>66</v>
      </c>
      <c r="D114" s="35">
        <v>25</v>
      </c>
      <c r="E114" s="35">
        <v>65</v>
      </c>
      <c r="F114" s="35">
        <v>1</v>
      </c>
      <c r="G114" s="35">
        <v>1</v>
      </c>
      <c r="H114" s="35">
        <v>1</v>
      </c>
      <c r="I114" s="35">
        <v>65</v>
      </c>
      <c r="J114" s="36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48">
        <v>20170228</v>
      </c>
      <c r="B116" s="28" t="s">
        <v>18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 x14ac:dyDescent="0.2">
      <c r="A117" s="48"/>
      <c r="B117" s="30" t="s">
        <v>19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 x14ac:dyDescent="0.2">
      <c r="A118" s="48"/>
      <c r="B118" s="30" t="s">
        <v>20</v>
      </c>
      <c r="C118" s="34">
        <v>340</v>
      </c>
      <c r="D118" s="35">
        <v>106</v>
      </c>
      <c r="E118" s="35">
        <v>185</v>
      </c>
      <c r="F118" s="35">
        <v>3</v>
      </c>
      <c r="G118" s="35">
        <v>3</v>
      </c>
      <c r="H118" s="35">
        <v>5</v>
      </c>
      <c r="I118" s="35">
        <v>61.67</v>
      </c>
      <c r="J118" s="36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 x14ac:dyDescent="0.2">
      <c r="A119" s="48"/>
      <c r="B119" s="30" t="s">
        <v>2</v>
      </c>
      <c r="C119" s="34">
        <v>103</v>
      </c>
      <c r="D119" s="35">
        <v>35</v>
      </c>
      <c r="E119" s="35">
        <v>74</v>
      </c>
      <c r="F119" s="35">
        <v>2</v>
      </c>
      <c r="G119" s="35">
        <v>2</v>
      </c>
      <c r="H119" s="35">
        <v>2</v>
      </c>
      <c r="I119" s="35">
        <v>37</v>
      </c>
      <c r="J119" s="36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 x14ac:dyDescent="0.2">
      <c r="A120" s="48"/>
      <c r="B120" s="30" t="s">
        <v>22</v>
      </c>
      <c r="C120" s="34">
        <v>67</v>
      </c>
      <c r="D120" s="35">
        <v>24</v>
      </c>
      <c r="E120" s="35">
        <v>31</v>
      </c>
      <c r="F120" s="35">
        <v>1</v>
      </c>
      <c r="G120" s="35">
        <v>1</v>
      </c>
      <c r="H120" s="35">
        <v>1</v>
      </c>
      <c r="I120" s="35">
        <v>31</v>
      </c>
      <c r="J120" s="36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48">
        <v>20170301</v>
      </c>
      <c r="B122" s="28" t="s">
        <v>18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 x14ac:dyDescent="0.2">
      <c r="A123" s="48"/>
      <c r="B123" s="30" t="s">
        <v>19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 x14ac:dyDescent="0.2">
      <c r="A124" s="48"/>
      <c r="B124" s="30" t="s">
        <v>20</v>
      </c>
      <c r="C124" s="34">
        <v>355</v>
      </c>
      <c r="D124" s="35">
        <v>130</v>
      </c>
      <c r="E124" s="35">
        <v>168.3</v>
      </c>
      <c r="F124" s="35">
        <v>3</v>
      </c>
      <c r="G124" s="35">
        <v>3</v>
      </c>
      <c r="H124" s="35">
        <v>18</v>
      </c>
      <c r="I124" s="35">
        <v>56.1</v>
      </c>
      <c r="J124" s="36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 x14ac:dyDescent="0.2">
      <c r="A125" s="48"/>
      <c r="B125" s="30" t="s">
        <v>2</v>
      </c>
      <c r="C125" s="34">
        <v>100</v>
      </c>
      <c r="D125" s="35">
        <v>37</v>
      </c>
      <c r="E125" s="35">
        <v>48.9</v>
      </c>
      <c r="F125" s="35">
        <v>2</v>
      </c>
      <c r="G125" s="35">
        <v>2</v>
      </c>
      <c r="H125" s="35">
        <v>2</v>
      </c>
      <c r="I125" s="35">
        <v>24.45</v>
      </c>
      <c r="J125" s="36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 x14ac:dyDescent="0.2">
      <c r="A126" s="48"/>
      <c r="B126" s="30" t="s">
        <v>22</v>
      </c>
      <c r="C126" s="34">
        <v>47</v>
      </c>
      <c r="D126" s="35">
        <v>27</v>
      </c>
      <c r="E126" s="35">
        <v>45</v>
      </c>
      <c r="F126" s="35">
        <v>1</v>
      </c>
      <c r="G126" s="35">
        <v>1</v>
      </c>
      <c r="H126" s="35">
        <v>3</v>
      </c>
      <c r="I126" s="35">
        <v>45</v>
      </c>
      <c r="J126" s="36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48">
        <v>20170302</v>
      </c>
      <c r="B128" s="28" t="s">
        <v>18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 x14ac:dyDescent="0.2">
      <c r="A129" s="48"/>
      <c r="B129" s="30" t="s">
        <v>19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 x14ac:dyDescent="0.2">
      <c r="A130" s="48"/>
      <c r="B130" s="30" t="s">
        <v>20</v>
      </c>
      <c r="C130" s="34">
        <v>284</v>
      </c>
      <c r="D130" s="35">
        <v>131</v>
      </c>
      <c r="E130" s="35">
        <v>414</v>
      </c>
      <c r="F130" s="35">
        <v>5</v>
      </c>
      <c r="G130" s="35">
        <v>5</v>
      </c>
      <c r="H130" s="35">
        <v>17</v>
      </c>
      <c r="I130" s="35">
        <v>82.8</v>
      </c>
      <c r="J130" s="36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 x14ac:dyDescent="0.2">
      <c r="A131" s="48"/>
      <c r="B131" s="30" t="s">
        <v>2</v>
      </c>
      <c r="C131" s="34">
        <v>162</v>
      </c>
      <c r="D131" s="35">
        <v>38</v>
      </c>
      <c r="E131" s="35">
        <v>145</v>
      </c>
      <c r="F131" s="35">
        <v>3</v>
      </c>
      <c r="G131" s="35">
        <v>3</v>
      </c>
      <c r="H131" s="35">
        <v>6</v>
      </c>
      <c r="I131" s="35">
        <v>48.33</v>
      </c>
      <c r="J131" s="36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 x14ac:dyDescent="0.2">
      <c r="A132" s="48"/>
      <c r="B132" s="30" t="s">
        <v>22</v>
      </c>
      <c r="C132" s="34">
        <v>29</v>
      </c>
      <c r="D132" s="35">
        <v>23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6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48">
        <v>20170303</v>
      </c>
      <c r="B134" s="28" t="s">
        <v>18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 x14ac:dyDescent="0.2">
      <c r="A135" s="48"/>
      <c r="B135" s="30" t="s">
        <v>19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 x14ac:dyDescent="0.2">
      <c r="A136" s="48"/>
      <c r="B136" s="30" t="s">
        <v>20</v>
      </c>
      <c r="C136" s="34">
        <v>303</v>
      </c>
      <c r="D136" s="35">
        <v>137</v>
      </c>
      <c r="E136" s="35">
        <v>108.9</v>
      </c>
      <c r="F136" s="35">
        <v>4</v>
      </c>
      <c r="G136" s="35">
        <v>5</v>
      </c>
      <c r="H136" s="35">
        <v>6</v>
      </c>
      <c r="I136" s="35">
        <v>27.23</v>
      </c>
      <c r="J136" s="36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 x14ac:dyDescent="0.2">
      <c r="A137" s="48"/>
      <c r="B137" s="30" t="s">
        <v>2</v>
      </c>
      <c r="C137" s="34">
        <v>68</v>
      </c>
      <c r="D137" s="35">
        <v>32</v>
      </c>
      <c r="E137" s="35">
        <v>50</v>
      </c>
      <c r="F137" s="35">
        <v>1</v>
      </c>
      <c r="G137" s="35">
        <v>1</v>
      </c>
      <c r="H137" s="35">
        <v>1</v>
      </c>
      <c r="I137" s="35">
        <v>50</v>
      </c>
      <c r="J137" s="36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 x14ac:dyDescent="0.2">
      <c r="A138" s="48"/>
      <c r="B138" s="30" t="s">
        <v>22</v>
      </c>
      <c r="C138" s="34">
        <v>48</v>
      </c>
      <c r="D138" s="35">
        <v>19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6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 x14ac:dyDescent="0.15"/>
    <row r="140" spans="1:20" s="28" customFormat="1" ht="30" customHeight="1" x14ac:dyDescent="0.15">
      <c r="A140" s="48">
        <v>20170304</v>
      </c>
      <c r="B140" s="28" t="s">
        <v>18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 x14ac:dyDescent="0.2">
      <c r="A141" s="48"/>
      <c r="B141" s="30" t="s">
        <v>19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 x14ac:dyDescent="0.2">
      <c r="A142" s="48"/>
      <c r="B142" s="30" t="s">
        <v>20</v>
      </c>
      <c r="C142" s="34">
        <v>552</v>
      </c>
      <c r="D142" s="35">
        <v>148</v>
      </c>
      <c r="E142" s="35">
        <v>218</v>
      </c>
      <c r="F142" s="35">
        <v>5</v>
      </c>
      <c r="G142" s="35">
        <v>6</v>
      </c>
      <c r="H142" s="35">
        <v>6</v>
      </c>
      <c r="I142" s="35">
        <v>43.6</v>
      </c>
      <c r="J142" s="36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 x14ac:dyDescent="0.2">
      <c r="A143" s="48"/>
      <c r="B143" s="30" t="s">
        <v>2</v>
      </c>
      <c r="C143" s="34">
        <v>127</v>
      </c>
      <c r="D143" s="35">
        <v>47</v>
      </c>
      <c r="E143" s="35">
        <v>90.9</v>
      </c>
      <c r="F143" s="35">
        <v>3</v>
      </c>
      <c r="G143" s="35">
        <v>3</v>
      </c>
      <c r="H143" s="35">
        <v>3</v>
      </c>
      <c r="I143" s="35">
        <v>30.3</v>
      </c>
      <c r="J143" s="36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 x14ac:dyDescent="0.2">
      <c r="A144" s="48"/>
      <c r="B144" s="30" t="s">
        <v>22</v>
      </c>
      <c r="C144" s="34">
        <v>55</v>
      </c>
      <c r="D144" s="35">
        <v>31</v>
      </c>
      <c r="E144" s="35">
        <v>50</v>
      </c>
      <c r="F144" s="35">
        <v>1</v>
      </c>
      <c r="G144" s="35">
        <v>1</v>
      </c>
      <c r="H144" s="35">
        <v>2</v>
      </c>
      <c r="I144" s="35">
        <v>50</v>
      </c>
      <c r="J144" s="36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 x14ac:dyDescent="0.15"/>
    <row r="146" spans="1:20" s="28" customFormat="1" ht="30" customHeight="1" x14ac:dyDescent="0.15">
      <c r="A146" s="48">
        <v>20170305</v>
      </c>
      <c r="B146" s="28" t="s">
        <v>18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 x14ac:dyDescent="0.2">
      <c r="A147" s="48"/>
      <c r="B147" s="30" t="s">
        <v>19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 x14ac:dyDescent="0.2">
      <c r="A148" s="48"/>
      <c r="B148" s="30" t="s">
        <v>20</v>
      </c>
      <c r="C148" s="34">
        <v>539</v>
      </c>
      <c r="D148" s="35">
        <v>142</v>
      </c>
      <c r="E148" s="38">
        <v>1543.9</v>
      </c>
      <c r="F148" s="35">
        <v>4</v>
      </c>
      <c r="G148" s="35">
        <v>4</v>
      </c>
      <c r="H148" s="35">
        <v>6</v>
      </c>
      <c r="I148" s="35">
        <v>385.98</v>
      </c>
      <c r="J148" s="36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 x14ac:dyDescent="0.2">
      <c r="A149" s="48"/>
      <c r="B149" s="30" t="s">
        <v>2</v>
      </c>
      <c r="C149" s="34">
        <v>124</v>
      </c>
      <c r="D149" s="35">
        <v>49</v>
      </c>
      <c r="E149" s="35">
        <v>63.9</v>
      </c>
      <c r="F149" s="35">
        <v>2</v>
      </c>
      <c r="G149" s="35">
        <v>2</v>
      </c>
      <c r="H149" s="35">
        <v>4</v>
      </c>
      <c r="I149" s="35">
        <v>31.95</v>
      </c>
      <c r="J149" s="36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 x14ac:dyDescent="0.2">
      <c r="A150" s="48"/>
      <c r="B150" s="30" t="s">
        <v>22</v>
      </c>
      <c r="C150" s="34">
        <v>60</v>
      </c>
      <c r="D150" s="35">
        <v>25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6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 x14ac:dyDescent="0.2"/>
    <row r="152" spans="1:20" s="28" customFormat="1" ht="30" customHeight="1" thickBot="1" x14ac:dyDescent="0.2">
      <c r="A152" s="48">
        <v>20170306</v>
      </c>
      <c r="B152" s="28" t="s">
        <v>18</v>
      </c>
      <c r="C152" s="43">
        <v>715</v>
      </c>
      <c r="D152" s="44">
        <v>212</v>
      </c>
      <c r="E152" s="45">
        <v>1878.9</v>
      </c>
      <c r="F152" s="44">
        <v>11</v>
      </c>
      <c r="G152" s="44">
        <v>11</v>
      </c>
      <c r="H152" s="44">
        <v>41</v>
      </c>
      <c r="I152" s="44">
        <v>170.81</v>
      </c>
      <c r="J152" s="46">
        <v>5.1900000000000002E-2</v>
      </c>
      <c r="K152" s="47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 x14ac:dyDescent="0.2">
      <c r="A153" s="48"/>
      <c r="B153" s="30" t="s">
        <v>19</v>
      </c>
      <c r="C153" s="43">
        <v>125</v>
      </c>
      <c r="D153" s="44">
        <v>28</v>
      </c>
      <c r="E153" s="44">
        <v>597.9</v>
      </c>
      <c r="F153" s="44">
        <v>2</v>
      </c>
      <c r="G153" s="44">
        <v>2</v>
      </c>
      <c r="H153" s="44">
        <v>13</v>
      </c>
      <c r="I153" s="30">
        <v>298.95</v>
      </c>
      <c r="J153" s="46">
        <v>7.1400000000000005E-2</v>
      </c>
      <c r="K153" s="47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 x14ac:dyDescent="0.2">
      <c r="A154" s="48"/>
      <c r="B154" s="30" t="s">
        <v>20</v>
      </c>
      <c r="C154" s="34">
        <v>415</v>
      </c>
      <c r="D154" s="35">
        <v>130</v>
      </c>
      <c r="E154" s="38">
        <v>1170</v>
      </c>
      <c r="F154" s="35">
        <v>7</v>
      </c>
      <c r="G154" s="35">
        <v>7</v>
      </c>
      <c r="H154" s="35">
        <v>26</v>
      </c>
      <c r="I154" s="35">
        <v>167.14</v>
      </c>
      <c r="J154" s="36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 x14ac:dyDescent="0.2">
      <c r="A155" s="48"/>
      <c r="B155" s="30" t="s">
        <v>2</v>
      </c>
      <c r="C155" s="34">
        <v>111</v>
      </c>
      <c r="D155" s="35">
        <v>38</v>
      </c>
      <c r="E155" s="35">
        <v>111</v>
      </c>
      <c r="F155" s="35">
        <v>2</v>
      </c>
      <c r="G155" s="35">
        <v>2</v>
      </c>
      <c r="H155" s="35">
        <v>2</v>
      </c>
      <c r="I155" s="35">
        <v>55.5</v>
      </c>
      <c r="J155" s="36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 x14ac:dyDescent="0.2">
      <c r="A156" s="48"/>
      <c r="B156" s="30" t="s">
        <v>22</v>
      </c>
      <c r="C156" s="34">
        <v>58</v>
      </c>
      <c r="D156" s="35">
        <v>12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6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 x14ac:dyDescent="0.2"/>
    <row r="158" spans="1:20" s="28" customFormat="1" ht="30" customHeight="1" thickBot="1" x14ac:dyDescent="0.2">
      <c r="A158" s="48">
        <v>20170307</v>
      </c>
      <c r="B158" s="28" t="s">
        <v>18</v>
      </c>
      <c r="C158" s="43">
        <v>807</v>
      </c>
      <c r="D158" s="44">
        <v>283</v>
      </c>
      <c r="E158" s="45">
        <v>493.5</v>
      </c>
      <c r="F158" s="44">
        <v>12</v>
      </c>
      <c r="G158" s="44">
        <v>12</v>
      </c>
      <c r="H158" s="44">
        <v>17</v>
      </c>
      <c r="I158" s="44">
        <v>41.13</v>
      </c>
      <c r="J158" s="46">
        <v>4.24E-2</v>
      </c>
      <c r="K158" s="47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 x14ac:dyDescent="0.2">
      <c r="A159" s="48"/>
      <c r="B159" s="30" t="s">
        <v>19</v>
      </c>
      <c r="C159" s="43">
        <v>135</v>
      </c>
      <c r="D159" s="44">
        <v>39</v>
      </c>
      <c r="E159" s="44">
        <v>28</v>
      </c>
      <c r="F159" s="44">
        <v>1</v>
      </c>
      <c r="G159" s="44">
        <v>1</v>
      </c>
      <c r="H159" s="44">
        <v>2</v>
      </c>
      <c r="I159" s="30">
        <v>28</v>
      </c>
      <c r="J159" s="46">
        <v>2.5600000000000001E-2</v>
      </c>
      <c r="K159" s="47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 x14ac:dyDescent="0.2">
      <c r="A160" s="48"/>
      <c r="B160" s="30" t="s">
        <v>20</v>
      </c>
      <c r="C160" s="34">
        <v>414</v>
      </c>
      <c r="D160" s="35">
        <v>172</v>
      </c>
      <c r="E160" s="35">
        <v>225</v>
      </c>
      <c r="F160" s="35">
        <v>5</v>
      </c>
      <c r="G160" s="35">
        <v>5</v>
      </c>
      <c r="H160" s="35">
        <v>5</v>
      </c>
      <c r="I160" s="35">
        <v>45</v>
      </c>
      <c r="J160" s="36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20" s="30" customFormat="1" ht="30" customHeight="1" thickBot="1" x14ac:dyDescent="0.2">
      <c r="A161" s="48"/>
      <c r="B161" s="30" t="s">
        <v>2</v>
      </c>
      <c r="C161" s="34">
        <v>195</v>
      </c>
      <c r="D161" s="35">
        <v>40</v>
      </c>
      <c r="E161" s="35">
        <v>240.5</v>
      </c>
      <c r="F161" s="35">
        <v>6</v>
      </c>
      <c r="G161" s="35">
        <v>6</v>
      </c>
      <c r="H161" s="35">
        <v>10</v>
      </c>
      <c r="I161" s="35">
        <v>40.08</v>
      </c>
      <c r="J161" s="36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20" s="30" customFormat="1" ht="30" customHeight="1" thickBot="1" x14ac:dyDescent="0.2">
      <c r="A162" s="48"/>
      <c r="B162" s="30" t="s">
        <v>22</v>
      </c>
      <c r="C162" s="34">
        <v>59</v>
      </c>
      <c r="D162" s="35">
        <v>29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6">
        <v>0</v>
      </c>
      <c r="L162" s="30">
        <v>1.48</v>
      </c>
      <c r="M162" s="30">
        <v>47</v>
      </c>
      <c r="N162" s="30">
        <v>75</v>
      </c>
      <c r="O162" s="30">
        <v>21.26</v>
      </c>
    </row>
    <row r="163" spans="1:20" s="29" customFormat="1" ht="30" customHeight="1" thickBot="1" x14ac:dyDescent="0.2"/>
    <row r="164" spans="1:20" s="28" customFormat="1" ht="30" customHeight="1" thickBot="1" x14ac:dyDescent="0.2">
      <c r="A164" s="48">
        <v>20170308</v>
      </c>
      <c r="B164" s="28" t="s">
        <v>18</v>
      </c>
      <c r="C164" s="43">
        <v>759</v>
      </c>
      <c r="D164" s="44">
        <v>238</v>
      </c>
      <c r="E164" s="45">
        <v>1313.9</v>
      </c>
      <c r="F164" s="44">
        <v>10</v>
      </c>
      <c r="G164" s="44">
        <v>10</v>
      </c>
      <c r="H164" s="44">
        <v>13</v>
      </c>
      <c r="I164" s="44">
        <v>131.38999999999999</v>
      </c>
      <c r="J164" s="46">
        <v>4.2000000000000003E-2</v>
      </c>
      <c r="K164" s="47">
        <v>0.83330000000000004</v>
      </c>
      <c r="Q164" s="28">
        <v>4.76</v>
      </c>
      <c r="R164" s="28">
        <v>4.4000000000000004</v>
      </c>
      <c r="T164" s="23"/>
    </row>
    <row r="165" spans="1:20" s="30" customFormat="1" ht="30" customHeight="1" thickBot="1" x14ac:dyDescent="0.2">
      <c r="A165" s="48"/>
      <c r="B165" s="30" t="s">
        <v>19</v>
      </c>
      <c r="C165" s="43">
        <v>136</v>
      </c>
      <c r="D165" s="44">
        <v>40</v>
      </c>
      <c r="E165" s="44">
        <v>0</v>
      </c>
      <c r="F165" s="44">
        <v>0</v>
      </c>
      <c r="G165" s="44">
        <v>0</v>
      </c>
      <c r="H165" s="44">
        <v>0</v>
      </c>
      <c r="I165" s="30">
        <v>0</v>
      </c>
      <c r="J165" s="46">
        <v>0</v>
      </c>
      <c r="K165" s="47">
        <v>0</v>
      </c>
      <c r="L165" s="30">
        <v>1.86</v>
      </c>
      <c r="O165" s="30">
        <v>10</v>
      </c>
      <c r="Q165" s="30">
        <v>4.17</v>
      </c>
      <c r="R165" s="30">
        <v>4</v>
      </c>
      <c r="S165" s="30">
        <v>73</v>
      </c>
    </row>
    <row r="166" spans="1:20" s="30" customFormat="1" ht="30" customHeight="1" thickBot="1" x14ac:dyDescent="0.2">
      <c r="A166" s="48"/>
      <c r="B166" s="30" t="s">
        <v>20</v>
      </c>
      <c r="C166" s="34">
        <v>509</v>
      </c>
      <c r="D166" s="35">
        <v>137</v>
      </c>
      <c r="E166" s="38">
        <v>1204.9000000000001</v>
      </c>
      <c r="F166" s="35">
        <v>8</v>
      </c>
      <c r="G166" s="35">
        <v>8</v>
      </c>
      <c r="H166" s="35">
        <v>9</v>
      </c>
      <c r="I166" s="35">
        <v>150.61000000000001</v>
      </c>
      <c r="J166" s="36">
        <v>5.8400000000000001E-2</v>
      </c>
      <c r="L166" s="30">
        <v>1.48</v>
      </c>
      <c r="M166" s="30">
        <v>27</v>
      </c>
      <c r="N166" s="30">
        <v>86.09</v>
      </c>
      <c r="O166" s="30">
        <v>161.75</v>
      </c>
    </row>
    <row r="167" spans="1:20" s="30" customFormat="1" ht="30" customHeight="1" thickBot="1" x14ac:dyDescent="0.2">
      <c r="A167" s="48"/>
      <c r="B167" s="30" t="s">
        <v>2</v>
      </c>
      <c r="C167" s="34">
        <v>55</v>
      </c>
      <c r="D167" s="35">
        <v>30</v>
      </c>
      <c r="E167" s="35">
        <v>70</v>
      </c>
      <c r="F167" s="35">
        <v>1</v>
      </c>
      <c r="G167" s="35">
        <v>1</v>
      </c>
      <c r="H167" s="35">
        <v>1</v>
      </c>
      <c r="I167" s="35">
        <v>70</v>
      </c>
      <c r="J167" s="36">
        <v>3.3300000000000003E-2</v>
      </c>
      <c r="L167" s="30">
        <v>1.37</v>
      </c>
      <c r="M167" s="30">
        <v>35</v>
      </c>
      <c r="N167" s="30">
        <v>84.21</v>
      </c>
      <c r="O167" s="30">
        <v>52.07</v>
      </c>
    </row>
    <row r="168" spans="1:20" s="30" customFormat="1" ht="30" customHeight="1" thickBot="1" x14ac:dyDescent="0.2">
      <c r="A168" s="48"/>
      <c r="B168" s="30" t="s">
        <v>22</v>
      </c>
      <c r="C168" s="34">
        <v>52</v>
      </c>
      <c r="D168" s="35">
        <v>27</v>
      </c>
      <c r="E168" s="35">
        <v>39</v>
      </c>
      <c r="F168" s="35">
        <v>1</v>
      </c>
      <c r="G168" s="35">
        <v>1</v>
      </c>
      <c r="H168" s="35">
        <v>3</v>
      </c>
      <c r="I168" s="35">
        <v>39</v>
      </c>
      <c r="J168" s="36">
        <v>3.6999999999999998E-2</v>
      </c>
      <c r="L168" s="30">
        <v>1.28</v>
      </c>
      <c r="M168" s="30">
        <v>52</v>
      </c>
      <c r="N168" s="30">
        <v>83.72</v>
      </c>
      <c r="O168" s="30">
        <v>10.61</v>
      </c>
    </row>
    <row r="169" spans="1:20" s="29" customFormat="1" ht="30" customHeight="1" thickBot="1" x14ac:dyDescent="0.2"/>
    <row r="170" spans="1:20" s="28" customFormat="1" ht="30" customHeight="1" thickBot="1" x14ac:dyDescent="0.2">
      <c r="A170" s="48">
        <v>20170310</v>
      </c>
      <c r="B170" s="28" t="s">
        <v>18</v>
      </c>
      <c r="C170" s="43">
        <v>644</v>
      </c>
      <c r="D170" s="44">
        <v>246</v>
      </c>
      <c r="E170" s="45">
        <v>541</v>
      </c>
      <c r="F170" s="44">
        <v>7</v>
      </c>
      <c r="G170" s="44">
        <v>7</v>
      </c>
      <c r="H170" s="44">
        <v>7</v>
      </c>
      <c r="I170" s="44">
        <v>77.290000000000006</v>
      </c>
      <c r="J170" s="46">
        <v>2.8500000000000001E-2</v>
      </c>
      <c r="K170" s="47">
        <v>0.875</v>
      </c>
      <c r="R170" s="28">
        <v>4.2</v>
      </c>
      <c r="S170" s="28">
        <v>3.95</v>
      </c>
      <c r="T170" s="23"/>
    </row>
    <row r="171" spans="1:20" s="30" customFormat="1" ht="30" customHeight="1" thickBot="1" x14ac:dyDescent="0.2">
      <c r="A171" s="48"/>
      <c r="B171" s="30" t="s">
        <v>19</v>
      </c>
      <c r="C171" s="43">
        <v>100</v>
      </c>
      <c r="D171" s="44">
        <v>37</v>
      </c>
      <c r="E171" s="44">
        <v>30</v>
      </c>
      <c r="F171" s="44">
        <v>1</v>
      </c>
      <c r="G171" s="44">
        <v>1</v>
      </c>
      <c r="H171" s="44">
        <v>1</v>
      </c>
      <c r="I171" s="30">
        <v>30</v>
      </c>
      <c r="J171" s="46">
        <v>2.7E-2</v>
      </c>
      <c r="K171" s="47">
        <v>1</v>
      </c>
      <c r="L171" s="30">
        <v>1.64</v>
      </c>
      <c r="O171" s="30">
        <v>10.81</v>
      </c>
      <c r="P171" s="30">
        <v>4</v>
      </c>
      <c r="Q171" s="30">
        <v>4</v>
      </c>
      <c r="R171" s="30">
        <v>3.85</v>
      </c>
    </row>
    <row r="172" spans="1:20" s="30" customFormat="1" ht="30" customHeight="1" thickBot="1" x14ac:dyDescent="0.2">
      <c r="A172" s="48"/>
      <c r="B172" s="30" t="s">
        <v>20</v>
      </c>
      <c r="C172" s="34">
        <v>395</v>
      </c>
      <c r="D172" s="35">
        <v>142</v>
      </c>
      <c r="E172" s="35">
        <v>511</v>
      </c>
      <c r="F172" s="35">
        <v>6</v>
      </c>
      <c r="G172" s="35">
        <v>6</v>
      </c>
      <c r="H172" s="35">
        <v>6</v>
      </c>
      <c r="I172" s="35">
        <v>85.17</v>
      </c>
      <c r="J172" s="36">
        <v>4.2299999999999997E-2</v>
      </c>
      <c r="L172" s="30">
        <v>1.27</v>
      </c>
      <c r="M172" s="30">
        <v>25</v>
      </c>
      <c r="N172" s="30">
        <v>88.82</v>
      </c>
      <c r="O172" s="30">
        <v>171.81</v>
      </c>
    </row>
    <row r="173" spans="1:20" s="30" customFormat="1" ht="30" customHeight="1" thickBot="1" x14ac:dyDescent="0.2">
      <c r="A173" s="48"/>
      <c r="B173" s="30" t="s">
        <v>2</v>
      </c>
      <c r="C173" s="34">
        <v>95</v>
      </c>
      <c r="D173" s="35">
        <v>35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6">
        <v>0</v>
      </c>
      <c r="L173" s="30">
        <v>1.53</v>
      </c>
      <c r="M173" s="30">
        <v>32</v>
      </c>
      <c r="N173" s="30">
        <v>72.58</v>
      </c>
      <c r="O173" s="30">
        <v>20.8</v>
      </c>
    </row>
    <row r="174" spans="1:20" s="30" customFormat="1" ht="30" customHeight="1" thickBot="1" x14ac:dyDescent="0.2">
      <c r="A174" s="48"/>
      <c r="B174" s="30" t="s">
        <v>22</v>
      </c>
      <c r="C174" s="34">
        <v>51</v>
      </c>
      <c r="D174" s="35">
        <v>29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6">
        <v>0</v>
      </c>
      <c r="L174" s="30">
        <v>1.33</v>
      </c>
      <c r="M174" s="30">
        <v>25</v>
      </c>
      <c r="N174" s="30">
        <v>85</v>
      </c>
      <c r="O174" s="30">
        <v>21.09</v>
      </c>
    </row>
    <row r="175" spans="1:20" s="29" customFormat="1" ht="30" customHeight="1" thickBot="1" x14ac:dyDescent="0.2"/>
    <row r="176" spans="1:20" s="28" customFormat="1" ht="30" customHeight="1" thickBot="1" x14ac:dyDescent="0.2">
      <c r="A176" s="48">
        <v>20170313</v>
      </c>
      <c r="B176" s="28" t="s">
        <v>18</v>
      </c>
      <c r="C176" s="43">
        <v>824</v>
      </c>
      <c r="D176" s="44">
        <v>274</v>
      </c>
      <c r="E176" s="45">
        <v>989.6</v>
      </c>
      <c r="F176" s="44">
        <v>15</v>
      </c>
      <c r="G176" s="44">
        <v>15</v>
      </c>
      <c r="H176" s="44">
        <v>24</v>
      </c>
      <c r="I176" s="44">
        <v>61.85</v>
      </c>
      <c r="J176" s="46">
        <v>5.8400000000000001E-2</v>
      </c>
      <c r="K176" s="47">
        <v>1</v>
      </c>
      <c r="T176" s="23"/>
    </row>
    <row r="177" spans="1:20" s="30" customFormat="1" ht="30" customHeight="1" thickBot="1" x14ac:dyDescent="0.2">
      <c r="A177" s="48"/>
      <c r="B177" s="30" t="s">
        <v>19</v>
      </c>
      <c r="C177" s="43">
        <v>193</v>
      </c>
      <c r="D177" s="44">
        <v>48</v>
      </c>
      <c r="E177" s="44">
        <v>340</v>
      </c>
      <c r="F177" s="44">
        <v>4</v>
      </c>
      <c r="G177" s="44">
        <v>4</v>
      </c>
      <c r="H177" s="44">
        <v>5</v>
      </c>
      <c r="I177" s="30">
        <v>85</v>
      </c>
      <c r="J177" s="46">
        <v>8.3299999999999999E-2</v>
      </c>
      <c r="K177" s="47">
        <v>1</v>
      </c>
      <c r="L177" s="30">
        <v>2.0299999999999998</v>
      </c>
      <c r="O177" s="30">
        <v>14.58</v>
      </c>
    </row>
    <row r="178" spans="1:20" s="30" customFormat="1" ht="30" customHeight="1" thickBot="1" x14ac:dyDescent="0.2">
      <c r="A178" s="48"/>
      <c r="B178" s="30" t="s">
        <v>20</v>
      </c>
      <c r="C178" s="34">
        <v>452</v>
      </c>
      <c r="D178" s="35">
        <v>160</v>
      </c>
      <c r="E178" s="35">
        <v>534.79999999999995</v>
      </c>
      <c r="F178" s="35">
        <v>9</v>
      </c>
      <c r="G178" s="35">
        <v>9</v>
      </c>
      <c r="H178" s="35">
        <v>16</v>
      </c>
      <c r="I178" s="35">
        <v>59.42</v>
      </c>
      <c r="J178" s="36">
        <v>5.6300000000000003E-2</v>
      </c>
      <c r="L178" s="30">
        <v>1.34</v>
      </c>
      <c r="M178" s="30">
        <v>29</v>
      </c>
      <c r="N178" s="30">
        <v>93.18</v>
      </c>
    </row>
    <row r="179" spans="1:20" s="30" customFormat="1" ht="30" customHeight="1" thickBot="1" x14ac:dyDescent="0.2">
      <c r="A179" s="48"/>
      <c r="B179" s="30" t="s">
        <v>2</v>
      </c>
      <c r="C179" s="34">
        <v>133</v>
      </c>
      <c r="D179" s="35">
        <v>45</v>
      </c>
      <c r="E179" s="35">
        <v>114.8</v>
      </c>
      <c r="F179" s="35">
        <v>3</v>
      </c>
      <c r="G179" s="35">
        <v>3</v>
      </c>
      <c r="H179" s="35">
        <v>3</v>
      </c>
      <c r="I179" s="35">
        <v>38.270000000000003</v>
      </c>
      <c r="J179" s="36">
        <v>6.6699999999999995E-2</v>
      </c>
      <c r="L179" s="30">
        <v>1.56</v>
      </c>
      <c r="M179" s="30">
        <v>31</v>
      </c>
      <c r="N179" s="30">
        <v>80</v>
      </c>
    </row>
    <row r="180" spans="1:20" s="30" customFormat="1" ht="30" customHeight="1" thickBot="1" x14ac:dyDescent="0.2">
      <c r="A180" s="48"/>
      <c r="B180" s="30" t="s">
        <v>22</v>
      </c>
      <c r="C180" s="34">
        <v>40</v>
      </c>
      <c r="D180" s="35">
        <v>17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6">
        <v>0</v>
      </c>
      <c r="L180" s="30">
        <v>1.67</v>
      </c>
      <c r="M180" s="30">
        <v>51</v>
      </c>
      <c r="N180" s="30">
        <v>66.67</v>
      </c>
    </row>
    <row r="181" spans="1:20" s="29" customFormat="1" ht="30" customHeight="1" thickBot="1" x14ac:dyDescent="0.2"/>
    <row r="182" spans="1:20" s="28" customFormat="1" ht="30" customHeight="1" thickBot="1" x14ac:dyDescent="0.2">
      <c r="A182" s="48">
        <v>20170314</v>
      </c>
      <c r="B182" s="28" t="s">
        <v>18</v>
      </c>
      <c r="C182" s="43">
        <v>683</v>
      </c>
      <c r="D182" s="44">
        <v>251</v>
      </c>
      <c r="E182" s="45">
        <v>5819</v>
      </c>
      <c r="F182" s="44">
        <v>9</v>
      </c>
      <c r="G182" s="44">
        <v>9</v>
      </c>
      <c r="H182" s="44">
        <v>110</v>
      </c>
      <c r="I182" s="44">
        <v>646.55999999999995</v>
      </c>
      <c r="J182" s="46">
        <v>3.5900000000000001E-2</v>
      </c>
      <c r="K182" s="47">
        <v>1</v>
      </c>
      <c r="P182" s="28">
        <v>5.34</v>
      </c>
      <c r="Q182" s="28">
        <v>4.95</v>
      </c>
      <c r="T182" s="23"/>
    </row>
    <row r="183" spans="1:20" s="30" customFormat="1" ht="30" customHeight="1" thickBot="1" x14ac:dyDescent="0.2">
      <c r="A183" s="48"/>
      <c r="B183" s="30" t="s">
        <v>19</v>
      </c>
      <c r="C183" s="43">
        <v>93</v>
      </c>
      <c r="D183" s="44">
        <v>47</v>
      </c>
      <c r="E183" s="44">
        <v>98</v>
      </c>
      <c r="F183" s="44">
        <v>2</v>
      </c>
      <c r="G183" s="44">
        <v>2</v>
      </c>
      <c r="H183" s="44">
        <v>3</v>
      </c>
      <c r="I183" s="30">
        <v>49</v>
      </c>
      <c r="J183" s="46">
        <v>4.2599999999999999E-2</v>
      </c>
      <c r="K183" s="47">
        <v>1</v>
      </c>
      <c r="L183" s="30">
        <v>1.58</v>
      </c>
      <c r="O183" s="30">
        <v>12.77</v>
      </c>
      <c r="Q183" s="30">
        <v>3.13</v>
      </c>
    </row>
    <row r="184" spans="1:20" s="30" customFormat="1" ht="30" customHeight="1" thickBot="1" x14ac:dyDescent="0.2">
      <c r="A184" s="48"/>
      <c r="B184" s="30" t="s">
        <v>20</v>
      </c>
      <c r="C184" s="34">
        <v>389</v>
      </c>
      <c r="D184" s="35">
        <v>140</v>
      </c>
      <c r="E184" s="38">
        <v>5676</v>
      </c>
      <c r="F184" s="35">
        <v>5</v>
      </c>
      <c r="G184" s="35">
        <v>5</v>
      </c>
      <c r="H184" s="35">
        <v>105</v>
      </c>
      <c r="I184" s="38">
        <v>1135.2</v>
      </c>
      <c r="J184" s="36">
        <v>3.5700000000000003E-2</v>
      </c>
      <c r="L184" s="30">
        <v>1.29</v>
      </c>
      <c r="M184" s="30">
        <v>29</v>
      </c>
      <c r="N184" s="30">
        <v>89.44</v>
      </c>
    </row>
    <row r="185" spans="1:20" s="30" customFormat="1" ht="30" customHeight="1" thickBot="1" x14ac:dyDescent="0.2">
      <c r="A185" s="48"/>
      <c r="B185" s="30" t="s">
        <v>2</v>
      </c>
      <c r="C185" s="34">
        <v>132</v>
      </c>
      <c r="D185" s="35">
        <v>38</v>
      </c>
      <c r="E185" s="35">
        <v>45</v>
      </c>
      <c r="F185" s="35">
        <v>2</v>
      </c>
      <c r="G185" s="35">
        <v>2</v>
      </c>
      <c r="H185" s="35">
        <v>2</v>
      </c>
      <c r="I185" s="35">
        <v>22.5</v>
      </c>
      <c r="J185" s="36">
        <v>5.2600000000000001E-2</v>
      </c>
      <c r="L185" s="30">
        <v>1.68</v>
      </c>
      <c r="M185" s="30">
        <v>45</v>
      </c>
      <c r="N185" s="30">
        <v>77.22</v>
      </c>
      <c r="O185" s="30">
        <v>93.75</v>
      </c>
    </row>
    <row r="186" spans="1:20" s="30" customFormat="1" ht="30" customHeight="1" thickBot="1" x14ac:dyDescent="0.2">
      <c r="A186" s="48"/>
      <c r="B186" s="30" t="s">
        <v>22</v>
      </c>
      <c r="C186" s="34">
        <v>47</v>
      </c>
      <c r="D186" s="35">
        <v>25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6">
        <v>0</v>
      </c>
      <c r="L186" s="30">
        <v>1.52</v>
      </c>
      <c r="M186" s="30">
        <v>42</v>
      </c>
      <c r="N186" s="30">
        <v>81.92</v>
      </c>
      <c r="O186" s="30">
        <v>21.12</v>
      </c>
    </row>
    <row r="187" spans="1:20" s="29" customFormat="1" ht="30" customHeight="1" thickBot="1" x14ac:dyDescent="0.2"/>
    <row r="188" spans="1:20" s="28" customFormat="1" ht="30" customHeight="1" thickBot="1" x14ac:dyDescent="0.2">
      <c r="A188" s="48">
        <v>20170315</v>
      </c>
      <c r="B188" s="28" t="s">
        <v>18</v>
      </c>
      <c r="C188" s="43">
        <v>561</v>
      </c>
      <c r="D188" s="44">
        <v>213</v>
      </c>
      <c r="E188" s="45">
        <v>1039</v>
      </c>
      <c r="F188" s="44">
        <v>8</v>
      </c>
      <c r="G188" s="44">
        <v>8</v>
      </c>
      <c r="H188" s="44">
        <v>27</v>
      </c>
      <c r="I188" s="44">
        <v>129.9</v>
      </c>
      <c r="J188" s="46">
        <v>3.7600000000000001E-2</v>
      </c>
      <c r="K188" s="47">
        <v>0.88890000000000002</v>
      </c>
      <c r="Q188" s="28">
        <v>5.81</v>
      </c>
      <c r="R188" s="28">
        <v>5.28</v>
      </c>
      <c r="T188" s="23"/>
    </row>
    <row r="189" spans="1:20" s="30" customFormat="1" ht="30" customHeight="1" thickBot="1" x14ac:dyDescent="0.2">
      <c r="A189" s="48"/>
      <c r="B189" s="30" t="s">
        <v>19</v>
      </c>
      <c r="C189" s="43">
        <v>111</v>
      </c>
      <c r="D189" s="44">
        <v>38</v>
      </c>
      <c r="E189" s="44">
        <v>56</v>
      </c>
      <c r="F189" s="44">
        <v>1</v>
      </c>
      <c r="G189" s="44">
        <v>1</v>
      </c>
      <c r="H189" s="44">
        <v>1</v>
      </c>
      <c r="I189" s="30">
        <v>56</v>
      </c>
      <c r="J189" s="46">
        <v>2.63E-2</v>
      </c>
      <c r="K189" s="47">
        <v>1</v>
      </c>
      <c r="L189" s="30">
        <v>1.85</v>
      </c>
      <c r="O189" s="30">
        <v>10.53</v>
      </c>
      <c r="Q189" s="30">
        <v>3.03</v>
      </c>
      <c r="R189" s="30">
        <v>2.94</v>
      </c>
    </row>
    <row r="190" spans="1:20" s="30" customFormat="1" ht="30" customHeight="1" thickBot="1" x14ac:dyDescent="0.2">
      <c r="A190" s="48"/>
      <c r="B190" s="30" t="s">
        <v>20</v>
      </c>
      <c r="C190" s="34">
        <v>325</v>
      </c>
      <c r="D190" s="35">
        <v>120</v>
      </c>
      <c r="E190" s="35">
        <v>955.2</v>
      </c>
      <c r="F190" s="35">
        <v>6</v>
      </c>
      <c r="G190" s="35">
        <v>6</v>
      </c>
      <c r="H190" s="35">
        <v>25</v>
      </c>
      <c r="I190" s="35">
        <v>159.19999999999999</v>
      </c>
      <c r="J190" s="36">
        <v>0.05</v>
      </c>
      <c r="L190" s="30">
        <v>1.36</v>
      </c>
      <c r="M190" s="30">
        <v>26</v>
      </c>
      <c r="N190" s="30">
        <v>89.96</v>
      </c>
      <c r="O190" s="30">
        <v>171.81</v>
      </c>
    </row>
    <row r="191" spans="1:20" s="30" customFormat="1" ht="30" customHeight="1" thickBot="1" x14ac:dyDescent="0.2">
      <c r="A191" s="48"/>
      <c r="B191" s="30" t="s">
        <v>2</v>
      </c>
      <c r="C191" s="34">
        <v>85</v>
      </c>
      <c r="D191" s="35">
        <v>35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6">
        <v>0</v>
      </c>
      <c r="L191" s="30">
        <v>1.6</v>
      </c>
      <c r="M191" s="30">
        <v>37</v>
      </c>
      <c r="N191" s="30">
        <v>83.02</v>
      </c>
      <c r="O191" s="30">
        <v>52.05</v>
      </c>
    </row>
    <row r="192" spans="1:20" s="30" customFormat="1" ht="30" customHeight="1" thickBot="1" x14ac:dyDescent="0.2">
      <c r="A192" s="48"/>
      <c r="B192" s="30" t="s">
        <v>22</v>
      </c>
      <c r="C192" s="34">
        <v>39</v>
      </c>
      <c r="D192" s="35">
        <v>19</v>
      </c>
      <c r="E192" s="35">
        <v>28</v>
      </c>
      <c r="F192" s="35">
        <v>1</v>
      </c>
      <c r="G192" s="35">
        <v>1</v>
      </c>
      <c r="H192" s="35">
        <v>1</v>
      </c>
      <c r="I192" s="35">
        <v>28</v>
      </c>
      <c r="J192" s="36">
        <v>5.2600000000000001E-2</v>
      </c>
      <c r="L192" s="30">
        <v>1.3</v>
      </c>
      <c r="M192" s="30">
        <v>65</v>
      </c>
      <c r="N192" s="30">
        <v>76.67</v>
      </c>
      <c r="O192" s="30">
        <v>10.6</v>
      </c>
    </row>
    <row r="193" spans="1:20" s="29" customFormat="1" ht="30" customHeight="1" thickBot="1" x14ac:dyDescent="0.2"/>
    <row r="194" spans="1:20" s="28" customFormat="1" ht="30" customHeight="1" thickBot="1" x14ac:dyDescent="0.2">
      <c r="A194" s="48">
        <v>20170316</v>
      </c>
      <c r="B194" s="28" t="s">
        <v>18</v>
      </c>
      <c r="C194" s="43">
        <v>710</v>
      </c>
      <c r="D194" s="44">
        <v>245</v>
      </c>
      <c r="E194" s="45">
        <v>486.8</v>
      </c>
      <c r="F194" s="44">
        <v>6</v>
      </c>
      <c r="G194" s="44">
        <v>6</v>
      </c>
      <c r="H194" s="44">
        <v>7</v>
      </c>
      <c r="I194" s="44">
        <v>81.13</v>
      </c>
      <c r="J194" s="46">
        <v>2.4500000000000001E-2</v>
      </c>
      <c r="K194" s="47">
        <v>0.85709999999999997</v>
      </c>
      <c r="Q194" s="28">
        <v>5.79</v>
      </c>
      <c r="R194" s="28">
        <v>5.38</v>
      </c>
      <c r="T194" s="23"/>
    </row>
    <row r="195" spans="1:20" s="30" customFormat="1" ht="30" customHeight="1" thickBot="1" x14ac:dyDescent="0.2">
      <c r="A195" s="48"/>
      <c r="B195" s="30" t="s">
        <v>19</v>
      </c>
      <c r="C195" s="43">
        <v>114</v>
      </c>
      <c r="D195" s="44">
        <v>43</v>
      </c>
      <c r="E195" s="44">
        <v>0</v>
      </c>
      <c r="F195" s="44">
        <v>0</v>
      </c>
      <c r="G195" s="44">
        <v>0</v>
      </c>
      <c r="H195" s="44">
        <v>0</v>
      </c>
      <c r="I195" s="30">
        <v>0</v>
      </c>
      <c r="J195" s="46">
        <v>0</v>
      </c>
      <c r="K195" s="47">
        <v>0</v>
      </c>
      <c r="L195" s="30">
        <v>2.04</v>
      </c>
      <c r="O195" s="30">
        <v>18.600000000000001</v>
      </c>
    </row>
    <row r="196" spans="1:20" s="30" customFormat="1" ht="30" customHeight="1" thickBot="1" x14ac:dyDescent="0.2">
      <c r="A196" s="48"/>
      <c r="B196" s="30" t="s">
        <v>20</v>
      </c>
      <c r="C196" s="34">
        <v>392</v>
      </c>
      <c r="D196" s="35">
        <v>135</v>
      </c>
      <c r="E196" s="35">
        <v>416.8</v>
      </c>
      <c r="F196" s="35">
        <v>5</v>
      </c>
      <c r="G196" s="35">
        <v>5</v>
      </c>
      <c r="H196" s="35">
        <v>6</v>
      </c>
      <c r="I196" s="35">
        <v>83.36</v>
      </c>
      <c r="J196" s="36">
        <v>3.6999999999999998E-2</v>
      </c>
      <c r="L196" s="30">
        <v>1.42</v>
      </c>
      <c r="M196" s="30">
        <v>30</v>
      </c>
      <c r="N196" s="30">
        <v>88.41</v>
      </c>
      <c r="O196" s="30">
        <v>171.84</v>
      </c>
    </row>
    <row r="197" spans="1:20" s="30" customFormat="1" ht="30" customHeight="1" thickBot="1" x14ac:dyDescent="0.2">
      <c r="A197" s="48"/>
      <c r="B197" s="30" t="s">
        <v>2</v>
      </c>
      <c r="C197" s="34">
        <v>131</v>
      </c>
      <c r="D197" s="35">
        <v>46</v>
      </c>
      <c r="E197" s="35">
        <v>70</v>
      </c>
      <c r="F197" s="35">
        <v>1</v>
      </c>
      <c r="G197" s="35">
        <v>1</v>
      </c>
      <c r="H197" s="35">
        <v>1</v>
      </c>
      <c r="I197" s="35">
        <v>70</v>
      </c>
      <c r="J197" s="36">
        <v>2.1700000000000001E-2</v>
      </c>
      <c r="L197" s="30">
        <v>1.49</v>
      </c>
      <c r="M197" s="30">
        <v>62</v>
      </c>
      <c r="N197" s="30">
        <v>80.680000000000007</v>
      </c>
      <c r="O197" s="30">
        <v>31.2</v>
      </c>
    </row>
    <row r="198" spans="1:20" s="30" customFormat="1" ht="30" customHeight="1" thickBot="1" x14ac:dyDescent="0.2">
      <c r="A198" s="48"/>
      <c r="B198" s="30" t="s">
        <v>22</v>
      </c>
      <c r="C198" s="34">
        <v>71</v>
      </c>
      <c r="D198" s="35">
        <v>19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6">
        <v>0</v>
      </c>
      <c r="L198" s="30">
        <v>2.54</v>
      </c>
      <c r="M198" s="30">
        <v>113</v>
      </c>
      <c r="N198" s="30">
        <v>64.290000000000006</v>
      </c>
      <c r="O198" s="30">
        <v>10.65</v>
      </c>
    </row>
    <row r="199" spans="1:20" s="29" customFormat="1" ht="30" customHeight="1" thickBot="1" x14ac:dyDescent="0.2"/>
    <row r="200" spans="1:20" s="28" customFormat="1" ht="30" customHeight="1" thickBot="1" x14ac:dyDescent="0.2">
      <c r="A200" s="48">
        <v>20170317</v>
      </c>
      <c r="B200" s="28" t="s">
        <v>18</v>
      </c>
      <c r="C200" s="43">
        <v>646</v>
      </c>
      <c r="D200" s="44">
        <v>252</v>
      </c>
      <c r="E200" s="45">
        <v>1057</v>
      </c>
      <c r="F200" s="44">
        <v>14</v>
      </c>
      <c r="G200" s="44">
        <v>14</v>
      </c>
      <c r="H200" s="44">
        <v>22</v>
      </c>
      <c r="I200" s="44">
        <v>75.540000000000006</v>
      </c>
      <c r="J200" s="46">
        <v>5.5599999999999997E-2</v>
      </c>
      <c r="K200" s="47">
        <v>0.82350000000000001</v>
      </c>
      <c r="T200" s="23"/>
    </row>
    <row r="201" spans="1:20" s="30" customFormat="1" ht="30" customHeight="1" thickBot="1" x14ac:dyDescent="0.2">
      <c r="A201" s="48"/>
      <c r="B201" s="30" t="s">
        <v>19</v>
      </c>
      <c r="C201" s="43">
        <v>133</v>
      </c>
      <c r="D201" s="44">
        <v>53</v>
      </c>
      <c r="E201" s="44">
        <v>233</v>
      </c>
      <c r="F201" s="44">
        <v>3</v>
      </c>
      <c r="G201" s="44">
        <v>3</v>
      </c>
      <c r="H201" s="44"/>
      <c r="I201" s="30">
        <v>5</v>
      </c>
      <c r="J201" s="46">
        <v>5.6599999999999998E-2</v>
      </c>
      <c r="K201" s="47">
        <v>1</v>
      </c>
      <c r="L201" s="30">
        <v>1.51</v>
      </c>
      <c r="O201" s="30">
        <v>9.43</v>
      </c>
      <c r="Q201" s="30">
        <v>2.86</v>
      </c>
      <c r="R201" s="30">
        <v>2.78</v>
      </c>
    </row>
    <row r="202" spans="1:20" s="30" customFormat="1" ht="30" customHeight="1" thickBot="1" x14ac:dyDescent="0.2">
      <c r="A202" s="48"/>
      <c r="B202" s="30" t="s">
        <v>20</v>
      </c>
      <c r="C202" s="34">
        <v>322</v>
      </c>
      <c r="D202" s="35">
        <v>131</v>
      </c>
      <c r="E202" s="35">
        <v>519.79999999999995</v>
      </c>
      <c r="F202" s="35">
        <v>5</v>
      </c>
      <c r="G202" s="35">
        <v>5</v>
      </c>
      <c r="H202" s="35">
        <v>7</v>
      </c>
      <c r="I202" s="35">
        <v>103.96</v>
      </c>
      <c r="J202" s="36">
        <v>3.8199999999999998E-2</v>
      </c>
      <c r="L202" s="30">
        <v>1.29</v>
      </c>
      <c r="M202" s="30">
        <v>26</v>
      </c>
      <c r="N202" s="30">
        <v>89.16</v>
      </c>
      <c r="O202" s="30">
        <v>141.53</v>
      </c>
    </row>
    <row r="203" spans="1:20" s="30" customFormat="1" ht="30" customHeight="1" thickBot="1" x14ac:dyDescent="0.2">
      <c r="A203" s="48"/>
      <c r="B203" s="30" t="s">
        <v>2</v>
      </c>
      <c r="C203" s="34">
        <v>171</v>
      </c>
      <c r="D203" s="35">
        <v>50</v>
      </c>
      <c r="E203" s="35">
        <v>274.7</v>
      </c>
      <c r="F203" s="35">
        <v>5</v>
      </c>
      <c r="G203" s="35">
        <v>5</v>
      </c>
      <c r="H203" s="35">
        <v>9</v>
      </c>
      <c r="I203" s="35">
        <v>54.94</v>
      </c>
      <c r="J203" s="36">
        <v>0.1</v>
      </c>
      <c r="L203" s="30">
        <v>1.97</v>
      </c>
      <c r="M203" s="30">
        <v>62</v>
      </c>
      <c r="N203" s="30">
        <v>68.97</v>
      </c>
      <c r="O203" s="30">
        <v>20.75</v>
      </c>
    </row>
    <row r="204" spans="1:20" s="30" customFormat="1" ht="30" customHeight="1" thickBot="1" x14ac:dyDescent="0.2">
      <c r="A204" s="48"/>
      <c r="B204" s="30" t="s">
        <v>22</v>
      </c>
      <c r="C204" s="34">
        <v>15</v>
      </c>
      <c r="D204" s="35">
        <v>14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6">
        <v>0</v>
      </c>
      <c r="L204" s="30">
        <v>1.07</v>
      </c>
      <c r="M204" s="30">
        <v>21</v>
      </c>
      <c r="N204" s="30">
        <v>92.86</v>
      </c>
      <c r="O204" s="30">
        <v>10.72</v>
      </c>
    </row>
    <row r="205" spans="1:20" s="29" customFormat="1" ht="30" customHeight="1" thickBot="1" x14ac:dyDescent="0.2"/>
    <row r="206" spans="1:20" s="28" customFormat="1" ht="30" customHeight="1" thickBot="1" x14ac:dyDescent="0.2">
      <c r="A206" s="48">
        <v>20170318</v>
      </c>
      <c r="B206" s="28" t="s">
        <v>18</v>
      </c>
      <c r="C206" s="43">
        <v>809</v>
      </c>
      <c r="D206" s="44">
        <v>260</v>
      </c>
      <c r="E206" s="45">
        <v>518.6</v>
      </c>
      <c r="F206" s="44">
        <v>8</v>
      </c>
      <c r="G206" s="44">
        <v>8</v>
      </c>
      <c r="H206" s="44">
        <v>14</v>
      </c>
      <c r="I206" s="44">
        <v>64.819999999999993</v>
      </c>
      <c r="J206" s="46">
        <v>3.0800000000000001E-2</v>
      </c>
      <c r="K206" s="47">
        <v>1</v>
      </c>
      <c r="T206" s="23"/>
    </row>
    <row r="207" spans="1:20" s="30" customFormat="1" ht="30" customHeight="1" thickBot="1" x14ac:dyDescent="0.2">
      <c r="A207" s="48"/>
      <c r="B207" s="30" t="s">
        <v>19</v>
      </c>
      <c r="C207" s="43">
        <v>60</v>
      </c>
      <c r="D207" s="44">
        <v>26</v>
      </c>
      <c r="E207" s="44">
        <v>0</v>
      </c>
      <c r="F207" s="44">
        <v>0</v>
      </c>
      <c r="G207" s="44">
        <v>0</v>
      </c>
      <c r="H207" s="44">
        <v>0</v>
      </c>
      <c r="I207" s="30">
        <v>0</v>
      </c>
      <c r="J207" s="46">
        <v>0</v>
      </c>
      <c r="K207" s="47">
        <v>0</v>
      </c>
      <c r="L207" s="30">
        <v>1.67</v>
      </c>
      <c r="O207" s="30">
        <v>23.08</v>
      </c>
      <c r="Q207" s="30">
        <v>2.86</v>
      </c>
      <c r="R207" s="30">
        <v>2.78</v>
      </c>
    </row>
    <row r="208" spans="1:20" s="30" customFormat="1" ht="30" customHeight="1" thickBot="1" x14ac:dyDescent="0.2">
      <c r="A208" s="48"/>
      <c r="B208" s="30" t="s">
        <v>20</v>
      </c>
      <c r="C208" s="34">
        <v>582</v>
      </c>
      <c r="D208" s="35">
        <v>169</v>
      </c>
      <c r="E208" s="35">
        <v>380.6</v>
      </c>
      <c r="F208" s="35">
        <v>7</v>
      </c>
      <c r="G208" s="35">
        <v>7</v>
      </c>
      <c r="H208" s="35">
        <v>10</v>
      </c>
      <c r="I208" s="35">
        <v>54.37</v>
      </c>
      <c r="J208" s="36">
        <v>4.1399999999999999E-2</v>
      </c>
      <c r="L208" s="30">
        <v>1.67</v>
      </c>
      <c r="M208" s="30">
        <v>32</v>
      </c>
      <c r="N208" s="30">
        <v>88.57</v>
      </c>
      <c r="O208" s="30">
        <v>212.28</v>
      </c>
    </row>
    <row r="209" spans="1:21" s="30" customFormat="1" ht="30" customHeight="1" thickBot="1" x14ac:dyDescent="0.2">
      <c r="A209" s="48"/>
      <c r="B209" s="30" t="s">
        <v>2</v>
      </c>
      <c r="C209" s="34">
        <v>107</v>
      </c>
      <c r="D209" s="35">
        <v>35</v>
      </c>
      <c r="E209" s="35">
        <v>138</v>
      </c>
      <c r="F209" s="35">
        <v>1</v>
      </c>
      <c r="G209" s="35">
        <v>1</v>
      </c>
      <c r="H209" s="35">
        <v>4</v>
      </c>
      <c r="I209" s="35">
        <v>138</v>
      </c>
      <c r="J209" s="36">
        <v>2.86E-2</v>
      </c>
      <c r="L209" s="30">
        <v>1.65</v>
      </c>
      <c r="M209" s="30">
        <v>46</v>
      </c>
      <c r="N209" s="30">
        <v>80</v>
      </c>
      <c r="O209" s="30">
        <v>20.73</v>
      </c>
    </row>
    <row r="210" spans="1:21" s="30" customFormat="1" ht="30" customHeight="1" thickBot="1" x14ac:dyDescent="0.2">
      <c r="A210" s="48"/>
      <c r="B210" s="30" t="s">
        <v>22</v>
      </c>
      <c r="C210" s="34">
        <v>55</v>
      </c>
      <c r="D210" s="35">
        <v>26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6">
        <v>0</v>
      </c>
      <c r="L210" s="30">
        <v>1.68</v>
      </c>
      <c r="N210" s="30">
        <v>67.650000000000006</v>
      </c>
    </row>
    <row r="211" spans="1:21" s="29" customFormat="1" ht="15" customHeight="1" thickBot="1" x14ac:dyDescent="0.2"/>
    <row r="212" spans="1:21" s="28" customFormat="1" ht="30" customHeight="1" thickBot="1" x14ac:dyDescent="0.2">
      <c r="A212" s="48">
        <v>20170319</v>
      </c>
      <c r="B212" s="28" t="s">
        <v>18</v>
      </c>
      <c r="C212" s="43">
        <v>770</v>
      </c>
      <c r="D212" s="44">
        <v>275</v>
      </c>
      <c r="E212" s="45">
        <v>1047</v>
      </c>
      <c r="F212" s="44">
        <v>14</v>
      </c>
      <c r="G212" s="44">
        <v>14</v>
      </c>
      <c r="H212" s="44">
        <v>24</v>
      </c>
      <c r="I212" s="44">
        <v>74.83</v>
      </c>
      <c r="J212" s="46">
        <v>5.0900000000000001E-2</v>
      </c>
      <c r="K212" s="47">
        <v>0.875</v>
      </c>
      <c r="Q212" s="28">
        <v>4.8</v>
      </c>
      <c r="R212" s="28">
        <v>4.53</v>
      </c>
      <c r="T212" s="23"/>
    </row>
    <row r="213" spans="1:21" s="30" customFormat="1" ht="30" customHeight="1" thickBot="1" x14ac:dyDescent="0.2">
      <c r="A213" s="48"/>
      <c r="B213" s="30" t="s">
        <v>19</v>
      </c>
      <c r="C213" s="43">
        <v>88</v>
      </c>
      <c r="D213" s="44">
        <v>21</v>
      </c>
      <c r="E213" s="44">
        <v>24</v>
      </c>
      <c r="F213" s="44">
        <v>1</v>
      </c>
      <c r="G213" s="44">
        <v>1</v>
      </c>
      <c r="H213" s="44">
        <v>1</v>
      </c>
      <c r="I213" s="30">
        <v>24</v>
      </c>
      <c r="J213" s="46">
        <v>4.6699999999999998E-2</v>
      </c>
      <c r="K213" s="47">
        <v>1</v>
      </c>
      <c r="O213" s="30">
        <v>19.05</v>
      </c>
      <c r="Q213" s="30">
        <v>2.78</v>
      </c>
      <c r="R213" s="30">
        <v>2.7</v>
      </c>
    </row>
    <row r="214" spans="1:21" s="30" customFormat="1" ht="30" customHeight="1" thickBot="1" x14ac:dyDescent="0.2">
      <c r="A214" s="48"/>
      <c r="B214" s="30" t="s">
        <v>20</v>
      </c>
      <c r="C214" s="34">
        <v>423</v>
      </c>
      <c r="D214" s="35">
        <v>161</v>
      </c>
      <c r="E214" s="35">
        <v>561.6</v>
      </c>
      <c r="F214" s="35">
        <v>8</v>
      </c>
      <c r="G214" s="35">
        <v>8</v>
      </c>
      <c r="H214" s="35">
        <v>15</v>
      </c>
      <c r="I214" s="35">
        <v>70.2</v>
      </c>
      <c r="J214" s="36">
        <v>4.9700000000000001E-2</v>
      </c>
      <c r="L214" s="30">
        <v>1.22</v>
      </c>
      <c r="M214" s="30">
        <v>29</v>
      </c>
      <c r="N214" s="30">
        <v>90.17</v>
      </c>
      <c r="O214" s="30">
        <v>252.7</v>
      </c>
    </row>
    <row r="215" spans="1:21" s="30" customFormat="1" ht="30" customHeight="1" thickBot="1" x14ac:dyDescent="0.2">
      <c r="A215" s="48"/>
      <c r="B215" s="30" t="s">
        <v>2</v>
      </c>
      <c r="C215" s="34">
        <v>166</v>
      </c>
      <c r="D215" s="35">
        <v>58</v>
      </c>
      <c r="E215" s="35">
        <v>434</v>
      </c>
      <c r="F215" s="35">
        <v>4</v>
      </c>
      <c r="G215" s="35">
        <v>4</v>
      </c>
      <c r="H215" s="35">
        <v>7</v>
      </c>
      <c r="I215" s="35">
        <v>108.5</v>
      </c>
      <c r="J215" s="36">
        <v>6.9000000000000006E-2</v>
      </c>
      <c r="L215" s="30">
        <v>1.71</v>
      </c>
      <c r="M215" s="30">
        <v>57</v>
      </c>
      <c r="N215" s="30">
        <v>75.260000000000005</v>
      </c>
      <c r="O215" s="30">
        <v>62.11</v>
      </c>
    </row>
    <row r="216" spans="1:21" s="30" customFormat="1" ht="30" customHeight="1" thickBot="1" x14ac:dyDescent="0.2">
      <c r="A216" s="48"/>
      <c r="B216" s="30" t="s">
        <v>22</v>
      </c>
      <c r="C216" s="34">
        <v>62</v>
      </c>
      <c r="D216" s="35">
        <v>28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6">
        <v>0</v>
      </c>
      <c r="L216" s="30">
        <v>1.55</v>
      </c>
      <c r="M216" s="30">
        <v>80</v>
      </c>
      <c r="N216" s="30">
        <v>77.5</v>
      </c>
      <c r="O216" s="30">
        <v>42.78</v>
      </c>
    </row>
    <row r="217" spans="1:21" s="29" customFormat="1" ht="15" customHeight="1" thickBot="1" x14ac:dyDescent="0.2"/>
    <row r="218" spans="1:21" s="28" customFormat="1" ht="30" customHeight="1" thickBot="1" x14ac:dyDescent="0.2">
      <c r="A218" s="48">
        <v>20170320</v>
      </c>
      <c r="B218" s="28" t="s">
        <v>18</v>
      </c>
      <c r="C218" s="43">
        <v>876</v>
      </c>
      <c r="D218" s="44">
        <v>251</v>
      </c>
      <c r="E218" s="45">
        <v>1772.8</v>
      </c>
      <c r="F218" s="44">
        <v>18</v>
      </c>
      <c r="G218" s="44">
        <v>19</v>
      </c>
      <c r="H218" s="44">
        <v>23</v>
      </c>
      <c r="I218" s="44">
        <v>98.49</v>
      </c>
      <c r="J218" s="46">
        <v>7.17E-2</v>
      </c>
      <c r="K218" s="47">
        <v>1</v>
      </c>
      <c r="Q218" s="28">
        <v>4.9800000000000004</v>
      </c>
      <c r="R218" s="28">
        <v>4.6399999999999997</v>
      </c>
      <c r="T218" s="23"/>
      <c r="U218" s="28">
        <v>5</v>
      </c>
    </row>
    <row r="219" spans="1:21" s="30" customFormat="1" ht="30" customHeight="1" thickBot="1" x14ac:dyDescent="0.2">
      <c r="A219" s="48"/>
      <c r="B219" s="30" t="s">
        <v>19</v>
      </c>
      <c r="C219" s="43">
        <v>135</v>
      </c>
      <c r="D219" s="44">
        <v>39</v>
      </c>
      <c r="E219" s="44">
        <v>346</v>
      </c>
      <c r="F219" s="44">
        <v>3</v>
      </c>
      <c r="G219" s="44">
        <v>4</v>
      </c>
      <c r="H219" s="44">
        <v>5</v>
      </c>
      <c r="I219" s="30">
        <v>115.33</v>
      </c>
      <c r="J219" s="46">
        <v>7.6899999999999996E-2</v>
      </c>
      <c r="K219" s="47">
        <v>1</v>
      </c>
      <c r="L219" s="30">
        <v>2.1800000000000002</v>
      </c>
      <c r="O219" s="30">
        <v>12.82</v>
      </c>
      <c r="Q219" s="30">
        <v>5.71</v>
      </c>
      <c r="R219" s="30">
        <v>5.41</v>
      </c>
    </row>
    <row r="220" spans="1:21" s="30" customFormat="1" ht="30" customHeight="1" thickBot="1" x14ac:dyDescent="0.2">
      <c r="A220" s="48"/>
      <c r="B220" s="30" t="s">
        <v>20</v>
      </c>
      <c r="C220" s="34">
        <v>541</v>
      </c>
      <c r="D220" s="35">
        <v>143</v>
      </c>
      <c r="E220" s="38">
        <v>1266.9000000000001</v>
      </c>
      <c r="F220" s="35">
        <v>12</v>
      </c>
      <c r="G220" s="35">
        <v>12</v>
      </c>
      <c r="H220" s="35">
        <v>15</v>
      </c>
      <c r="I220" s="35">
        <v>105.58</v>
      </c>
      <c r="J220" s="36">
        <v>8.3900000000000002E-2</v>
      </c>
      <c r="L220" s="30">
        <v>1.72</v>
      </c>
      <c r="M220" s="30">
        <v>45</v>
      </c>
      <c r="N220" s="30">
        <v>85.44</v>
      </c>
      <c r="O220" s="30">
        <v>252.77</v>
      </c>
    </row>
    <row r="221" spans="1:21" s="30" customFormat="1" ht="30" customHeight="1" thickBot="1" x14ac:dyDescent="0.2">
      <c r="A221" s="48"/>
      <c r="B221" s="30" t="s">
        <v>2</v>
      </c>
      <c r="C221" s="34">
        <v>112</v>
      </c>
      <c r="D221" s="35">
        <v>42</v>
      </c>
      <c r="E221" s="35">
        <v>89.9</v>
      </c>
      <c r="F221" s="35">
        <v>2</v>
      </c>
      <c r="G221" s="35">
        <v>2</v>
      </c>
      <c r="H221" s="35">
        <v>2</v>
      </c>
      <c r="I221" s="35">
        <v>44.95</v>
      </c>
      <c r="J221" s="36">
        <v>4.7600000000000003E-2</v>
      </c>
      <c r="L221" s="30">
        <v>1.62</v>
      </c>
      <c r="M221" s="30">
        <v>47</v>
      </c>
      <c r="N221" s="30">
        <v>73.91</v>
      </c>
      <c r="O221" s="30">
        <v>62.13</v>
      </c>
    </row>
    <row r="222" spans="1:21" s="30" customFormat="1" ht="30" customHeight="1" thickBot="1" x14ac:dyDescent="0.2">
      <c r="A222" s="48"/>
      <c r="B222" s="30" t="s">
        <v>22</v>
      </c>
      <c r="C222" s="34">
        <v>51</v>
      </c>
      <c r="D222" s="35">
        <v>19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6">
        <v>0</v>
      </c>
      <c r="L222" s="30">
        <v>1.58</v>
      </c>
      <c r="M222" s="30">
        <v>62</v>
      </c>
      <c r="N222" s="30">
        <v>84.85</v>
      </c>
      <c r="O222" s="30">
        <v>10.68</v>
      </c>
    </row>
    <row r="223" spans="1:21" s="29" customFormat="1" ht="15" customHeight="1" thickBot="1" x14ac:dyDescent="0.2"/>
    <row r="224" spans="1:21" s="28" customFormat="1" ht="30" customHeight="1" thickBot="1" x14ac:dyDescent="0.2">
      <c r="A224" s="48">
        <v>20170321</v>
      </c>
      <c r="B224" s="28" t="s">
        <v>18</v>
      </c>
      <c r="C224" s="43">
        <v>822</v>
      </c>
      <c r="D224" s="44">
        <v>267</v>
      </c>
      <c r="E224" s="45">
        <v>1186.7</v>
      </c>
      <c r="F224" s="44">
        <v>15</v>
      </c>
      <c r="G224" s="44">
        <v>15</v>
      </c>
      <c r="H224" s="44">
        <v>28</v>
      </c>
      <c r="I224" s="44">
        <v>79.11</v>
      </c>
      <c r="J224" s="46">
        <v>5.62E-2</v>
      </c>
      <c r="K224" s="47">
        <v>0.78949999999999998</v>
      </c>
      <c r="Q224" s="28">
        <v>4.51</v>
      </c>
      <c r="R224" s="28">
        <v>4.22</v>
      </c>
      <c r="T224" s="23"/>
      <c r="U224" s="28">
        <v>5</v>
      </c>
    </row>
    <row r="225" spans="1:19" s="30" customFormat="1" ht="30" customHeight="1" thickBot="1" x14ac:dyDescent="0.2">
      <c r="A225" s="48"/>
      <c r="B225" s="30" t="s">
        <v>19</v>
      </c>
      <c r="C225" s="43">
        <v>109</v>
      </c>
      <c r="D225" s="44">
        <v>29</v>
      </c>
      <c r="E225" s="44">
        <v>255</v>
      </c>
      <c r="F225" s="44">
        <v>3</v>
      </c>
      <c r="G225" s="44">
        <v>3</v>
      </c>
      <c r="H225" s="44">
        <v>5</v>
      </c>
      <c r="I225" s="30">
        <v>85</v>
      </c>
      <c r="J225" s="46">
        <v>0.10340000000000001</v>
      </c>
      <c r="K225" s="47">
        <v>0.75</v>
      </c>
      <c r="L225" s="30">
        <v>1.88</v>
      </c>
      <c r="O225" s="30">
        <v>17.239999999999998</v>
      </c>
      <c r="Q225" s="30">
        <v>5.26</v>
      </c>
      <c r="R225" s="30">
        <v>5</v>
      </c>
      <c r="S225" s="30">
        <v>58</v>
      </c>
    </row>
    <row r="226" spans="1:19" s="30" customFormat="1" ht="30" customHeight="1" thickBot="1" x14ac:dyDescent="0.2">
      <c r="A226" s="48"/>
      <c r="B226" s="30" t="s">
        <v>20</v>
      </c>
      <c r="C226" s="34">
        <v>448</v>
      </c>
      <c r="D226" s="35">
        <v>153</v>
      </c>
      <c r="E226" s="35">
        <v>566.9</v>
      </c>
      <c r="F226" s="35">
        <v>6</v>
      </c>
      <c r="G226" s="35">
        <v>6</v>
      </c>
      <c r="H226" s="35">
        <v>13</v>
      </c>
      <c r="I226" s="35">
        <v>94.48</v>
      </c>
      <c r="J226" s="36">
        <v>3.9199999999999999E-2</v>
      </c>
      <c r="L226" s="30">
        <v>1.44</v>
      </c>
      <c r="M226" s="30">
        <v>31</v>
      </c>
      <c r="N226" s="30">
        <v>87.78</v>
      </c>
      <c r="O226" s="30">
        <v>222.41</v>
      </c>
    </row>
    <row r="227" spans="1:19" s="30" customFormat="1" ht="30" customHeight="1" thickBot="1" x14ac:dyDescent="0.2">
      <c r="A227" s="48"/>
      <c r="B227" s="30" t="s">
        <v>2</v>
      </c>
      <c r="C227" s="34">
        <v>186</v>
      </c>
      <c r="D227" s="35">
        <v>52</v>
      </c>
      <c r="E227" s="35">
        <v>315.8</v>
      </c>
      <c r="F227" s="35">
        <v>5</v>
      </c>
      <c r="G227" s="35">
        <v>5</v>
      </c>
      <c r="H227" s="35">
        <v>9</v>
      </c>
      <c r="I227" s="35">
        <v>63.16</v>
      </c>
      <c r="J227" s="36">
        <v>9.6199999999999994E-2</v>
      </c>
      <c r="L227" s="30">
        <v>2</v>
      </c>
      <c r="M227" s="30">
        <v>72</v>
      </c>
      <c r="N227" s="30">
        <v>74.19</v>
      </c>
      <c r="O227" s="30">
        <v>41.35</v>
      </c>
    </row>
    <row r="228" spans="1:19" s="30" customFormat="1" ht="30" customHeight="1" thickBot="1" x14ac:dyDescent="0.2">
      <c r="A228" s="48"/>
      <c r="B228" s="30" t="s">
        <v>22</v>
      </c>
      <c r="C228" s="34">
        <v>65</v>
      </c>
      <c r="D228" s="35">
        <v>26</v>
      </c>
      <c r="E228" s="35">
        <v>49</v>
      </c>
      <c r="F228" s="35">
        <v>1</v>
      </c>
      <c r="G228" s="35">
        <v>1</v>
      </c>
      <c r="H228" s="35">
        <v>1</v>
      </c>
      <c r="I228" s="35">
        <v>49</v>
      </c>
      <c r="J228" s="36">
        <v>3.85E-2</v>
      </c>
      <c r="L228" s="30">
        <v>1.76</v>
      </c>
      <c r="M228" s="30">
        <v>79</v>
      </c>
      <c r="N228" s="30">
        <v>75.680000000000007</v>
      </c>
    </row>
  </sheetData>
  <autoFilter ref="A1:T180"/>
  <mergeCells count="38">
    <mergeCell ref="A224:A228"/>
    <mergeCell ref="A218:A222"/>
    <mergeCell ref="A200:A204"/>
    <mergeCell ref="A110:A114"/>
    <mergeCell ref="A116:A120"/>
    <mergeCell ref="A170:A174"/>
    <mergeCell ref="A140:A144"/>
    <mergeCell ref="A182:A186"/>
    <mergeCell ref="A164:A168"/>
    <mergeCell ref="A158:A162"/>
    <mergeCell ref="A194:A198"/>
    <mergeCell ref="A188:A192"/>
    <mergeCell ref="A206:A210"/>
    <mergeCell ref="A212:A216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62:A66"/>
    <mergeCell ref="A146:A150"/>
    <mergeCell ref="A176:A180"/>
    <mergeCell ref="A74:A78"/>
    <mergeCell ref="A68:A72"/>
    <mergeCell ref="A128:A132"/>
    <mergeCell ref="A86:A90"/>
    <mergeCell ref="A92:A96"/>
    <mergeCell ref="A98:A102"/>
    <mergeCell ref="A104:A108"/>
    <mergeCell ref="A134:A138"/>
    <mergeCell ref="A80:A84"/>
    <mergeCell ref="A122:A126"/>
    <mergeCell ref="A152:A15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26" sqref="H26"/>
    </sheetView>
  </sheetViews>
  <sheetFormatPr defaultRowHeight="13.5" x14ac:dyDescent="0.15"/>
  <cols>
    <col min="2" max="2" width="14.75" bestFit="1" customWidth="1"/>
  </cols>
  <sheetData>
    <row r="1" spans="1:13" ht="14.25" thickBot="1" x14ac:dyDescent="0.2">
      <c r="A1" s="39">
        <v>125</v>
      </c>
      <c r="B1" s="40">
        <v>28</v>
      </c>
      <c r="C1" s="40">
        <v>597.9</v>
      </c>
      <c r="D1" s="40">
        <v>2</v>
      </c>
      <c r="E1" s="40">
        <v>2</v>
      </c>
      <c r="F1" s="40">
        <v>13</v>
      </c>
      <c r="G1" s="41">
        <v>7.1400000000000005E-2</v>
      </c>
      <c r="H1" s="42">
        <v>1</v>
      </c>
      <c r="J1" s="19"/>
      <c r="K1" s="20"/>
      <c r="L1" s="4"/>
    </row>
    <row r="2" spans="1:13" x14ac:dyDescent="0.15">
      <c r="B2" s="32"/>
      <c r="C2" s="4"/>
      <c r="D2" s="4"/>
      <c r="E2" s="4"/>
      <c r="F2" s="4"/>
      <c r="G2" s="19"/>
      <c r="H2" s="20"/>
      <c r="J2" s="19"/>
      <c r="K2" s="21"/>
      <c r="L2" s="4"/>
    </row>
    <row r="3" spans="1:13" x14ac:dyDescent="0.15">
      <c r="B3" s="32"/>
      <c r="C3" s="4"/>
      <c r="G3" s="22"/>
      <c r="H3" s="20"/>
      <c r="J3" s="22"/>
      <c r="K3" s="20"/>
      <c r="L3" s="4"/>
    </row>
    <row r="4" spans="1:13" x14ac:dyDescent="0.15">
      <c r="B4" s="32"/>
      <c r="C4" s="4"/>
      <c r="D4" s="4"/>
      <c r="E4" s="4"/>
      <c r="F4" s="4"/>
      <c r="G4" s="19"/>
      <c r="H4" s="20"/>
      <c r="J4" s="19"/>
      <c r="K4" s="21"/>
    </row>
    <row r="5" spans="1:13" x14ac:dyDescent="0.15">
      <c r="B5" s="32"/>
      <c r="C5" s="4"/>
      <c r="G5" s="22"/>
      <c r="H5" s="20"/>
      <c r="J5" s="22"/>
      <c r="K5" s="20"/>
    </row>
    <row r="6" spans="1:13" x14ac:dyDescent="0.15">
      <c r="B6" s="32"/>
      <c r="C6" s="4"/>
      <c r="G6" s="22"/>
      <c r="H6" s="20"/>
      <c r="J6" s="22"/>
      <c r="K6" s="21"/>
    </row>
    <row r="7" spans="1:13" x14ac:dyDescent="0.15">
      <c r="B7" s="32"/>
      <c r="C7" s="4"/>
      <c r="G7" s="22"/>
      <c r="H7" s="20"/>
      <c r="J7" s="22"/>
      <c r="K7" s="21"/>
      <c r="M7" s="4"/>
    </row>
    <row r="8" spans="1:13" x14ac:dyDescent="0.15">
      <c r="B8" s="32"/>
      <c r="C8" s="4"/>
      <c r="G8" s="22"/>
      <c r="H8" s="20"/>
      <c r="I8" s="4"/>
      <c r="J8" s="22"/>
      <c r="K8" s="21"/>
      <c r="L8" s="4"/>
    </row>
    <row r="9" spans="1:13" x14ac:dyDescent="0.15">
      <c r="B9" s="32"/>
      <c r="C9" s="4"/>
      <c r="G9" s="22"/>
      <c r="H9" s="20"/>
      <c r="J9" s="22"/>
      <c r="K9" s="20"/>
    </row>
    <row r="10" spans="1:13" x14ac:dyDescent="0.15">
      <c r="B10" s="32"/>
      <c r="C10" s="4"/>
      <c r="G10" s="22"/>
      <c r="H10" s="20"/>
      <c r="J10" s="22"/>
      <c r="K10" s="21"/>
      <c r="L10" s="4"/>
    </row>
    <row r="11" spans="1:13" x14ac:dyDescent="0.15">
      <c r="B11" s="32"/>
      <c r="C11" s="4"/>
      <c r="G11" s="22"/>
      <c r="H11" s="20"/>
      <c r="J11" s="22"/>
      <c r="K11" s="21"/>
      <c r="L11" s="4"/>
    </row>
    <row r="12" spans="1:13" x14ac:dyDescent="0.15">
      <c r="B12" s="32"/>
      <c r="C12" s="4"/>
      <c r="G12" s="22"/>
      <c r="H12" s="20"/>
      <c r="J12" s="22"/>
      <c r="K12" s="21"/>
      <c r="L12" s="4"/>
      <c r="M12" s="4"/>
    </row>
    <row r="13" spans="1:13" x14ac:dyDescent="0.15">
      <c r="B13" s="32"/>
      <c r="C13" s="4"/>
      <c r="G13" s="22"/>
      <c r="H13" s="20"/>
      <c r="J13" s="22"/>
      <c r="K13" s="21"/>
      <c r="L13" s="4"/>
    </row>
    <row r="14" spans="1:13" x14ac:dyDescent="0.15">
      <c r="B14" s="32"/>
      <c r="C14" s="4"/>
      <c r="G14" s="22"/>
      <c r="H14" s="20"/>
      <c r="J14" s="22"/>
      <c r="K14" s="21"/>
      <c r="L14" s="4"/>
      <c r="M14" s="4"/>
    </row>
    <row r="15" spans="1:13" x14ac:dyDescent="0.15">
      <c r="B15" s="32"/>
      <c r="C15" s="4"/>
      <c r="G15" s="22"/>
      <c r="H15" s="20"/>
      <c r="J15" s="22"/>
      <c r="K15" s="21"/>
      <c r="M15" s="4"/>
    </row>
    <row r="16" spans="1:13" x14ac:dyDescent="0.15">
      <c r="B16" s="32"/>
      <c r="C16" s="4"/>
      <c r="G16" s="22"/>
      <c r="H16" s="20"/>
      <c r="J16" s="22"/>
      <c r="K16" s="21"/>
      <c r="L16" s="4"/>
      <c r="M16" s="4"/>
    </row>
    <row r="17" spans="3:12" x14ac:dyDescent="0.15">
      <c r="C17" s="4"/>
      <c r="D17" s="4"/>
      <c r="E17" s="4"/>
      <c r="F17" s="4"/>
      <c r="G17" s="19"/>
      <c r="H17" s="20"/>
      <c r="J17" s="19"/>
      <c r="K17" s="21"/>
    </row>
    <row r="18" spans="3:12" x14ac:dyDescent="0.15">
      <c r="C18" s="4"/>
      <c r="D18" s="4"/>
      <c r="E18" s="4"/>
      <c r="F18" s="4"/>
      <c r="G18" s="19"/>
      <c r="H18" s="20"/>
      <c r="J18" s="19"/>
      <c r="K18" s="21"/>
      <c r="L18" s="4"/>
    </row>
    <row r="19" spans="3:12" x14ac:dyDescent="0.15">
      <c r="D19" s="4"/>
      <c r="E19" s="4"/>
      <c r="F19" s="4"/>
      <c r="G19" s="19"/>
      <c r="H19" s="20"/>
      <c r="J19" s="22"/>
      <c r="K19" s="21"/>
    </row>
    <row r="35" spans="3:12" x14ac:dyDescent="0.15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225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</row>
    <row r="2" spans="1:6" x14ac:dyDescent="0.15">
      <c r="A2" s="50" t="s">
        <v>236</v>
      </c>
      <c r="B2" s="33" t="s">
        <v>232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0"/>
      <c r="B3" s="33" t="s">
        <v>233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0"/>
      <c r="B4" s="33" t="s">
        <v>231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0"/>
      <c r="B5" s="33" t="s">
        <v>226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0"/>
      <c r="B6" s="33" t="s">
        <v>234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0"/>
      <c r="B7" s="33" t="s">
        <v>228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0"/>
      <c r="B8" s="33" t="s">
        <v>227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0"/>
      <c r="B9" s="33" t="s">
        <v>235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0"/>
      <c r="B10" s="33" t="s">
        <v>230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1"/>
      <c r="B11" s="37"/>
      <c r="C11" s="37"/>
      <c r="D11" s="37"/>
      <c r="E11" s="37"/>
      <c r="F11" s="37"/>
    </row>
    <row r="12" spans="1:6" x14ac:dyDescent="0.15">
      <c r="A12" s="50" t="s">
        <v>244</v>
      </c>
      <c r="B12" s="33" t="s">
        <v>226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0"/>
      <c r="B13" s="33" t="s">
        <v>237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0"/>
      <c r="B14" s="33" t="s">
        <v>230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0"/>
      <c r="B15" s="33" t="s">
        <v>235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0"/>
      <c r="B16" s="33" t="s">
        <v>238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0"/>
      <c r="B17" s="33" t="s">
        <v>229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0"/>
      <c r="B18" s="33" t="s">
        <v>228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0"/>
      <c r="B19" s="33" t="s">
        <v>239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0"/>
      <c r="B20" s="33" t="s">
        <v>240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0"/>
      <c r="B21" s="33" t="s">
        <v>241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0"/>
      <c r="B22" s="33" t="s">
        <v>242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0"/>
      <c r="B23" s="33" t="s">
        <v>243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26</v>
      </c>
      <c r="C1" s="15" t="s">
        <v>27</v>
      </c>
      <c r="D1" s="13" t="s">
        <v>28</v>
      </c>
      <c r="F1" s="12" t="s">
        <v>29</v>
      </c>
      <c r="G1" s="1" t="s">
        <v>1</v>
      </c>
      <c r="I1" s="13" t="s">
        <v>217</v>
      </c>
      <c r="K1" s="14" t="s">
        <v>218</v>
      </c>
    </row>
    <row r="2" spans="1:11" x14ac:dyDescent="0.15">
      <c r="A2" s="5">
        <f t="shared" ref="A2:A33" si="0">IFERROR(VLOOKUP(B2,F:G,2,0),"")</f>
        <v>0</v>
      </c>
      <c r="B2" s="7" t="s">
        <v>30</v>
      </c>
      <c r="F2" s="8" t="s">
        <v>30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31</v>
      </c>
      <c r="F3" s="8" t="s">
        <v>31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32</v>
      </c>
      <c r="F4" s="8" t="s">
        <v>32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33</v>
      </c>
      <c r="F5" s="8" t="s">
        <v>33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34</v>
      </c>
      <c r="F6" s="8" t="s">
        <v>34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35</v>
      </c>
      <c r="F7" s="8" t="s">
        <v>35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36</v>
      </c>
      <c r="F8" s="8" t="s">
        <v>36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37</v>
      </c>
      <c r="F9" s="8" t="s">
        <v>37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38</v>
      </c>
      <c r="F10" s="8" t="s">
        <v>38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39</v>
      </c>
      <c r="F11" s="8" t="s">
        <v>40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41</v>
      </c>
      <c r="F12" s="8" t="s">
        <v>41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42</v>
      </c>
      <c r="F13" s="8" t="s">
        <v>42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43</v>
      </c>
      <c r="F14" s="8" t="s">
        <v>43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44</v>
      </c>
      <c r="F15" s="8" t="s">
        <v>45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46</v>
      </c>
      <c r="F16" s="8" t="s">
        <v>47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45</v>
      </c>
      <c r="F17" s="8" t="s">
        <v>48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49</v>
      </c>
      <c r="F18" s="8" t="s">
        <v>50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47</v>
      </c>
      <c r="F19" s="8" t="s">
        <v>51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48</v>
      </c>
      <c r="F20" s="8" t="s">
        <v>52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50</v>
      </c>
      <c r="F21" s="8" t="s">
        <v>53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51</v>
      </c>
      <c r="F22" s="8" t="s">
        <v>54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52</v>
      </c>
      <c r="F23" s="8" t="s">
        <v>55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53</v>
      </c>
      <c r="F24" s="8" t="s">
        <v>56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54</v>
      </c>
      <c r="F25" s="8" t="s">
        <v>57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55</v>
      </c>
      <c r="F26" s="8" t="s">
        <v>58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56</v>
      </c>
      <c r="F27" s="8" t="s">
        <v>59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60</v>
      </c>
      <c r="F28" s="8" t="s">
        <v>61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57</v>
      </c>
      <c r="F29" s="8" t="s">
        <v>62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63</v>
      </c>
      <c r="F30" s="8" t="s">
        <v>64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58</v>
      </c>
      <c r="F31" s="8" t="s">
        <v>65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66</v>
      </c>
      <c r="F32" s="8" t="s">
        <v>67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68</v>
      </c>
      <c r="F33" s="8" t="s">
        <v>69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70</v>
      </c>
      <c r="F34" s="8" t="s">
        <v>71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59</v>
      </c>
      <c r="F35" s="8" t="s">
        <v>72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61</v>
      </c>
      <c r="F36" s="8" t="s">
        <v>73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62</v>
      </c>
      <c r="F37" s="8" t="s">
        <v>74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64</v>
      </c>
      <c r="F38" s="8" t="s">
        <v>75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65</v>
      </c>
      <c r="F39" s="8" t="s">
        <v>76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77</v>
      </c>
      <c r="F40" s="8" t="s">
        <v>78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67</v>
      </c>
      <c r="F41" s="8" t="s">
        <v>79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69</v>
      </c>
      <c r="F42" s="8" t="s">
        <v>80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71</v>
      </c>
      <c r="F43" s="8" t="s">
        <v>81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72</v>
      </c>
      <c r="F44" s="8" t="s">
        <v>82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83</v>
      </c>
      <c r="F45" s="8" t="s">
        <v>84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73</v>
      </c>
      <c r="F46" s="8" t="s">
        <v>85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74</v>
      </c>
      <c r="F47" s="8" t="s">
        <v>86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75</v>
      </c>
      <c r="F48" s="8" t="s">
        <v>87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76</v>
      </c>
      <c r="F49" s="8" t="s">
        <v>88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78</v>
      </c>
      <c r="F50" s="8" t="s">
        <v>89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79</v>
      </c>
      <c r="F51" s="8" t="s">
        <v>90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80</v>
      </c>
      <c r="F52" s="8" t="s">
        <v>91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81</v>
      </c>
      <c r="F53" s="8" t="s">
        <v>92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82</v>
      </c>
      <c r="F54" s="8" t="s">
        <v>93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84</v>
      </c>
      <c r="F55" s="8" t="s">
        <v>94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85</v>
      </c>
      <c r="F56" s="8" t="s">
        <v>95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86</v>
      </c>
      <c r="F57" s="8" t="s">
        <v>96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87</v>
      </c>
      <c r="F58" s="8" t="s">
        <v>97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88</v>
      </c>
      <c r="F59" s="8" t="s">
        <v>98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89</v>
      </c>
      <c r="F60" s="8" t="s">
        <v>99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90</v>
      </c>
      <c r="F61" s="8" t="s">
        <v>100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91</v>
      </c>
      <c r="F62" s="8" t="s">
        <v>101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92</v>
      </c>
      <c r="F63" s="8" t="s">
        <v>102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93</v>
      </c>
      <c r="F64" s="8" t="s">
        <v>103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94</v>
      </c>
      <c r="F65" s="8" t="s">
        <v>104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95</v>
      </c>
      <c r="F66" s="8" t="s">
        <v>105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96</v>
      </c>
      <c r="F67" s="8" t="s">
        <v>106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107</v>
      </c>
      <c r="F68" s="8" t="s">
        <v>108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97</v>
      </c>
      <c r="F69" s="8" t="s">
        <v>109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98</v>
      </c>
      <c r="F70" s="8" t="s">
        <v>110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99</v>
      </c>
      <c r="F71" s="8" t="s">
        <v>111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100</v>
      </c>
      <c r="F72" s="8" t="s">
        <v>112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101</v>
      </c>
      <c r="F73" s="8" t="s">
        <v>113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102</v>
      </c>
      <c r="F74" s="8" t="s">
        <v>114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103</v>
      </c>
      <c r="F75" s="8" t="s">
        <v>115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104</v>
      </c>
      <c r="F76" s="8" t="s">
        <v>116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105</v>
      </c>
      <c r="F77" s="8" t="s">
        <v>117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106</v>
      </c>
      <c r="F78" s="8" t="s">
        <v>118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108</v>
      </c>
      <c r="F79" s="8" t="s">
        <v>119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109</v>
      </c>
      <c r="F80" s="8" t="s">
        <v>120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110</v>
      </c>
      <c r="F81" s="8" t="s">
        <v>121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111</v>
      </c>
      <c r="F82" s="8" t="s">
        <v>122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123</v>
      </c>
      <c r="F83" s="8" t="s">
        <v>124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125</v>
      </c>
      <c r="F84" s="8" t="s">
        <v>126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112</v>
      </c>
      <c r="F85" s="8" t="s">
        <v>127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113</v>
      </c>
      <c r="F86" s="8" t="s">
        <v>128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114</v>
      </c>
      <c r="F87" s="8" t="s">
        <v>129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115</v>
      </c>
      <c r="F88" s="8" t="s">
        <v>130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116</v>
      </c>
      <c r="F89" s="8" t="s">
        <v>131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117</v>
      </c>
      <c r="F90" s="8" t="s">
        <v>132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119</v>
      </c>
      <c r="F91" s="8" t="s">
        <v>133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120</v>
      </c>
      <c r="F92" s="8" t="s">
        <v>134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121</v>
      </c>
      <c r="F93" s="8" t="s">
        <v>135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122</v>
      </c>
      <c r="F94" s="8" t="s">
        <v>136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124</v>
      </c>
      <c r="F95" s="8" t="s">
        <v>137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126</v>
      </c>
      <c r="F96" s="8" t="s">
        <v>138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127</v>
      </c>
      <c r="F97" s="8" t="s">
        <v>139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128</v>
      </c>
      <c r="F98" s="8" t="s">
        <v>140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129</v>
      </c>
      <c r="F99" s="8" t="s">
        <v>141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130</v>
      </c>
      <c r="F100" s="8" t="s">
        <v>142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143</v>
      </c>
      <c r="F101" s="8" t="s">
        <v>144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131</v>
      </c>
      <c r="F102" s="8" t="s">
        <v>145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132</v>
      </c>
      <c r="F103" s="8" t="s">
        <v>146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133</v>
      </c>
      <c r="F104" s="8" t="s">
        <v>147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134</v>
      </c>
      <c r="F105" s="8" t="s">
        <v>148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135</v>
      </c>
      <c r="F106" s="8" t="s">
        <v>149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136</v>
      </c>
      <c r="F107" s="8" t="s">
        <v>150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137</v>
      </c>
      <c r="F108" s="8" t="s">
        <v>151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138</v>
      </c>
      <c r="F109" s="8" t="s">
        <v>152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139</v>
      </c>
      <c r="F110" s="8" t="s">
        <v>153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140</v>
      </c>
      <c r="F111" s="8" t="s">
        <v>154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141</v>
      </c>
      <c r="F112" s="8" t="s">
        <v>155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142</v>
      </c>
      <c r="F113" s="8" t="s">
        <v>156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144</v>
      </c>
      <c r="F114" s="8" t="s">
        <v>157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145</v>
      </c>
      <c r="F115" s="8" t="s">
        <v>158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146</v>
      </c>
      <c r="F116" s="8" t="s">
        <v>159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147</v>
      </c>
      <c r="F117" s="8" t="s">
        <v>160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148</v>
      </c>
      <c r="F118" s="8" t="s">
        <v>161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149</v>
      </c>
      <c r="F119" s="8" t="s">
        <v>162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150</v>
      </c>
      <c r="F120" s="8" t="s">
        <v>163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151</v>
      </c>
      <c r="F121" s="8" t="s">
        <v>164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152</v>
      </c>
      <c r="F122" s="8" t="s">
        <v>165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153</v>
      </c>
      <c r="F123" s="8" t="s">
        <v>166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154</v>
      </c>
      <c r="F124" s="8" t="s">
        <v>167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155</v>
      </c>
      <c r="F125" s="8" t="s">
        <v>168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156</v>
      </c>
      <c r="F126" s="8" t="s">
        <v>169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157</v>
      </c>
      <c r="F127" s="8" t="s">
        <v>170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158</v>
      </c>
      <c r="F128" s="8" t="s">
        <v>171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159</v>
      </c>
      <c r="F129" s="8" t="s">
        <v>172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160</v>
      </c>
      <c r="F130" s="8" t="s">
        <v>173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161</v>
      </c>
      <c r="F131" s="8" t="s">
        <v>174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162</v>
      </c>
      <c r="F132" s="8" t="s">
        <v>175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163</v>
      </c>
      <c r="F133" s="8" t="s">
        <v>176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164</v>
      </c>
      <c r="F134" s="8" t="s">
        <v>177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165</v>
      </c>
      <c r="F135" s="8" t="s">
        <v>178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166</v>
      </c>
      <c r="F136" s="8" t="s">
        <v>179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167</v>
      </c>
      <c r="F137" s="8" t="s">
        <v>180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181</v>
      </c>
      <c r="F138" s="8" t="s">
        <v>182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183</v>
      </c>
      <c r="F139" s="8" t="s">
        <v>184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185</v>
      </c>
      <c r="F140" s="8" t="s">
        <v>186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187</v>
      </c>
      <c r="F141" s="8" t="s">
        <v>188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189</v>
      </c>
      <c r="F142" s="8" t="s">
        <v>190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191</v>
      </c>
      <c r="F143" s="8" t="s">
        <v>192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193</v>
      </c>
      <c r="F144" s="8" t="s">
        <v>194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195</v>
      </c>
      <c r="F145" s="8" t="s">
        <v>196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168</v>
      </c>
      <c r="F146" s="8" t="s">
        <v>197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198</v>
      </c>
      <c r="F147" s="8" t="s">
        <v>199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169</v>
      </c>
      <c r="F148" s="8" t="s">
        <v>200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201</v>
      </c>
      <c r="F149" s="8" t="s">
        <v>202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170</v>
      </c>
      <c r="F150" s="8" t="s">
        <v>203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171</v>
      </c>
      <c r="F151" s="8" t="s">
        <v>204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172</v>
      </c>
      <c r="F152" s="8" t="s">
        <v>205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206</v>
      </c>
      <c r="F153" s="8" t="s">
        <v>207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173</v>
      </c>
      <c r="F154" s="8" t="s">
        <v>208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174</v>
      </c>
      <c r="F155" s="8" t="s">
        <v>209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175</v>
      </c>
      <c r="F156" s="8" t="s">
        <v>210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176</v>
      </c>
      <c r="F157" s="8" t="s">
        <v>211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177</v>
      </c>
      <c r="F158" s="8" t="s">
        <v>39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178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179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180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182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184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212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212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186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188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190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192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194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196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197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199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200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202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203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213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205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207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208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209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210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214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211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215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216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2017-03-22T01:10:29Z</dcterms:modified>
</cp:coreProperties>
</file>