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Play\MyBrainMind\费用使用情况\"/>
    </mc:Choice>
  </mc:AlternateContent>
  <bookViews>
    <workbookView xWindow="0" yWindow="135" windowWidth="12765" windowHeight="5685" activeTab="3"/>
  </bookViews>
  <sheets>
    <sheet name="9月" sheetId="1" r:id="rId1"/>
    <sheet name="10月" sheetId="2" r:id="rId2"/>
    <sheet name="春晓12月" sheetId="3" r:id="rId3"/>
    <sheet name="大华11月" sheetId="4" r:id="rId4"/>
    <sheet name="大华12月" sheetId="5" r:id="rId5"/>
  </sheets>
  <calcPr calcId="152511"/>
</workbook>
</file>

<file path=xl/calcChain.xml><?xml version="1.0" encoding="utf-8"?>
<calcChain xmlns="http://schemas.openxmlformats.org/spreadsheetml/2006/main">
  <c r="E50" i="4" l="1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9" i="4" s="1"/>
  <c r="E17" i="4" l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18" i="4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4" i="2"/>
  <c r="E5" i="2" s="1"/>
  <c r="E6" i="2" s="1"/>
  <c r="E7" i="2" s="1"/>
  <c r="E8" i="2" s="1"/>
  <c r="E9" i="2" s="1"/>
  <c r="E10" i="2" s="1"/>
  <c r="E11" i="2" s="1"/>
  <c r="E12" i="2" s="1"/>
  <c r="E4" i="1"/>
  <c r="E5" i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<sst xmlns="http://schemas.openxmlformats.org/spreadsheetml/2006/main" count="142" uniqueCount="89">
  <si>
    <t>日期</t>
    <phoneticPr fontId="1" type="noConversion"/>
  </si>
  <si>
    <t>摘要</t>
    <phoneticPr fontId="1" type="noConversion"/>
  </si>
  <si>
    <t>借方金额</t>
    <phoneticPr fontId="1" type="noConversion"/>
  </si>
  <si>
    <t>贷方金额</t>
    <phoneticPr fontId="1" type="noConversion"/>
  </si>
  <si>
    <t>2016.9.27</t>
    <phoneticPr fontId="1" type="noConversion"/>
  </si>
  <si>
    <t>2016.9.1</t>
    <phoneticPr fontId="1" type="noConversion"/>
  </si>
  <si>
    <t>期初余额</t>
    <phoneticPr fontId="1" type="noConversion"/>
  </si>
  <si>
    <t>借方余额</t>
    <phoneticPr fontId="1" type="noConversion"/>
  </si>
  <si>
    <t>2016.9.19</t>
    <phoneticPr fontId="1" type="noConversion"/>
  </si>
  <si>
    <t>缴纳电信服务费</t>
    <phoneticPr fontId="1" type="noConversion"/>
  </si>
  <si>
    <t>刻章入网服务费</t>
    <phoneticPr fontId="1" type="noConversion"/>
  </si>
  <si>
    <t>2016.9.20</t>
    <phoneticPr fontId="1" type="noConversion"/>
  </si>
  <si>
    <t>员工宿舍9月份水电费</t>
    <phoneticPr fontId="1" type="noConversion"/>
  </si>
  <si>
    <t>2016.9.25</t>
    <phoneticPr fontId="1" type="noConversion"/>
  </si>
  <si>
    <t>购买凭证装订机</t>
    <phoneticPr fontId="1" type="noConversion"/>
  </si>
  <si>
    <t>购买针式打印机</t>
    <phoneticPr fontId="1" type="noConversion"/>
  </si>
  <si>
    <t>邹锋预借差旅费</t>
    <phoneticPr fontId="1" type="noConversion"/>
  </si>
  <si>
    <t>库存现金日记账现金日记账</t>
    <phoneticPr fontId="1" type="noConversion"/>
  </si>
  <si>
    <t>2016.9.29</t>
    <phoneticPr fontId="1" type="noConversion"/>
  </si>
  <si>
    <t>第一书记录制企业捐款费用</t>
    <phoneticPr fontId="1" type="noConversion"/>
  </si>
  <si>
    <t>2016.9.30</t>
    <phoneticPr fontId="1" type="noConversion"/>
  </si>
  <si>
    <t>邹锋报销差旅费</t>
    <phoneticPr fontId="1" type="noConversion"/>
  </si>
  <si>
    <t>购买红心火龙果</t>
    <phoneticPr fontId="1" type="noConversion"/>
  </si>
  <si>
    <t>贷方金额</t>
    <phoneticPr fontId="1" type="noConversion"/>
  </si>
  <si>
    <t>购买纸巾盒（3个龙凤镂空）</t>
    <phoneticPr fontId="1" type="noConversion"/>
  </si>
  <si>
    <t>购买芋头</t>
    <phoneticPr fontId="1" type="noConversion"/>
  </si>
  <si>
    <t>购买厕所刷</t>
    <phoneticPr fontId="1" type="noConversion"/>
  </si>
  <si>
    <t>购买拖把</t>
    <phoneticPr fontId="1" type="noConversion"/>
  </si>
  <si>
    <t>抽屉发现的钱</t>
    <phoneticPr fontId="1" type="noConversion"/>
  </si>
  <si>
    <t>2份外卖烧鸭饭（</t>
    <phoneticPr fontId="1" type="noConversion"/>
  </si>
  <si>
    <t>购买纸巾盒（3个贝壳花纹）</t>
    <phoneticPr fontId="1" type="noConversion"/>
  </si>
  <si>
    <t>微信收款（张岚婷13个纸巾盒+1个收纳盒）</t>
    <phoneticPr fontId="1" type="noConversion"/>
  </si>
  <si>
    <t>期初余额</t>
    <phoneticPr fontId="1" type="noConversion"/>
  </si>
  <si>
    <t>购买塑料袋（2扎）</t>
    <phoneticPr fontId="1" type="noConversion"/>
  </si>
  <si>
    <t>转给工厂的定制纸箱预付定金</t>
    <phoneticPr fontId="1" type="noConversion"/>
  </si>
  <si>
    <t>邹总转给的定制纸箱预付定金</t>
    <phoneticPr fontId="1" type="noConversion"/>
  </si>
  <si>
    <r>
      <rPr>
        <sz val="11"/>
        <color theme="1"/>
        <rFont val="宋体"/>
        <family val="3"/>
        <charset val="134"/>
      </rPr>
      <t>购买龙凤镂空纸巾盒（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个）</t>
    </r>
    <phoneticPr fontId="1" type="noConversion"/>
  </si>
  <si>
    <t>购买镂空款香盒（3个）</t>
    <phoneticPr fontId="1" type="noConversion"/>
  </si>
  <si>
    <t>牙签筒</t>
    <phoneticPr fontId="1" type="noConversion"/>
  </si>
  <si>
    <r>
      <rPr>
        <sz val="11"/>
        <color theme="1"/>
        <rFont val="宋体"/>
        <family val="3"/>
        <charset val="134"/>
      </rPr>
      <t>香盒</t>
    </r>
    <r>
      <rPr>
        <sz val="11"/>
        <color theme="1"/>
        <rFont val="Tahoma"/>
        <family val="2"/>
        <charset val="134"/>
      </rPr>
      <t>7</t>
    </r>
    <r>
      <rPr>
        <sz val="11"/>
        <color theme="1"/>
        <rFont val="宋体"/>
        <family val="3"/>
        <charset val="134"/>
      </rPr>
      <t>个</t>
    </r>
    <phoneticPr fontId="1" type="noConversion"/>
  </si>
  <si>
    <t>购买小香盒香炉(2个喜窗纹+1个菩提纹+1个如意纹+1个六字+1个花纹）</t>
    <phoneticPr fontId="1" type="noConversion"/>
  </si>
  <si>
    <t>购买双喜镂空款（2个）+双喜印花镂空款(1个）+印花镂空款（1个）</t>
    <phoneticPr fontId="1" type="noConversion"/>
  </si>
  <si>
    <r>
      <rPr>
        <sz val="11"/>
        <color theme="1"/>
        <rFont val="宋体"/>
        <family val="3"/>
        <charset val="134"/>
      </rPr>
      <t>购买纸巾盒（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大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小黑贝壳花纹</t>
    </r>
    <r>
      <rPr>
        <sz val="11"/>
        <color theme="1"/>
        <rFont val="Tahoma"/>
        <family val="2"/>
        <charset val="134"/>
      </rPr>
      <t>+4</t>
    </r>
    <r>
      <rPr>
        <sz val="11"/>
        <color theme="1"/>
        <rFont val="宋体"/>
        <family val="3"/>
        <charset val="134"/>
      </rPr>
      <t>个龙凤镂空</t>
    </r>
    <r>
      <rPr>
        <sz val="11"/>
        <color theme="1"/>
        <rFont val="Tahoma"/>
        <family val="2"/>
        <charset val="134"/>
      </rPr>
      <t>+3</t>
    </r>
    <r>
      <rPr>
        <sz val="11"/>
        <color theme="1"/>
        <rFont val="宋体"/>
        <family val="3"/>
        <charset val="134"/>
      </rPr>
      <t>个双喜镂空）</t>
    </r>
    <r>
      <rPr>
        <sz val="11"/>
        <color theme="1"/>
        <rFont val="Tahoma"/>
        <family val="2"/>
        <charset val="134"/>
      </rPr>
      <t>+10</t>
    </r>
    <r>
      <rPr>
        <sz val="11"/>
        <color theme="1"/>
        <rFont val="宋体"/>
        <family val="3"/>
        <charset val="134"/>
      </rPr>
      <t>个印花牙签筒</t>
    </r>
    <phoneticPr fontId="1" type="noConversion"/>
  </si>
  <si>
    <t>微信收款（张岚婷9个纸巾盒）（3大3小黑贝壳花纹+3个双喜镂空）</t>
    <phoneticPr fontId="1" type="noConversion"/>
  </si>
  <si>
    <t>购买牙签筒</t>
    <phoneticPr fontId="1" type="noConversion"/>
  </si>
  <si>
    <t>购买垃圾袋</t>
    <phoneticPr fontId="1" type="noConversion"/>
  </si>
  <si>
    <t>展会伙食费</t>
    <phoneticPr fontId="1" type="noConversion"/>
  </si>
  <si>
    <t>展会排插</t>
    <phoneticPr fontId="1" type="noConversion"/>
  </si>
  <si>
    <t>购买包装袋</t>
    <phoneticPr fontId="1" type="noConversion"/>
  </si>
  <si>
    <t>购买磁铁香座</t>
    <phoneticPr fontId="1" type="noConversion"/>
  </si>
  <si>
    <t>购买红木纸巾盒</t>
    <phoneticPr fontId="1" type="noConversion"/>
  </si>
  <si>
    <t>购买东淘日常使用餐巾纸巾</t>
    <phoneticPr fontId="1" type="noConversion"/>
  </si>
  <si>
    <t>购买纸巾盒</t>
    <phoneticPr fontId="1" type="noConversion"/>
  </si>
  <si>
    <t>微信认证费</t>
    <phoneticPr fontId="1" type="noConversion"/>
  </si>
  <si>
    <t>购买杯垫</t>
    <phoneticPr fontId="1" type="noConversion"/>
  </si>
  <si>
    <t>线香包装运费（谢哥）</t>
    <phoneticPr fontId="1" type="noConversion"/>
  </si>
  <si>
    <t>线香标签包装450+运费23（谢哥经手）</t>
    <phoneticPr fontId="1" type="noConversion"/>
  </si>
  <si>
    <t>201612/2</t>
    <phoneticPr fontId="1" type="noConversion"/>
  </si>
  <si>
    <t>员工宿舍水电费</t>
    <phoneticPr fontId="1" type="noConversion"/>
  </si>
  <si>
    <t>东淘水电费</t>
    <phoneticPr fontId="1" type="noConversion"/>
  </si>
  <si>
    <t>外包图片</t>
    <phoneticPr fontId="1" type="noConversion"/>
  </si>
  <si>
    <t>红木小工艺品</t>
    <phoneticPr fontId="1" type="noConversion"/>
  </si>
  <si>
    <r>
      <rPr>
        <sz val="11"/>
        <color theme="1"/>
        <rFont val="宋体"/>
        <family val="3"/>
        <charset val="134"/>
      </rPr>
      <t>香盒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个</t>
    </r>
    <phoneticPr fontId="1" type="noConversion"/>
  </si>
  <si>
    <r>
      <rPr>
        <sz val="11"/>
        <color theme="1"/>
        <rFont val="宋体"/>
        <family val="3"/>
        <charset val="134"/>
      </rPr>
      <t>龙凤镂空纸巾盒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个</t>
    </r>
    <phoneticPr fontId="1" type="noConversion"/>
  </si>
  <si>
    <t>香插、香筒、牙签筒、天地盖香盒</t>
    <phoneticPr fontId="1" type="noConversion"/>
  </si>
  <si>
    <t>购买包装纸箱</t>
    <phoneticPr fontId="1" type="noConversion"/>
  </si>
  <si>
    <t>全春晓报销</t>
    <phoneticPr fontId="1" type="noConversion"/>
  </si>
  <si>
    <t>外包做图</t>
    <phoneticPr fontId="1" type="noConversion"/>
  </si>
  <si>
    <t>购买纸巾盒</t>
    <phoneticPr fontId="1" type="noConversion"/>
  </si>
  <si>
    <t>购买鞋拔</t>
    <phoneticPr fontId="1" type="noConversion"/>
  </si>
  <si>
    <t>EMS快递邮费</t>
    <phoneticPr fontId="1" type="noConversion"/>
  </si>
  <si>
    <t>圆通邮费</t>
    <phoneticPr fontId="1" type="noConversion"/>
  </si>
  <si>
    <t>员工伙食费</t>
    <phoneticPr fontId="1" type="noConversion"/>
  </si>
  <si>
    <t>购买纸盒</t>
    <phoneticPr fontId="1" type="noConversion"/>
  </si>
  <si>
    <t>作图费用海报</t>
    <phoneticPr fontId="1" type="noConversion"/>
  </si>
  <si>
    <t>油费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</si>
  <si>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克，红木香盒</t>
    </r>
    <phoneticPr fontId="1" type="noConversion"/>
  </si>
  <si>
    <t>拍图费用</t>
    <phoneticPr fontId="1" type="noConversion"/>
  </si>
  <si>
    <t>名片架</t>
    <phoneticPr fontId="1" type="noConversion"/>
  </si>
  <si>
    <r>
      <t>10</t>
    </r>
    <r>
      <rPr>
        <sz val="11"/>
        <color theme="1"/>
        <rFont val="宋体"/>
        <family val="3"/>
        <charset val="134"/>
      </rPr>
      <t>克香盒</t>
    </r>
    <phoneticPr fontId="1" type="noConversion"/>
  </si>
  <si>
    <t>微信认证</t>
    <phoneticPr fontId="1" type="noConversion"/>
  </si>
  <si>
    <t>标签</t>
    <phoneticPr fontId="1" type="noConversion"/>
  </si>
  <si>
    <t>柚子代发费</t>
    <phoneticPr fontId="1" type="noConversion"/>
  </si>
  <si>
    <t>线香试用管装</t>
    <phoneticPr fontId="1" type="noConversion"/>
  </si>
  <si>
    <t>纸盒费</t>
    <phoneticPr fontId="1" type="noConversion"/>
  </si>
  <si>
    <r>
      <rPr>
        <sz val="11"/>
        <color theme="1"/>
        <rFont val="宋体"/>
        <family val="3"/>
        <charset val="134"/>
      </rPr>
      <t>外包天新发做图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套</t>
    </r>
    <phoneticPr fontId="1" type="noConversion"/>
  </si>
  <si>
    <t>外包LIPO图</t>
    <phoneticPr fontId="1" type="noConversion"/>
  </si>
  <si>
    <t>商品退款垫付</t>
    <phoneticPr fontId="1" type="noConversion"/>
  </si>
  <si>
    <t>服务器费用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</si>
</sst>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E12"/>
    </sheetView>
  </sheetViews>
  <sheetFormatPr defaultRowHeight="14.25" x14ac:dyDescent="0.2"/>
  <cols>
    <col min="1" max="1" width="11.875" customWidth="1"/>
    <col min="2" max="2" width="21.875" customWidth="1"/>
    <col min="3" max="3" width="16.25" customWidth="1"/>
    <col min="4" max="4" width="16.125" customWidth="1"/>
    <col min="5" max="5" width="11.75" customWidth="1"/>
    <col min="6" max="6" width="9.625" customWidth="1"/>
  </cols>
  <sheetData>
    <row r="1" spans="1:8" ht="32.25" customHeight="1" x14ac:dyDescent="0.25">
      <c r="A1" s="23" t="s">
        <v>17</v>
      </c>
      <c r="B1" s="23"/>
      <c r="C1" s="23"/>
      <c r="D1" s="23"/>
      <c r="E1" s="23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/>
    </row>
    <row r="3" spans="1:8" x14ac:dyDescent="0.2">
      <c r="A3" s="1" t="s">
        <v>5</v>
      </c>
      <c r="B3" s="4" t="s">
        <v>6</v>
      </c>
      <c r="C3" s="1"/>
      <c r="D3" s="1"/>
      <c r="E3" s="5">
        <v>5000</v>
      </c>
      <c r="F3" s="1"/>
    </row>
    <row r="4" spans="1:8" x14ac:dyDescent="0.2">
      <c r="A4" s="1" t="s">
        <v>8</v>
      </c>
      <c r="B4" s="4" t="s">
        <v>9</v>
      </c>
      <c r="C4" s="1"/>
      <c r="D4" s="5">
        <v>120</v>
      </c>
      <c r="E4" s="5">
        <f>E3+C4-D4</f>
        <v>4880</v>
      </c>
    </row>
    <row r="5" spans="1:8" x14ac:dyDescent="0.2">
      <c r="A5" s="1" t="s">
        <v>8</v>
      </c>
      <c r="B5" s="4" t="s">
        <v>10</v>
      </c>
      <c r="C5" s="1"/>
      <c r="D5" s="5">
        <v>298</v>
      </c>
      <c r="E5" s="5">
        <f t="shared" ref="E5:E12" si="0">E4+C5-D5</f>
        <v>4582</v>
      </c>
    </row>
    <row r="6" spans="1:8" x14ac:dyDescent="0.2">
      <c r="A6" s="1" t="s">
        <v>11</v>
      </c>
      <c r="B6" s="4" t="s">
        <v>12</v>
      </c>
      <c r="C6" s="1"/>
      <c r="D6" s="5">
        <v>148</v>
      </c>
      <c r="E6" s="5">
        <f t="shared" si="0"/>
        <v>4434</v>
      </c>
    </row>
    <row r="7" spans="1:8" x14ac:dyDescent="0.2">
      <c r="A7" s="1" t="s">
        <v>13</v>
      </c>
      <c r="B7" s="4" t="s">
        <v>14</v>
      </c>
      <c r="C7" s="1"/>
      <c r="D7" s="5">
        <v>233</v>
      </c>
      <c r="E7" s="5">
        <f t="shared" si="0"/>
        <v>4201</v>
      </c>
    </row>
    <row r="8" spans="1:8" x14ac:dyDescent="0.2">
      <c r="A8" s="1" t="s">
        <v>13</v>
      </c>
      <c r="B8" s="4" t="s">
        <v>15</v>
      </c>
      <c r="C8" s="1"/>
      <c r="D8" s="5">
        <v>988</v>
      </c>
      <c r="E8" s="5">
        <f>E7+C8-D8</f>
        <v>3213</v>
      </c>
    </row>
    <row r="9" spans="1:8" x14ac:dyDescent="0.2">
      <c r="A9" s="1" t="s">
        <v>4</v>
      </c>
      <c r="B9" s="4" t="s">
        <v>22</v>
      </c>
      <c r="C9" s="1"/>
      <c r="D9" s="5">
        <v>345.5</v>
      </c>
      <c r="E9" s="5">
        <f t="shared" si="0"/>
        <v>2867.5</v>
      </c>
    </row>
    <row r="10" spans="1:8" x14ac:dyDescent="0.2">
      <c r="A10" s="1" t="s">
        <v>4</v>
      </c>
      <c r="B10" s="4" t="s">
        <v>16</v>
      </c>
      <c r="C10" s="1"/>
      <c r="D10" s="5">
        <v>1700</v>
      </c>
      <c r="E10" s="5">
        <f t="shared" si="0"/>
        <v>1167.5</v>
      </c>
    </row>
    <row r="11" spans="1:8" x14ac:dyDescent="0.2">
      <c r="A11" s="1" t="s">
        <v>18</v>
      </c>
      <c r="B11" s="6" t="s">
        <v>19</v>
      </c>
      <c r="D11" s="5">
        <v>2000</v>
      </c>
      <c r="E11" s="5">
        <f t="shared" si="0"/>
        <v>-832.5</v>
      </c>
    </row>
    <row r="12" spans="1:8" x14ac:dyDescent="0.2">
      <c r="A12" s="1" t="s">
        <v>20</v>
      </c>
      <c r="B12" s="6" t="s">
        <v>21</v>
      </c>
      <c r="D12" s="5">
        <v>463</v>
      </c>
      <c r="E12" s="5">
        <f t="shared" si="0"/>
        <v>-1295.5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5" sqref="E5"/>
    </sheetView>
  </sheetViews>
  <sheetFormatPr defaultRowHeight="14.25" x14ac:dyDescent="0.2"/>
  <cols>
    <col min="1" max="1" width="11.875" customWidth="1"/>
    <col min="2" max="2" width="21.875" customWidth="1"/>
    <col min="3" max="3" width="16.25" customWidth="1"/>
    <col min="4" max="4" width="16.125" customWidth="1"/>
    <col min="5" max="5" width="11.75" customWidth="1"/>
    <col min="6" max="6" width="9.625" customWidth="1"/>
  </cols>
  <sheetData>
    <row r="1" spans="1:8" ht="32.25" customHeight="1" x14ac:dyDescent="0.25">
      <c r="A1" s="23" t="s">
        <v>17</v>
      </c>
      <c r="B1" s="23"/>
      <c r="C1" s="23"/>
      <c r="D1" s="23"/>
      <c r="E1" s="23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/>
    </row>
    <row r="3" spans="1:8" x14ac:dyDescent="0.2">
      <c r="A3" s="1" t="s">
        <v>5</v>
      </c>
      <c r="B3" s="4" t="s">
        <v>6</v>
      </c>
      <c r="C3" s="1"/>
      <c r="D3" s="1"/>
      <c r="E3" s="5">
        <v>4000</v>
      </c>
      <c r="F3" s="1"/>
    </row>
    <row r="4" spans="1:8" x14ac:dyDescent="0.2">
      <c r="A4" s="1" t="s">
        <v>8</v>
      </c>
      <c r="B4" s="4" t="s">
        <v>9</v>
      </c>
      <c r="C4" s="1"/>
      <c r="D4" s="5">
        <v>120</v>
      </c>
      <c r="E4" s="5">
        <f>E3+C4-D4</f>
        <v>3880</v>
      </c>
    </row>
    <row r="5" spans="1:8" x14ac:dyDescent="0.2">
      <c r="A5" s="1" t="s">
        <v>8</v>
      </c>
      <c r="B5" s="4" t="s">
        <v>10</v>
      </c>
      <c r="C5" s="1"/>
      <c r="D5" s="5">
        <v>298</v>
      </c>
      <c r="E5" s="5">
        <f t="shared" ref="E5:E12" si="0">E4+C5-D5</f>
        <v>3582</v>
      </c>
    </row>
    <row r="6" spans="1:8" x14ac:dyDescent="0.2">
      <c r="A6" s="1" t="s">
        <v>11</v>
      </c>
      <c r="B6" s="4" t="s">
        <v>12</v>
      </c>
      <c r="C6" s="1"/>
      <c r="D6" s="5">
        <v>148</v>
      </c>
      <c r="E6" s="5">
        <f t="shared" si="0"/>
        <v>3434</v>
      </c>
    </row>
    <row r="7" spans="1:8" x14ac:dyDescent="0.2">
      <c r="A7" s="1" t="s">
        <v>13</v>
      </c>
      <c r="B7" s="4" t="s">
        <v>14</v>
      </c>
      <c r="C7" s="1"/>
      <c r="D7" s="5">
        <v>233</v>
      </c>
      <c r="E7" s="5">
        <f t="shared" si="0"/>
        <v>3201</v>
      </c>
    </row>
    <row r="8" spans="1:8" x14ac:dyDescent="0.2">
      <c r="A8" s="1" t="s">
        <v>13</v>
      </c>
      <c r="B8" s="4" t="s">
        <v>15</v>
      </c>
      <c r="C8" s="1"/>
      <c r="D8" s="5">
        <v>988</v>
      </c>
      <c r="E8" s="5">
        <f>E7+C8-D8</f>
        <v>2213</v>
      </c>
    </row>
    <row r="9" spans="1:8" x14ac:dyDescent="0.2">
      <c r="A9" s="1" t="s">
        <v>4</v>
      </c>
      <c r="B9" s="4" t="s">
        <v>22</v>
      </c>
      <c r="C9" s="1"/>
      <c r="D9" s="5">
        <v>345.5</v>
      </c>
      <c r="E9" s="5">
        <f t="shared" si="0"/>
        <v>1867.5</v>
      </c>
    </row>
    <row r="10" spans="1:8" x14ac:dyDescent="0.2">
      <c r="A10" s="1" t="s">
        <v>4</v>
      </c>
      <c r="B10" s="4" t="s">
        <v>16</v>
      </c>
      <c r="C10" s="1"/>
      <c r="D10" s="5">
        <v>1700</v>
      </c>
      <c r="E10" s="5">
        <f t="shared" si="0"/>
        <v>167.5</v>
      </c>
    </row>
    <row r="11" spans="1:8" x14ac:dyDescent="0.2">
      <c r="A11" s="1" t="s">
        <v>18</v>
      </c>
      <c r="B11" s="6" t="s">
        <v>19</v>
      </c>
      <c r="D11" s="5">
        <v>2000</v>
      </c>
      <c r="E11" s="5">
        <f t="shared" si="0"/>
        <v>-1832.5</v>
      </c>
    </row>
    <row r="12" spans="1:8" x14ac:dyDescent="0.2">
      <c r="A12" s="1" t="s">
        <v>20</v>
      </c>
      <c r="B12" s="6" t="s">
        <v>21</v>
      </c>
      <c r="D12" s="5">
        <v>463</v>
      </c>
      <c r="E12" s="5">
        <f t="shared" si="0"/>
        <v>-2295.5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7" workbookViewId="0">
      <selection activeCell="E33" sqref="E33"/>
    </sheetView>
  </sheetViews>
  <sheetFormatPr defaultRowHeight="14.25" x14ac:dyDescent="0.2"/>
  <cols>
    <col min="1" max="1" width="21.125" style="11" customWidth="1"/>
    <col min="2" max="2" width="38.875" style="11" customWidth="1"/>
    <col min="3" max="3" width="13.625" style="11" customWidth="1"/>
    <col min="4" max="4" width="10.125" style="11" customWidth="1"/>
    <col min="5" max="5" width="13.25" style="11" customWidth="1"/>
    <col min="6" max="16384" width="9" style="11"/>
  </cols>
  <sheetData>
    <row r="1" spans="1:7" ht="32.25" customHeight="1" x14ac:dyDescent="0.2">
      <c r="A1" s="24" t="s">
        <v>17</v>
      </c>
      <c r="B1" s="24"/>
      <c r="C1" s="24"/>
      <c r="D1" s="24"/>
      <c r="E1" s="24"/>
      <c r="F1" s="12"/>
      <c r="G1" s="12"/>
    </row>
    <row r="2" spans="1:7" x14ac:dyDescent="0.2">
      <c r="A2" s="7" t="s">
        <v>0</v>
      </c>
      <c r="B2" s="7" t="s">
        <v>1</v>
      </c>
      <c r="C2" s="7" t="s">
        <v>2</v>
      </c>
      <c r="D2" s="7" t="s">
        <v>23</v>
      </c>
      <c r="E2" s="7" t="s">
        <v>7</v>
      </c>
      <c r="F2" s="8"/>
    </row>
    <row r="3" spans="1:7" x14ac:dyDescent="0.2">
      <c r="A3" s="9"/>
      <c r="B3" s="7" t="s">
        <v>32</v>
      </c>
      <c r="C3" s="9"/>
      <c r="D3" s="9"/>
      <c r="E3" s="10"/>
    </row>
    <row r="4" spans="1:7" x14ac:dyDescent="0.2">
      <c r="A4" s="13">
        <v>42707</v>
      </c>
      <c r="B4" s="7" t="s">
        <v>33</v>
      </c>
      <c r="C4" s="9"/>
      <c r="D4" s="10">
        <v>19.8</v>
      </c>
      <c r="E4" s="10">
        <f>E3+C4-D4</f>
        <v>-19.8</v>
      </c>
    </row>
    <row r="5" spans="1:7" x14ac:dyDescent="0.2">
      <c r="A5" s="13">
        <v>42707</v>
      </c>
      <c r="B5" s="7" t="s">
        <v>24</v>
      </c>
      <c r="C5" s="9"/>
      <c r="D5" s="10">
        <v>54</v>
      </c>
      <c r="E5" s="10">
        <f t="shared" ref="E5:E29" si="0">E4+C5-D5</f>
        <v>-73.8</v>
      </c>
    </row>
    <row r="6" spans="1:7" x14ac:dyDescent="0.2">
      <c r="A6" s="13">
        <v>42708</v>
      </c>
      <c r="B6" s="7" t="s">
        <v>25</v>
      </c>
      <c r="C6" s="9"/>
      <c r="D6" s="10">
        <v>24.1</v>
      </c>
      <c r="E6" s="10">
        <f t="shared" si="0"/>
        <v>-97.9</v>
      </c>
    </row>
    <row r="7" spans="1:7" x14ac:dyDescent="0.2">
      <c r="A7" s="13">
        <v>42709</v>
      </c>
      <c r="B7" s="7" t="s">
        <v>26</v>
      </c>
      <c r="C7" s="9"/>
      <c r="D7" s="10">
        <v>8.6999999999999993</v>
      </c>
      <c r="E7" s="10">
        <f t="shared" si="0"/>
        <v>-106.60000000000001</v>
      </c>
    </row>
    <row r="8" spans="1:7" x14ac:dyDescent="0.2">
      <c r="A8" s="13">
        <v>42709</v>
      </c>
      <c r="B8" s="7" t="s">
        <v>27</v>
      </c>
      <c r="C8" s="9"/>
      <c r="D8" s="10">
        <v>29.9</v>
      </c>
      <c r="E8" s="10">
        <f t="shared" si="0"/>
        <v>-136.5</v>
      </c>
    </row>
    <row r="9" spans="1:7" x14ac:dyDescent="0.2">
      <c r="A9" s="13">
        <v>42709</v>
      </c>
      <c r="B9" s="7" t="s">
        <v>25</v>
      </c>
      <c r="C9" s="9"/>
      <c r="D9" s="10">
        <v>10.4</v>
      </c>
      <c r="E9" s="10">
        <f t="shared" si="0"/>
        <v>-146.9</v>
      </c>
    </row>
    <row r="10" spans="1:7" x14ac:dyDescent="0.2">
      <c r="A10" s="13">
        <v>42711</v>
      </c>
      <c r="B10" s="7" t="s">
        <v>28</v>
      </c>
      <c r="C10" s="9">
        <v>272</v>
      </c>
      <c r="D10" s="10"/>
      <c r="E10" s="10">
        <f t="shared" si="0"/>
        <v>125.1</v>
      </c>
    </row>
    <row r="11" spans="1:7" x14ac:dyDescent="0.2">
      <c r="A11" s="13">
        <v>42711</v>
      </c>
      <c r="B11" s="7" t="s">
        <v>29</v>
      </c>
      <c r="C11" s="9"/>
      <c r="D11" s="10">
        <v>27</v>
      </c>
      <c r="E11" s="10">
        <f t="shared" si="0"/>
        <v>98.1</v>
      </c>
    </row>
    <row r="12" spans="1:7" x14ac:dyDescent="0.2">
      <c r="A12" s="13">
        <v>42713</v>
      </c>
      <c r="B12" s="7" t="s">
        <v>30</v>
      </c>
      <c r="C12" s="9"/>
      <c r="D12" s="10">
        <v>45</v>
      </c>
      <c r="E12" s="10">
        <f t="shared" si="0"/>
        <v>53.099999999999994</v>
      </c>
    </row>
    <row r="13" spans="1:7" x14ac:dyDescent="0.2">
      <c r="A13" s="13">
        <v>42713</v>
      </c>
      <c r="B13" s="7" t="s">
        <v>37</v>
      </c>
      <c r="C13" s="9"/>
      <c r="D13" s="10">
        <v>30</v>
      </c>
      <c r="E13" s="10">
        <f t="shared" si="0"/>
        <v>23.099999999999994</v>
      </c>
    </row>
    <row r="14" spans="1:7" x14ac:dyDescent="0.2">
      <c r="A14" s="13">
        <v>42714</v>
      </c>
      <c r="B14" s="7" t="s">
        <v>31</v>
      </c>
      <c r="C14" s="9">
        <v>645</v>
      </c>
      <c r="D14" s="9"/>
      <c r="E14" s="10">
        <f t="shared" si="0"/>
        <v>668.1</v>
      </c>
    </row>
    <row r="15" spans="1:7" x14ac:dyDescent="0.2">
      <c r="A15" s="13">
        <v>42715</v>
      </c>
      <c r="B15" s="7" t="s">
        <v>35</v>
      </c>
      <c r="C15" s="9">
        <v>5000</v>
      </c>
      <c r="D15" s="9"/>
      <c r="E15" s="10">
        <f t="shared" si="0"/>
        <v>5668.1</v>
      </c>
    </row>
    <row r="16" spans="1:7" x14ac:dyDescent="0.2">
      <c r="A16" s="13">
        <v>42715</v>
      </c>
      <c r="B16" s="7" t="s">
        <v>34</v>
      </c>
      <c r="C16" s="9"/>
      <c r="D16" s="9">
        <v>5000</v>
      </c>
      <c r="E16" s="10">
        <f t="shared" si="0"/>
        <v>668.10000000000036</v>
      </c>
    </row>
    <row r="17" spans="1:5" x14ac:dyDescent="0.2">
      <c r="A17" s="13">
        <v>42717</v>
      </c>
      <c r="B17" s="9" t="s">
        <v>36</v>
      </c>
      <c r="C17" s="9"/>
      <c r="D17" s="9">
        <v>34</v>
      </c>
      <c r="E17" s="10">
        <f t="shared" si="0"/>
        <v>634.10000000000036</v>
      </c>
    </row>
    <row r="18" spans="1:5" ht="27" x14ac:dyDescent="0.2">
      <c r="A18" s="13">
        <v>42717</v>
      </c>
      <c r="B18" s="14" t="s">
        <v>41</v>
      </c>
      <c r="C18" s="9"/>
      <c r="D18" s="9">
        <v>40</v>
      </c>
      <c r="E18" s="10">
        <f t="shared" si="0"/>
        <v>594.10000000000036</v>
      </c>
    </row>
    <row r="19" spans="1:5" ht="27" x14ac:dyDescent="0.2">
      <c r="A19" s="13">
        <v>42720</v>
      </c>
      <c r="B19" s="14" t="s">
        <v>40</v>
      </c>
      <c r="C19" s="9"/>
      <c r="D19" s="9">
        <v>102</v>
      </c>
      <c r="E19" s="10">
        <f t="shared" si="0"/>
        <v>492.10000000000036</v>
      </c>
    </row>
    <row r="20" spans="1:5" ht="28.5" x14ac:dyDescent="0.2">
      <c r="A20" s="13">
        <v>42720</v>
      </c>
      <c r="B20" s="15" t="s">
        <v>42</v>
      </c>
      <c r="C20" s="9"/>
      <c r="D20" s="9">
        <v>240</v>
      </c>
      <c r="E20" s="10">
        <f t="shared" si="0"/>
        <v>252.10000000000036</v>
      </c>
    </row>
    <row r="21" spans="1:5" ht="27" x14ac:dyDescent="0.2">
      <c r="A21" s="13">
        <v>42720</v>
      </c>
      <c r="B21" s="14" t="s">
        <v>43</v>
      </c>
      <c r="C21" s="9">
        <v>405</v>
      </c>
      <c r="D21" s="9"/>
      <c r="E21" s="10">
        <f t="shared" si="0"/>
        <v>657.10000000000036</v>
      </c>
    </row>
    <row r="22" spans="1:5" x14ac:dyDescent="0.2">
      <c r="A22" s="13">
        <v>42721</v>
      </c>
      <c r="B22" s="7" t="s">
        <v>38</v>
      </c>
      <c r="C22" s="9"/>
      <c r="D22" s="9">
        <v>97</v>
      </c>
      <c r="E22" s="10">
        <f t="shared" si="0"/>
        <v>560.10000000000036</v>
      </c>
    </row>
    <row r="23" spans="1:5" x14ac:dyDescent="0.2">
      <c r="A23" s="13">
        <v>42721</v>
      </c>
      <c r="B23" s="9" t="s">
        <v>39</v>
      </c>
      <c r="C23" s="9"/>
      <c r="D23" s="9">
        <v>70</v>
      </c>
      <c r="E23" s="10">
        <f t="shared" si="0"/>
        <v>490.10000000000036</v>
      </c>
    </row>
    <row r="24" spans="1:5" x14ac:dyDescent="0.2">
      <c r="A24" s="13">
        <v>42723</v>
      </c>
      <c r="B24" s="9" t="s">
        <v>44</v>
      </c>
      <c r="C24" s="9"/>
      <c r="D24" s="9">
        <v>24</v>
      </c>
      <c r="E24" s="10">
        <f t="shared" si="0"/>
        <v>466.10000000000036</v>
      </c>
    </row>
    <row r="25" spans="1:5" x14ac:dyDescent="0.2">
      <c r="A25" s="13">
        <v>42724</v>
      </c>
      <c r="B25" s="9" t="s">
        <v>45</v>
      </c>
      <c r="C25" s="9"/>
      <c r="D25" s="9">
        <v>8.6999999999999993</v>
      </c>
      <c r="E25" s="10">
        <f t="shared" si="0"/>
        <v>457.40000000000038</v>
      </c>
    </row>
    <row r="26" spans="1:5" x14ac:dyDescent="0.2">
      <c r="A26" s="18">
        <v>42726</v>
      </c>
      <c r="B26" s="19" t="s">
        <v>62</v>
      </c>
      <c r="C26" s="19"/>
      <c r="D26" s="19">
        <v>150</v>
      </c>
      <c r="E26" s="10">
        <f t="shared" si="0"/>
        <v>307.40000000000038</v>
      </c>
    </row>
    <row r="27" spans="1:5" x14ac:dyDescent="0.2">
      <c r="A27" s="13">
        <v>42727</v>
      </c>
      <c r="B27" s="7" t="s">
        <v>64</v>
      </c>
      <c r="C27" s="9"/>
      <c r="D27" s="9">
        <v>274</v>
      </c>
      <c r="E27" s="17">
        <f t="shared" si="0"/>
        <v>33.400000000000375</v>
      </c>
    </row>
    <row r="28" spans="1:5" x14ac:dyDescent="0.2">
      <c r="A28" s="13">
        <v>42727</v>
      </c>
      <c r="B28" s="9" t="s">
        <v>63</v>
      </c>
      <c r="C28" s="9"/>
      <c r="D28" s="9">
        <v>90</v>
      </c>
      <c r="E28" s="10">
        <f t="shared" si="0"/>
        <v>-56.599999999999625</v>
      </c>
    </row>
    <row r="29" spans="1:5" x14ac:dyDescent="0.2">
      <c r="A29" s="13">
        <v>42727</v>
      </c>
      <c r="B29" s="7" t="s">
        <v>65</v>
      </c>
      <c r="C29" s="9"/>
      <c r="D29" s="9">
        <v>25</v>
      </c>
      <c r="E29" s="10">
        <f t="shared" si="0"/>
        <v>-81.599999999999625</v>
      </c>
    </row>
    <row r="30" spans="1:5" x14ac:dyDescent="0.2">
      <c r="A30" s="9"/>
      <c r="B30" s="9"/>
      <c r="C30" s="9"/>
      <c r="D30" s="9"/>
      <c r="E30" s="9"/>
    </row>
    <row r="31" spans="1:5" x14ac:dyDescent="0.2">
      <c r="A31" s="9"/>
      <c r="B31" s="9"/>
      <c r="C31" s="9"/>
      <c r="D31" s="9"/>
      <c r="E31" s="9"/>
    </row>
    <row r="32" spans="1:5" x14ac:dyDescent="0.2">
      <c r="A32" s="9"/>
      <c r="B32" s="9"/>
      <c r="C32" s="9"/>
      <c r="D32" s="9"/>
      <c r="E32" s="9"/>
    </row>
    <row r="33" spans="1:5" x14ac:dyDescent="0.2">
      <c r="A33" s="9"/>
      <c r="B33" s="9"/>
      <c r="C33" s="9"/>
      <c r="D33" s="9"/>
      <c r="E33" s="9"/>
    </row>
    <row r="34" spans="1:5" x14ac:dyDescent="0.2">
      <c r="A34" s="9"/>
      <c r="B34" s="9"/>
      <c r="C34" s="9"/>
      <c r="D34" s="9"/>
      <c r="E34" s="9"/>
    </row>
    <row r="35" spans="1:5" x14ac:dyDescent="0.2">
      <c r="A35" s="9"/>
      <c r="B35" s="9"/>
      <c r="C35" s="9"/>
      <c r="D35" s="9"/>
      <c r="E35" s="9"/>
    </row>
    <row r="36" spans="1:5" x14ac:dyDescent="0.2">
      <c r="A36" s="9"/>
      <c r="B36" s="9"/>
      <c r="C36" s="9"/>
      <c r="D36" s="9"/>
      <c r="E36" s="9"/>
    </row>
    <row r="37" spans="1:5" x14ac:dyDescent="0.2">
      <c r="A37" s="9"/>
      <c r="B37" s="9"/>
      <c r="C37" s="9"/>
      <c r="D37" s="9"/>
      <c r="E37" s="9"/>
    </row>
    <row r="38" spans="1:5" x14ac:dyDescent="0.2">
      <c r="A38" s="9"/>
      <c r="B38" s="9"/>
      <c r="C38" s="9"/>
      <c r="D38" s="9"/>
      <c r="E38" s="9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19" workbookViewId="0">
      <selection activeCell="D50" sqref="D50"/>
    </sheetView>
  </sheetViews>
  <sheetFormatPr defaultRowHeight="14.25" x14ac:dyDescent="0.2"/>
  <cols>
    <col min="1" max="1" width="11.125" bestFit="1" customWidth="1"/>
    <col min="2" max="2" width="40.375" style="1" bestFit="1" customWidth="1"/>
    <col min="4" max="4" width="9" style="1"/>
  </cols>
  <sheetData>
    <row r="1" spans="1:7" s="11" customFormat="1" ht="22.5" x14ac:dyDescent="0.2">
      <c r="A1" s="24" t="s">
        <v>17</v>
      </c>
      <c r="B1" s="24"/>
      <c r="C1" s="24"/>
      <c r="D1" s="24"/>
      <c r="E1" s="24"/>
      <c r="F1" s="16"/>
      <c r="G1" s="16"/>
    </row>
    <row r="2" spans="1:7" s="11" customForma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7</v>
      </c>
      <c r="F2" s="8"/>
    </row>
    <row r="3" spans="1:7" s="11" customFormat="1" x14ac:dyDescent="0.2">
      <c r="A3" s="9"/>
      <c r="B3" s="7" t="s">
        <v>6</v>
      </c>
      <c r="C3" s="9"/>
      <c r="D3" s="9"/>
      <c r="E3" s="10">
        <v>5000</v>
      </c>
    </row>
    <row r="4" spans="1:7" s="11" customFormat="1" x14ac:dyDescent="0.2">
      <c r="A4" s="13">
        <v>42682</v>
      </c>
      <c r="B4" s="7" t="s">
        <v>46</v>
      </c>
      <c r="C4" s="9"/>
      <c r="D4" s="10">
        <v>360</v>
      </c>
      <c r="E4" s="10">
        <f>E3+C4-D4</f>
        <v>4640</v>
      </c>
    </row>
    <row r="5" spans="1:7" s="11" customFormat="1" x14ac:dyDescent="0.2">
      <c r="A5" s="13">
        <v>42682</v>
      </c>
      <c r="B5" s="7" t="s">
        <v>47</v>
      </c>
      <c r="C5" s="9"/>
      <c r="D5" s="10">
        <v>24</v>
      </c>
      <c r="E5" s="10">
        <f t="shared" ref="E5:E49" si="0">E4+C5-D5</f>
        <v>4616</v>
      </c>
    </row>
    <row r="6" spans="1:7" s="11" customFormat="1" x14ac:dyDescent="0.2">
      <c r="A6" s="13">
        <v>42684</v>
      </c>
      <c r="B6" s="7" t="s">
        <v>46</v>
      </c>
      <c r="C6" s="9"/>
      <c r="D6" s="10">
        <v>300</v>
      </c>
      <c r="E6" s="10">
        <f t="shared" si="0"/>
        <v>4316</v>
      </c>
    </row>
    <row r="7" spans="1:7" s="11" customFormat="1" x14ac:dyDescent="0.2">
      <c r="A7" s="13">
        <v>42690</v>
      </c>
      <c r="B7" s="7" t="s">
        <v>48</v>
      </c>
      <c r="C7" s="9"/>
      <c r="D7" s="10">
        <v>38</v>
      </c>
      <c r="E7" s="10">
        <f t="shared" si="0"/>
        <v>4278</v>
      </c>
    </row>
    <row r="8" spans="1:7" s="11" customFormat="1" x14ac:dyDescent="0.2">
      <c r="A8" s="13">
        <v>42690</v>
      </c>
      <c r="B8" s="7" t="s">
        <v>49</v>
      </c>
      <c r="C8" s="9"/>
      <c r="D8" s="10">
        <v>55</v>
      </c>
      <c r="E8" s="10">
        <f t="shared" si="0"/>
        <v>4223</v>
      </c>
    </row>
    <row r="9" spans="1:7" s="11" customFormat="1" x14ac:dyDescent="0.2">
      <c r="A9" s="13">
        <v>42692</v>
      </c>
      <c r="B9" s="7" t="s">
        <v>51</v>
      </c>
      <c r="C9" s="9"/>
      <c r="D9" s="10">
        <v>100</v>
      </c>
      <c r="E9" s="10">
        <f t="shared" si="0"/>
        <v>4123</v>
      </c>
    </row>
    <row r="10" spans="1:7" s="11" customFormat="1" x14ac:dyDescent="0.2">
      <c r="A10" s="13">
        <v>42692</v>
      </c>
      <c r="B10" s="7" t="s">
        <v>50</v>
      </c>
      <c r="C10" s="9"/>
      <c r="D10" s="10">
        <v>45</v>
      </c>
      <c r="E10" s="10">
        <f t="shared" si="0"/>
        <v>4078</v>
      </c>
    </row>
    <row r="11" spans="1:7" s="11" customFormat="1" x14ac:dyDescent="0.2">
      <c r="A11" s="13">
        <v>42698</v>
      </c>
      <c r="B11" s="7" t="s">
        <v>52</v>
      </c>
      <c r="C11" s="9"/>
      <c r="D11" s="10">
        <v>90</v>
      </c>
      <c r="E11" s="10">
        <f t="shared" si="0"/>
        <v>3988</v>
      </c>
    </row>
    <row r="12" spans="1:7" s="11" customFormat="1" x14ac:dyDescent="0.2">
      <c r="A12" s="13">
        <v>42698</v>
      </c>
      <c r="B12" s="7" t="s">
        <v>53</v>
      </c>
      <c r="C12" s="9"/>
      <c r="D12" s="10">
        <v>300</v>
      </c>
      <c r="E12" s="10">
        <f t="shared" si="0"/>
        <v>3688</v>
      </c>
    </row>
    <row r="13" spans="1:7" s="11" customFormat="1" x14ac:dyDescent="0.2">
      <c r="A13" s="13">
        <v>42698</v>
      </c>
      <c r="B13" s="7" t="s">
        <v>54</v>
      </c>
      <c r="C13" s="9"/>
      <c r="D13" s="10">
        <v>13</v>
      </c>
      <c r="E13" s="10">
        <f t="shared" si="0"/>
        <v>3675</v>
      </c>
    </row>
    <row r="14" spans="1:7" s="11" customFormat="1" x14ac:dyDescent="0.2">
      <c r="A14" s="13">
        <v>42699</v>
      </c>
      <c r="B14" s="7" t="s">
        <v>56</v>
      </c>
      <c r="C14" s="9"/>
      <c r="D14" s="9">
        <v>473</v>
      </c>
      <c r="E14" s="10">
        <f t="shared" si="0"/>
        <v>3202</v>
      </c>
    </row>
    <row r="15" spans="1:7" s="11" customFormat="1" x14ac:dyDescent="0.2">
      <c r="A15" s="13">
        <v>42699</v>
      </c>
      <c r="B15" s="7" t="s">
        <v>55</v>
      </c>
      <c r="C15" s="9"/>
      <c r="D15" s="9">
        <v>25</v>
      </c>
      <c r="E15" s="10">
        <f t="shared" si="0"/>
        <v>3177</v>
      </c>
    </row>
    <row r="16" spans="1:7" s="11" customFormat="1" x14ac:dyDescent="0.2">
      <c r="A16" s="13"/>
      <c r="B16" s="7"/>
      <c r="C16" s="9"/>
      <c r="D16" s="9"/>
      <c r="E16" s="10">
        <f t="shared" si="0"/>
        <v>3177</v>
      </c>
    </row>
    <row r="17" spans="1:5" s="11" customFormat="1" x14ac:dyDescent="0.2">
      <c r="A17" s="13" t="s">
        <v>57</v>
      </c>
      <c r="B17" s="7" t="s">
        <v>58</v>
      </c>
      <c r="C17" s="9"/>
      <c r="D17" s="9">
        <v>179.92</v>
      </c>
      <c r="E17" s="10">
        <f t="shared" si="0"/>
        <v>2997.08</v>
      </c>
    </row>
    <row r="18" spans="1:5" s="11" customFormat="1" x14ac:dyDescent="0.2">
      <c r="A18" s="13" t="s">
        <v>57</v>
      </c>
      <c r="B18" s="14" t="s">
        <v>59</v>
      </c>
      <c r="C18" s="9"/>
      <c r="D18" s="9">
        <v>2354</v>
      </c>
      <c r="E18" s="10">
        <f>E16+C18-D18</f>
        <v>823</v>
      </c>
    </row>
    <row r="19" spans="1:5" s="11" customFormat="1" x14ac:dyDescent="0.2">
      <c r="A19" s="13" t="s">
        <v>57</v>
      </c>
      <c r="B19" s="14" t="s">
        <v>59</v>
      </c>
      <c r="C19" s="9"/>
      <c r="D19" s="9">
        <v>178</v>
      </c>
      <c r="E19" s="10">
        <f>E16+C19-D19</f>
        <v>2999</v>
      </c>
    </row>
    <row r="20" spans="1:5" s="11" customFormat="1" x14ac:dyDescent="0.2">
      <c r="A20" s="13" t="s">
        <v>57</v>
      </c>
      <c r="B20" s="14" t="s">
        <v>59</v>
      </c>
      <c r="C20" s="9"/>
      <c r="D20" s="9">
        <v>7</v>
      </c>
      <c r="E20" s="10">
        <f>E17+C20-D20</f>
        <v>2990.08</v>
      </c>
    </row>
    <row r="21" spans="1:5" s="11" customFormat="1" x14ac:dyDescent="0.2">
      <c r="A21" s="13">
        <v>42706</v>
      </c>
      <c r="B21" s="14" t="s">
        <v>60</v>
      </c>
      <c r="C21" s="9"/>
      <c r="D21" s="9">
        <v>220</v>
      </c>
      <c r="E21" s="10">
        <f t="shared" si="0"/>
        <v>2770.08</v>
      </c>
    </row>
    <row r="22" spans="1:5" s="11" customFormat="1" x14ac:dyDescent="0.2">
      <c r="A22" s="13">
        <v>42706</v>
      </c>
      <c r="B22" s="14" t="s">
        <v>61</v>
      </c>
      <c r="C22" s="9"/>
      <c r="D22" s="9">
        <v>273</v>
      </c>
      <c r="E22" s="10">
        <f t="shared" si="0"/>
        <v>2497.08</v>
      </c>
    </row>
    <row r="23" spans="1:5" s="11" customFormat="1" x14ac:dyDescent="0.2">
      <c r="A23" s="13">
        <v>42707</v>
      </c>
      <c r="B23" s="14" t="s">
        <v>66</v>
      </c>
      <c r="C23" s="9"/>
      <c r="D23" s="9">
        <v>66.599999999999994</v>
      </c>
      <c r="E23" s="10">
        <f t="shared" si="0"/>
        <v>2430.48</v>
      </c>
    </row>
    <row r="24" spans="1:5" s="11" customFormat="1" x14ac:dyDescent="0.2">
      <c r="A24" s="13">
        <v>42707</v>
      </c>
      <c r="B24" s="7" t="s">
        <v>67</v>
      </c>
      <c r="C24" s="9"/>
      <c r="D24" s="9">
        <v>70</v>
      </c>
      <c r="E24" s="10">
        <f t="shared" si="0"/>
        <v>2360.48</v>
      </c>
    </row>
    <row r="25" spans="1:5" s="11" customFormat="1" x14ac:dyDescent="0.2">
      <c r="A25" s="13">
        <v>42710</v>
      </c>
      <c r="B25" s="7" t="s">
        <v>68</v>
      </c>
      <c r="C25" s="9"/>
      <c r="D25" s="9">
        <v>80</v>
      </c>
      <c r="E25" s="10">
        <f t="shared" si="0"/>
        <v>2280.48</v>
      </c>
    </row>
    <row r="26" spans="1:5" s="11" customFormat="1" x14ac:dyDescent="0.2">
      <c r="A26" s="13">
        <v>42711</v>
      </c>
      <c r="B26" s="7" t="s">
        <v>68</v>
      </c>
      <c r="C26" s="9"/>
      <c r="D26" s="9">
        <v>88</v>
      </c>
      <c r="E26" s="10">
        <f t="shared" si="0"/>
        <v>2192.48</v>
      </c>
    </row>
    <row r="27" spans="1:5" s="11" customFormat="1" x14ac:dyDescent="0.2">
      <c r="A27" s="13">
        <v>42712</v>
      </c>
      <c r="B27" s="7" t="s">
        <v>69</v>
      </c>
      <c r="C27" s="9"/>
      <c r="D27" s="9">
        <v>12</v>
      </c>
      <c r="E27" s="10">
        <f t="shared" si="0"/>
        <v>2180.48</v>
      </c>
    </row>
    <row r="28" spans="1:5" s="11" customFormat="1" x14ac:dyDescent="0.2">
      <c r="A28" s="13">
        <v>42715</v>
      </c>
      <c r="B28" s="7" t="s">
        <v>70</v>
      </c>
      <c r="C28" s="9"/>
      <c r="D28" s="9">
        <v>2004</v>
      </c>
      <c r="E28" s="10">
        <f t="shared" si="0"/>
        <v>176.48000000000002</v>
      </c>
    </row>
    <row r="29" spans="1:5" x14ac:dyDescent="0.2">
      <c r="A29" s="13">
        <v>42715</v>
      </c>
      <c r="B29" s="22" t="s">
        <v>71</v>
      </c>
      <c r="C29" s="20"/>
      <c r="D29" s="21">
        <v>179</v>
      </c>
      <c r="E29" s="10">
        <f t="shared" si="0"/>
        <v>-2.5199999999999818</v>
      </c>
    </row>
    <row r="30" spans="1:5" x14ac:dyDescent="0.2">
      <c r="A30" s="13">
        <v>42715</v>
      </c>
      <c r="B30" s="22" t="s">
        <v>72</v>
      </c>
      <c r="C30" s="20"/>
      <c r="D30" s="21">
        <v>654</v>
      </c>
      <c r="E30" s="10">
        <f t="shared" si="0"/>
        <v>-656.52</v>
      </c>
    </row>
    <row r="31" spans="1:5" x14ac:dyDescent="0.2">
      <c r="A31" s="13">
        <v>42715</v>
      </c>
      <c r="B31" s="22" t="s">
        <v>68</v>
      </c>
      <c r="C31" s="20"/>
      <c r="D31" s="21">
        <v>234</v>
      </c>
      <c r="E31" s="10">
        <f t="shared" si="0"/>
        <v>-890.52</v>
      </c>
    </row>
    <row r="32" spans="1:5" x14ac:dyDescent="0.2">
      <c r="A32" s="13">
        <v>42715</v>
      </c>
      <c r="B32" s="22" t="s">
        <v>73</v>
      </c>
      <c r="C32" s="20"/>
      <c r="D32" s="21">
        <v>60</v>
      </c>
      <c r="E32" s="10">
        <f t="shared" si="0"/>
        <v>-950.52</v>
      </c>
    </row>
    <row r="33" spans="1:5" x14ac:dyDescent="0.2">
      <c r="A33" s="13">
        <v>42716</v>
      </c>
      <c r="B33" s="22" t="s">
        <v>74</v>
      </c>
      <c r="C33" s="20"/>
      <c r="D33" s="21">
        <v>100</v>
      </c>
      <c r="E33" s="10">
        <f t="shared" si="0"/>
        <v>-1050.52</v>
      </c>
    </row>
    <row r="34" spans="1:5" x14ac:dyDescent="0.2">
      <c r="A34" s="13">
        <v>42717</v>
      </c>
      <c r="B34" s="22" t="s">
        <v>75</v>
      </c>
      <c r="C34" s="20"/>
      <c r="D34" s="21">
        <v>100</v>
      </c>
      <c r="E34" s="10">
        <f t="shared" si="0"/>
        <v>-1150.52</v>
      </c>
    </row>
    <row r="35" spans="1:5" x14ac:dyDescent="0.2">
      <c r="A35" s="13">
        <v>42717</v>
      </c>
      <c r="B35" s="21" t="s">
        <v>76</v>
      </c>
      <c r="C35" s="20"/>
      <c r="D35" s="21">
        <v>500</v>
      </c>
      <c r="E35" s="10">
        <f t="shared" si="0"/>
        <v>-1650.52</v>
      </c>
    </row>
    <row r="36" spans="1:5" x14ac:dyDescent="0.2">
      <c r="A36" s="13">
        <v>42718</v>
      </c>
      <c r="B36" s="22" t="s">
        <v>77</v>
      </c>
      <c r="C36" s="20"/>
      <c r="D36" s="21">
        <v>200</v>
      </c>
      <c r="E36" s="10">
        <f t="shared" si="0"/>
        <v>-1850.52</v>
      </c>
    </row>
    <row r="37" spans="1:5" x14ac:dyDescent="0.2">
      <c r="A37" s="13">
        <v>42718</v>
      </c>
      <c r="B37" s="22" t="s">
        <v>78</v>
      </c>
      <c r="C37" s="20"/>
      <c r="D37" s="21">
        <v>26</v>
      </c>
      <c r="E37" s="10">
        <f t="shared" si="0"/>
        <v>-1876.52</v>
      </c>
    </row>
    <row r="38" spans="1:5" x14ac:dyDescent="0.2">
      <c r="A38" s="13">
        <v>42718</v>
      </c>
      <c r="B38" s="21" t="s">
        <v>79</v>
      </c>
      <c r="C38" s="20"/>
      <c r="D38" s="21">
        <v>500</v>
      </c>
      <c r="E38" s="10">
        <f t="shared" si="0"/>
        <v>-2376.52</v>
      </c>
    </row>
    <row r="39" spans="1:5" x14ac:dyDescent="0.2">
      <c r="A39" s="13">
        <v>42720</v>
      </c>
      <c r="B39" s="22" t="s">
        <v>80</v>
      </c>
      <c r="C39" s="20"/>
      <c r="D39" s="21">
        <v>300</v>
      </c>
      <c r="E39" s="10">
        <f t="shared" si="0"/>
        <v>-2676.52</v>
      </c>
    </row>
    <row r="40" spans="1:5" x14ac:dyDescent="0.2">
      <c r="A40" s="13">
        <v>42720</v>
      </c>
      <c r="B40" s="22" t="s">
        <v>81</v>
      </c>
      <c r="C40" s="20"/>
      <c r="D40" s="21">
        <v>36</v>
      </c>
      <c r="E40" s="10">
        <f t="shared" si="0"/>
        <v>-2712.52</v>
      </c>
    </row>
    <row r="41" spans="1:5" x14ac:dyDescent="0.2">
      <c r="A41" s="13">
        <v>42721</v>
      </c>
      <c r="B41" s="22" t="s">
        <v>82</v>
      </c>
      <c r="C41" s="20"/>
      <c r="D41" s="21">
        <v>165</v>
      </c>
      <c r="E41" s="10">
        <f t="shared" si="0"/>
        <v>-2877.52</v>
      </c>
    </row>
    <row r="42" spans="1:5" x14ac:dyDescent="0.2">
      <c r="A42" s="13">
        <v>42722</v>
      </c>
      <c r="B42" s="22" t="s">
        <v>83</v>
      </c>
      <c r="C42" s="20"/>
      <c r="D42" s="21">
        <v>57</v>
      </c>
      <c r="E42" s="10">
        <f t="shared" si="0"/>
        <v>-2934.52</v>
      </c>
    </row>
    <row r="43" spans="1:5" x14ac:dyDescent="0.2">
      <c r="A43" s="13">
        <v>42723</v>
      </c>
      <c r="B43" s="22" t="s">
        <v>67</v>
      </c>
      <c r="C43" s="20"/>
      <c r="D43" s="21">
        <v>100</v>
      </c>
      <c r="E43" s="10">
        <f>E42+C43-D43</f>
        <v>-3034.52</v>
      </c>
    </row>
    <row r="44" spans="1:5" x14ac:dyDescent="0.2">
      <c r="A44" s="13">
        <v>42726</v>
      </c>
      <c r="B44" s="22" t="s">
        <v>84</v>
      </c>
      <c r="C44" s="20"/>
      <c r="D44" s="21">
        <v>60</v>
      </c>
      <c r="E44" s="10">
        <f t="shared" si="0"/>
        <v>-3094.52</v>
      </c>
    </row>
    <row r="45" spans="1:5" x14ac:dyDescent="0.2">
      <c r="A45" s="13">
        <v>42726</v>
      </c>
      <c r="B45" s="22" t="s">
        <v>67</v>
      </c>
      <c r="C45" s="20"/>
      <c r="D45" s="21">
        <v>100</v>
      </c>
      <c r="E45" s="10">
        <f t="shared" si="0"/>
        <v>-3194.52</v>
      </c>
    </row>
    <row r="46" spans="1:5" x14ac:dyDescent="0.2">
      <c r="A46" s="13">
        <v>42727</v>
      </c>
      <c r="B46" s="21" t="s">
        <v>85</v>
      </c>
      <c r="C46" s="20"/>
      <c r="D46" s="21">
        <v>250</v>
      </c>
      <c r="E46" s="10">
        <f t="shared" si="0"/>
        <v>-3444.52</v>
      </c>
    </row>
    <row r="47" spans="1:5" x14ac:dyDescent="0.2">
      <c r="A47" s="13">
        <v>42727</v>
      </c>
      <c r="B47" s="22" t="s">
        <v>86</v>
      </c>
      <c r="C47" s="20"/>
      <c r="D47" s="21">
        <v>100</v>
      </c>
      <c r="E47" s="10">
        <f t="shared" si="0"/>
        <v>-3544.52</v>
      </c>
    </row>
    <row r="48" spans="1:5" x14ac:dyDescent="0.2">
      <c r="A48" s="13">
        <v>42727</v>
      </c>
      <c r="B48" s="22" t="s">
        <v>87</v>
      </c>
      <c r="C48" s="20"/>
      <c r="D48" s="21">
        <v>10</v>
      </c>
      <c r="E48" s="10">
        <f t="shared" si="0"/>
        <v>-3554.52</v>
      </c>
    </row>
    <row r="49" spans="1:5" x14ac:dyDescent="0.2">
      <c r="A49" s="13">
        <v>42728</v>
      </c>
      <c r="B49" s="22" t="s">
        <v>88</v>
      </c>
      <c r="C49" s="20"/>
      <c r="D49" s="21">
        <v>118</v>
      </c>
      <c r="E49" s="10">
        <f t="shared" si="0"/>
        <v>-3672.52</v>
      </c>
    </row>
    <row r="50" spans="1:5" x14ac:dyDescent="0.2">
      <c r="A50" s="13">
        <v>42728</v>
      </c>
      <c r="B50" s="14" t="s">
        <v>59</v>
      </c>
      <c r="C50" s="20"/>
      <c r="D50" s="21">
        <v>981</v>
      </c>
      <c r="E50" s="10">
        <f t="shared" ref="E50" si="1">E49+C50-D50</f>
        <v>-4653.5200000000004</v>
      </c>
    </row>
    <row r="51" spans="1:5" x14ac:dyDescent="0.2">
      <c r="A51" s="20"/>
      <c r="B51" s="21"/>
      <c r="C51" s="20"/>
      <c r="D51" s="21"/>
      <c r="E51" s="20"/>
    </row>
    <row r="52" spans="1:5" x14ac:dyDescent="0.2">
      <c r="A52" s="20"/>
      <c r="B52" s="21"/>
      <c r="C52" s="20"/>
      <c r="D52" s="21"/>
      <c r="E52" s="20"/>
    </row>
    <row r="53" spans="1:5" x14ac:dyDescent="0.2">
      <c r="A53" s="20"/>
      <c r="B53" s="21"/>
      <c r="C53" s="20"/>
      <c r="D53" s="21"/>
      <c r="E53" s="20"/>
    </row>
    <row r="54" spans="1:5" x14ac:dyDescent="0.2">
      <c r="A54" s="20"/>
      <c r="B54" s="21"/>
      <c r="C54" s="20"/>
      <c r="D54" s="21"/>
      <c r="E54" s="20"/>
    </row>
    <row r="55" spans="1:5" x14ac:dyDescent="0.2">
      <c r="A55" s="20"/>
      <c r="B55" s="21"/>
      <c r="C55" s="20"/>
      <c r="D55" s="21"/>
      <c r="E55" s="20"/>
    </row>
    <row r="56" spans="1:5" x14ac:dyDescent="0.2">
      <c r="A56" s="20"/>
      <c r="B56" s="21"/>
      <c r="C56" s="20"/>
      <c r="D56" s="21"/>
      <c r="E56" s="20"/>
    </row>
    <row r="57" spans="1:5" x14ac:dyDescent="0.2">
      <c r="A57" s="20"/>
      <c r="B57" s="21"/>
      <c r="C57" s="20"/>
      <c r="D57" s="21"/>
      <c r="E57" s="20"/>
    </row>
    <row r="58" spans="1:5" x14ac:dyDescent="0.2">
      <c r="A58" s="20"/>
      <c r="B58" s="21"/>
      <c r="C58" s="20"/>
      <c r="D58" s="21"/>
      <c r="E58" s="20"/>
    </row>
    <row r="59" spans="1:5" x14ac:dyDescent="0.2">
      <c r="A59" s="20"/>
      <c r="B59" s="21"/>
      <c r="C59" s="20"/>
      <c r="D59" s="21"/>
      <c r="E59" s="20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春晓12月</vt:lpstr>
      <vt:lpstr>大华11月</vt:lpstr>
      <vt:lpstr>大华12月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dt007</cp:lastModifiedBy>
  <dcterms:created xsi:type="dcterms:W3CDTF">2008-09-11T17:22:52Z</dcterms:created>
  <dcterms:modified xsi:type="dcterms:W3CDTF">2016-12-24T09:00:41Z</dcterms:modified>
</cp:coreProperties>
</file>