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沉香" sheetId="1" r:id="rId1"/>
    <sheet name="香炉" sheetId="2" r:id="rId2"/>
    <sheet name="纸巾盒" sheetId="3" r:id="rId3"/>
    <sheet name="咖啡" sheetId="4" r:id="rId4"/>
    <sheet name="主推品周况" sheetId="5" r:id="rId5"/>
    <sheet name="主推日况" sheetId="6" r:id="rId6"/>
    <sheet name="刷单情况" sheetId="7" r:id="rId7"/>
    <sheet name="刷单费用情况" sheetId="8" r:id="rId8"/>
  </sheets>
  <definedNames>
    <definedName name="_xlnm._FilterDatabase" localSheetId="5" hidden="1">主推日况!$A$1:$O$77</definedName>
  </definedNames>
  <calcPr calcId="152511"/>
</workbook>
</file>

<file path=xl/calcChain.xml><?xml version="1.0" encoding="utf-8"?>
<calcChain xmlns="http://schemas.openxmlformats.org/spreadsheetml/2006/main">
  <c r="H31" i="8" l="1"/>
  <c r="H24" i="8" l="1"/>
  <c r="H25" i="8"/>
  <c r="H26" i="8" s="1"/>
  <c r="H27" i="8" s="1"/>
  <c r="H28" i="8" s="1"/>
  <c r="H29" i="8" s="1"/>
  <c r="H30" i="8" s="1"/>
  <c r="H2" i="8" l="1"/>
  <c r="H3" i="8" s="1"/>
  <c r="H4" i="8" s="1"/>
  <c r="H5" i="8" s="1"/>
  <c r="H6" i="8" s="1"/>
  <c r="H7" i="8" s="1"/>
  <c r="H8" i="8" s="1"/>
  <c r="H9" i="8" s="1"/>
  <c r="H10" i="8" s="1"/>
  <c r="H11" i="8" s="1"/>
  <c r="H12" i="8" s="1"/>
  <c r="H13" i="8" s="1"/>
  <c r="H14" i="8" s="1"/>
  <c r="H15" i="8" s="1"/>
  <c r="H16" i="8" s="1"/>
  <c r="H17" i="8" s="1"/>
  <c r="H18" i="8" s="1"/>
  <c r="H19" i="8" s="1"/>
  <c r="H20" i="8" s="1"/>
  <c r="H21" i="8" s="1"/>
  <c r="H22" i="8" s="1"/>
  <c r="H23" i="8" s="1"/>
</calcChain>
</file>

<file path=xl/sharedStrings.xml><?xml version="1.0" encoding="utf-8"?>
<sst xmlns="http://schemas.openxmlformats.org/spreadsheetml/2006/main" count="647" uniqueCount="265">
  <si>
    <t>日期</t>
    <phoneticPr fontId="1" type="noConversion"/>
  </si>
  <si>
    <t>端口</t>
    <phoneticPr fontId="1" type="noConversion"/>
  </si>
  <si>
    <t>关键词</t>
    <phoneticPr fontId="1" type="noConversion"/>
  </si>
  <si>
    <t>沉香</t>
    <phoneticPr fontId="1" type="noConversion"/>
  </si>
  <si>
    <t>沉香线香</t>
    <phoneticPr fontId="1" type="noConversion"/>
  </si>
  <si>
    <t>PC</t>
    <phoneticPr fontId="1" type="noConversion"/>
  </si>
  <si>
    <t>APP</t>
    <phoneticPr fontId="1" type="noConversion"/>
  </si>
  <si>
    <t>线香</t>
    <phoneticPr fontId="1" type="noConversion"/>
  </si>
  <si>
    <t>微信</t>
    <phoneticPr fontId="1" type="noConversion"/>
  </si>
  <si>
    <t>香盒</t>
    <phoneticPr fontId="1" type="noConversion"/>
  </si>
  <si>
    <t>卧香炉</t>
    <phoneticPr fontId="1" type="noConversion"/>
  </si>
  <si>
    <t>线香盒</t>
    <phoneticPr fontId="1" type="noConversion"/>
  </si>
  <si>
    <t>香插</t>
    <phoneticPr fontId="1" type="noConversion"/>
  </si>
  <si>
    <t>纸巾盒 木</t>
    <phoneticPr fontId="1" type="noConversion"/>
  </si>
  <si>
    <t>纸巾盒家用</t>
    <phoneticPr fontId="1" type="noConversion"/>
  </si>
  <si>
    <t>纸巾盒</t>
    <phoneticPr fontId="1" type="noConversion"/>
  </si>
  <si>
    <t>产品</t>
    <phoneticPr fontId="1" type="noConversion"/>
  </si>
  <si>
    <t>纸巾盒镂空款</t>
    <phoneticPr fontId="1" type="noConversion"/>
  </si>
  <si>
    <t>纸巾盒多功能款</t>
    <phoneticPr fontId="1" type="noConversion"/>
  </si>
  <si>
    <t>产品</t>
    <phoneticPr fontId="1" type="noConversion"/>
  </si>
  <si>
    <t>红木礼盒</t>
    <phoneticPr fontId="1" type="noConversion"/>
  </si>
  <si>
    <t>纸盒装</t>
    <phoneticPr fontId="1" type="noConversion"/>
  </si>
  <si>
    <t>产品</t>
    <phoneticPr fontId="1" type="noConversion"/>
  </si>
  <si>
    <t>黑檀木</t>
    <phoneticPr fontId="1" type="noConversion"/>
  </si>
  <si>
    <t>商品ID</t>
  </si>
  <si>
    <t>商品名称</t>
  </si>
  <si>
    <t>访客数</t>
  </si>
  <si>
    <t>浏览量</t>
  </si>
  <si>
    <t>商品关注数</t>
  </si>
  <si>
    <t>加购商品件数</t>
  </si>
  <si>
    <t>加购人数</t>
  </si>
  <si>
    <t>下单客户数</t>
  </si>
  <si>
    <t>下单单量</t>
  </si>
  <si>
    <t>下单商品件数</t>
  </si>
  <si>
    <t>下单金额</t>
  </si>
  <si>
    <t>商品页成交转化率</t>
  </si>
  <si>
    <t>UV价值</t>
  </si>
  <si>
    <t>评价数</t>
  </si>
  <si>
    <t>日期</t>
    <phoneticPr fontId="1" type="noConversion"/>
  </si>
  <si>
    <t>11172779406</t>
  </si>
  <si>
    <t>11281581365</t>
  </si>
  <si>
    <t>11670113841</t>
  </si>
  <si>
    <t>10665420882</t>
  </si>
  <si>
    <t>12456482736</t>
  </si>
  <si>
    <t>10894537530</t>
  </si>
  <si>
    <t xml:space="preserve"> 中原g7三合一速溶咖啡 越南原装进口特浓 1600g（100条）</t>
  </si>
  <si>
    <t>越风情夹心排糖  越南特产糖果 进口休闲零食 408克2袋</t>
  </si>
  <si>
    <t>东起 实木质纸巾盒家用遥控器收纳盒木质抽纸盒 两层180抽 龙凤呈祥雕纹款</t>
  </si>
  <si>
    <t>红木纸巾盒家用木质抽纸盒古典中式收纳盒 可定制LOGO 龙凤素面古铜锁扣</t>
  </si>
  <si>
    <t>东起 线香盒檀香炉香具香插 黑檀木质地硬 祥云款+芽庄线香+香具袋</t>
  </si>
  <si>
    <t>东起 芽庄沉香线香熏香盘香 红木礼盒装 助眠安神净化除味 10克沉香线香</t>
  </si>
  <si>
    <t>0515-0521</t>
    <phoneticPr fontId="1" type="noConversion"/>
  </si>
  <si>
    <t>熏香</t>
    <phoneticPr fontId="1" type="noConversion"/>
  </si>
  <si>
    <t>PC-APP-微信</t>
    <phoneticPr fontId="1" type="noConversion"/>
  </si>
  <si>
    <t>51-50-60</t>
    <phoneticPr fontId="1" type="noConversion"/>
  </si>
  <si>
    <t>71-84-93</t>
    <phoneticPr fontId="1" type="noConversion"/>
  </si>
  <si>
    <t>136-159-168</t>
    <phoneticPr fontId="1" type="noConversion"/>
  </si>
  <si>
    <t>香炉香具</t>
    <phoneticPr fontId="1" type="noConversion"/>
  </si>
  <si>
    <t>76-84-93</t>
    <phoneticPr fontId="1" type="noConversion"/>
  </si>
  <si>
    <t>纸巾盒镂空铜扣</t>
    <phoneticPr fontId="1" type="noConversion"/>
  </si>
  <si>
    <t>多功能款</t>
    <phoneticPr fontId="1" type="noConversion"/>
  </si>
  <si>
    <t>PC-APP-微信</t>
    <phoneticPr fontId="1" type="noConversion"/>
  </si>
  <si>
    <t>7-17-19</t>
    <phoneticPr fontId="1" type="noConversion"/>
  </si>
  <si>
    <t>114-145-140</t>
    <phoneticPr fontId="1" type="noConversion"/>
  </si>
  <si>
    <t>1491-0-0</t>
    <phoneticPr fontId="1" type="noConversion"/>
  </si>
  <si>
    <t>`</t>
    <phoneticPr fontId="1" type="noConversion"/>
  </si>
  <si>
    <t>d1/1/1</t>
    <phoneticPr fontId="1" type="noConversion"/>
  </si>
  <si>
    <t>d1/1/1</t>
    <phoneticPr fontId="1" type="noConversion"/>
  </si>
  <si>
    <t>1739-0-0</t>
    <phoneticPr fontId="1" type="noConversion"/>
  </si>
  <si>
    <t>红木礼盒</t>
    <phoneticPr fontId="1" type="noConversion"/>
  </si>
  <si>
    <t>纸盒</t>
    <phoneticPr fontId="1" type="noConversion"/>
  </si>
  <si>
    <t>PC-APP-微信</t>
    <phoneticPr fontId="1" type="noConversion"/>
  </si>
  <si>
    <t>219-251-238</t>
    <phoneticPr fontId="1" type="noConversion"/>
  </si>
  <si>
    <t>84-100-110</t>
    <phoneticPr fontId="1" type="noConversion"/>
  </si>
  <si>
    <t>268-295-305</t>
    <phoneticPr fontId="1" type="noConversion"/>
  </si>
  <si>
    <t>378-412-419</t>
    <phoneticPr fontId="1" type="noConversion"/>
  </si>
  <si>
    <t>54-60-50</t>
    <phoneticPr fontId="1" type="noConversion"/>
  </si>
  <si>
    <t>71-84-93</t>
    <phoneticPr fontId="1" type="noConversion"/>
  </si>
  <si>
    <t>79-84-93</t>
    <phoneticPr fontId="1" type="noConversion"/>
  </si>
  <si>
    <t>136-161-146</t>
    <phoneticPr fontId="1" type="noConversion"/>
  </si>
  <si>
    <t>中原g7三合一速溶咖啡 越南原装进口特浓 1600g（100条）</t>
  </si>
  <si>
    <t>东起 红木质纸巾盒家用遥控器收纳盒木质抽纸盒 龙凤呈祥雕纹款</t>
  </si>
  <si>
    <t>日期</t>
    <phoneticPr fontId="1" type="noConversion"/>
  </si>
  <si>
    <t>黑檀木香炉</t>
    <phoneticPr fontId="1" type="noConversion"/>
  </si>
  <si>
    <t>刷单数据</t>
    <phoneticPr fontId="1" type="noConversion"/>
  </si>
  <si>
    <t>具体sku</t>
    <phoneticPr fontId="1" type="noConversion"/>
  </si>
  <si>
    <t>铜扣款</t>
    <phoneticPr fontId="1" type="noConversion"/>
  </si>
  <si>
    <t>SUK</t>
    <phoneticPr fontId="1" type="noConversion"/>
  </si>
  <si>
    <r>
      <rPr>
        <sz val="11"/>
        <color rgb="FFFF0000"/>
        <rFont val="宋体"/>
        <family val="3"/>
        <charset val="134"/>
        <scheme val="minor"/>
      </rPr>
      <t>2</t>
    </r>
    <r>
      <rPr>
        <sz val="11"/>
        <color theme="1"/>
        <rFont val="宋体"/>
        <family val="2"/>
        <scheme val="minor"/>
      </rPr>
      <t>/0/0/0/0/0</t>
    </r>
    <phoneticPr fontId="1" type="noConversion"/>
  </si>
  <si>
    <t>1/1/1/4/0/5.6%</t>
    <phoneticPr fontId="1" type="noConversion"/>
  </si>
  <si>
    <t>1/1/1/5/1/21.48%</t>
    <phoneticPr fontId="1" type="noConversion"/>
  </si>
  <si>
    <t>1/0/1/4/0/5.88%</t>
    <phoneticPr fontId="1" type="noConversion"/>
  </si>
  <si>
    <t>0/0/0/6/2/0</t>
    <phoneticPr fontId="1" type="noConversion"/>
  </si>
  <si>
    <t>4/3/1/1/2/19%</t>
    <phoneticPr fontId="1" type="noConversion"/>
  </si>
  <si>
    <t>3/2/1/1/0/16.67%</t>
    <phoneticPr fontId="1" type="noConversion"/>
  </si>
  <si>
    <t>2/0/1/2/0/14.29%</t>
    <phoneticPr fontId="1" type="noConversion"/>
  </si>
  <si>
    <t>d1-1-1</t>
    <phoneticPr fontId="1" type="noConversion"/>
  </si>
  <si>
    <t>1639-0-0</t>
    <phoneticPr fontId="1" type="noConversion"/>
  </si>
  <si>
    <t>0-0-0</t>
    <phoneticPr fontId="1" type="noConversion"/>
  </si>
  <si>
    <t>16-17-19</t>
    <phoneticPr fontId="1" type="noConversion"/>
  </si>
  <si>
    <t>17-20-20</t>
    <phoneticPr fontId="1" type="noConversion"/>
  </si>
  <si>
    <t>121-142-115</t>
    <phoneticPr fontId="1" type="noConversion"/>
  </si>
  <si>
    <t>123-142-133</t>
    <phoneticPr fontId="1" type="noConversion"/>
  </si>
  <si>
    <t>55-60-60</t>
    <phoneticPr fontId="1" type="noConversion"/>
  </si>
  <si>
    <t>85-97-104</t>
    <phoneticPr fontId="1" type="noConversion"/>
  </si>
  <si>
    <t>日期</t>
    <phoneticPr fontId="5" type="noConversion"/>
  </si>
  <si>
    <t>商品品名</t>
    <phoneticPr fontId="5" type="noConversion"/>
  </si>
  <si>
    <t>SKU</t>
    <phoneticPr fontId="5" type="noConversion"/>
  </si>
  <si>
    <t>收件人</t>
    <phoneticPr fontId="5" type="noConversion"/>
  </si>
  <si>
    <t>订单号</t>
    <phoneticPr fontId="5" type="noConversion"/>
  </si>
  <si>
    <t>订单金额</t>
    <phoneticPr fontId="5" type="noConversion"/>
  </si>
  <si>
    <t>刷单费用</t>
    <phoneticPr fontId="5" type="noConversion"/>
  </si>
  <si>
    <t>余额</t>
    <phoneticPr fontId="5" type="noConversion"/>
  </si>
  <si>
    <t>确认收货时间</t>
    <phoneticPr fontId="5" type="noConversion"/>
  </si>
  <si>
    <t>是否评价</t>
    <phoneticPr fontId="5" type="noConversion"/>
  </si>
  <si>
    <t>期初金额</t>
    <phoneticPr fontId="5" type="noConversion"/>
  </si>
  <si>
    <t>黑檀香炉</t>
    <phoneticPr fontId="5" type="noConversion"/>
  </si>
  <si>
    <t>孙大华</t>
    <phoneticPr fontId="5" type="noConversion"/>
  </si>
  <si>
    <t>54125692272</t>
    <phoneticPr fontId="5" type="noConversion"/>
  </si>
  <si>
    <t>黑檀香炉+10g红木礼盒装雪茗</t>
    <phoneticPr fontId="5" type="noConversion"/>
  </si>
  <si>
    <t>梁家军</t>
    <phoneticPr fontId="5" type="noConversion"/>
  </si>
  <si>
    <t>龙凤古铜锁扣纸巾盒</t>
    <phoneticPr fontId="5" type="noConversion"/>
  </si>
  <si>
    <t>黄春梅</t>
    <phoneticPr fontId="5" type="noConversion"/>
  </si>
  <si>
    <t>卢丽清</t>
    <phoneticPr fontId="5" type="noConversion"/>
  </si>
  <si>
    <t xml:space="preserve"> 57192416339</t>
    <phoneticPr fontId="5" type="noConversion"/>
  </si>
  <si>
    <t>刘海圣</t>
    <phoneticPr fontId="5" type="noConversion"/>
  </si>
  <si>
    <t xml:space="preserve"> 56935860571 </t>
    <phoneticPr fontId="5" type="noConversion"/>
  </si>
  <si>
    <t>黄义杰</t>
    <phoneticPr fontId="5" type="noConversion"/>
  </si>
  <si>
    <t xml:space="preserve"> 57006432153</t>
    <phoneticPr fontId="5" type="noConversion"/>
  </si>
  <si>
    <t>黄婷婷</t>
    <phoneticPr fontId="5" type="noConversion"/>
  </si>
  <si>
    <t xml:space="preserve"> 57360558065</t>
    <phoneticPr fontId="5" type="noConversion"/>
  </si>
  <si>
    <t>多用纸巾盒</t>
    <phoneticPr fontId="5" type="noConversion"/>
  </si>
  <si>
    <t>胡德义</t>
    <phoneticPr fontId="5" type="noConversion"/>
  </si>
  <si>
    <t> 57285709223 </t>
    <phoneticPr fontId="5" type="noConversion"/>
  </si>
  <si>
    <t>陈健</t>
    <phoneticPr fontId="5" type="noConversion"/>
  </si>
  <si>
    <t xml:space="preserve"> 59571515040 </t>
    <phoneticPr fontId="5" type="noConversion"/>
  </si>
  <si>
    <t>沉香10g雪茗</t>
    <phoneticPr fontId="5" type="noConversion"/>
  </si>
  <si>
    <t xml:space="preserve"> 57299054890</t>
    <phoneticPr fontId="5" type="noConversion"/>
  </si>
  <si>
    <t>孙先生</t>
    <phoneticPr fontId="5" type="noConversion"/>
  </si>
  <si>
    <t xml:space="preserve"> 57309641191 </t>
    <phoneticPr fontId="5" type="noConversion"/>
  </si>
  <si>
    <t>劳成杰</t>
    <phoneticPr fontId="5" type="noConversion"/>
  </si>
  <si>
    <t xml:space="preserve"> 57298235781</t>
    <phoneticPr fontId="5" type="noConversion"/>
  </si>
  <si>
    <t>林秋玲</t>
    <phoneticPr fontId="5" type="noConversion"/>
  </si>
  <si>
    <t xml:space="preserve"> 57357534189</t>
    <phoneticPr fontId="5" type="noConversion"/>
  </si>
  <si>
    <t>张春菊</t>
    <phoneticPr fontId="5" type="noConversion"/>
  </si>
  <si>
    <t>57147418207</t>
    <phoneticPr fontId="5" type="noConversion"/>
  </si>
  <si>
    <t>孙大章</t>
    <phoneticPr fontId="5" type="noConversion"/>
  </si>
  <si>
    <t>57353752559</t>
    <phoneticPr fontId="5" type="noConversion"/>
  </si>
  <si>
    <t>张生</t>
    <phoneticPr fontId="5" type="noConversion"/>
  </si>
  <si>
    <t xml:space="preserve"> 57393119116</t>
    <phoneticPr fontId="5" type="noConversion"/>
  </si>
  <si>
    <t>江秋旺</t>
    <phoneticPr fontId="5" type="noConversion"/>
  </si>
  <si>
    <t xml:space="preserve"> 57352528523</t>
    <phoneticPr fontId="5" type="noConversion"/>
  </si>
  <si>
    <t>李泳嫦</t>
    <phoneticPr fontId="5" type="noConversion"/>
  </si>
  <si>
    <t xml:space="preserve"> 59637199680</t>
    <phoneticPr fontId="5" type="noConversion"/>
  </si>
  <si>
    <t>卓兰香</t>
    <phoneticPr fontId="5" type="noConversion"/>
  </si>
  <si>
    <t>57395174957</t>
    <phoneticPr fontId="5" type="noConversion"/>
  </si>
  <si>
    <t>1537元在20170526转账给孙大华</t>
    <phoneticPr fontId="5" type="noConversion"/>
  </si>
  <si>
    <t>订单量/刷单量/关注/加购数/日评论数/转化率</t>
    <phoneticPr fontId="1" type="noConversion"/>
  </si>
  <si>
    <t>2/2/0/1/0/8</t>
    <phoneticPr fontId="1" type="noConversion"/>
  </si>
  <si>
    <t>3/2/0/2/1/14</t>
    <phoneticPr fontId="1" type="noConversion"/>
  </si>
  <si>
    <t>2/1/0/1/0/15</t>
    <phoneticPr fontId="1" type="noConversion"/>
  </si>
  <si>
    <t>2/1/2/4/1/7.4</t>
    <phoneticPr fontId="1" type="noConversion"/>
  </si>
  <si>
    <t>0-0-0</t>
    <phoneticPr fontId="1" type="noConversion"/>
  </si>
  <si>
    <t>113-119-105</t>
    <phoneticPr fontId="1" type="noConversion"/>
  </si>
  <si>
    <t>1645-0-0</t>
    <phoneticPr fontId="1" type="noConversion"/>
  </si>
  <si>
    <t>黑檀木</t>
    <phoneticPr fontId="1" type="noConversion"/>
  </si>
  <si>
    <t>PC-APP-微信</t>
    <phoneticPr fontId="1" type="noConversion"/>
  </si>
  <si>
    <t>0-13-12</t>
    <phoneticPr fontId="1" type="noConversion"/>
  </si>
  <si>
    <t>30-32-29</t>
    <phoneticPr fontId="1" type="noConversion"/>
  </si>
  <si>
    <t>49-52-59</t>
    <phoneticPr fontId="1" type="noConversion"/>
  </si>
  <si>
    <t>72-81-68</t>
    <phoneticPr fontId="1" type="noConversion"/>
  </si>
  <si>
    <t>0-156-142</t>
    <phoneticPr fontId="1" type="noConversion"/>
  </si>
  <si>
    <t>44-43-39</t>
    <phoneticPr fontId="1" type="noConversion"/>
  </si>
  <si>
    <t>【东兴馆】 中原g7三合一速溶咖啡 越南原装进口特浓 1600g（100条）</t>
  </si>
  <si>
    <t>【东兴馆】东起 芽庄沉香线香熏香盘香 红木礼盒装 助眠安神净化除味 10克沉香线香</t>
  </si>
  <si>
    <t>【东兴馆】东起 红木质纸巾盒家用遥控器收纳盒木质抽纸盒 龙凤呈祥雕纹款</t>
  </si>
  <si>
    <t>【东兴馆】红木纸巾盒家用木质抽纸盒古典中式收纳盒 可定制LOGO 龙凤素面古铜锁扣</t>
  </si>
  <si>
    <t>【东兴馆】越风情夹心排糖  越南特产糖果 进口休闲零食 408克2袋</t>
  </si>
  <si>
    <t>【东兴馆】东起 线香盒檀香炉香具香插 黑檀木质地硬 祥云款+芽庄线香+香具袋</t>
  </si>
  <si>
    <t>0522-0528</t>
    <phoneticPr fontId="1" type="noConversion"/>
  </si>
  <si>
    <t>评价时间</t>
    <phoneticPr fontId="1" type="noConversion"/>
  </si>
  <si>
    <t>红木礼盒雪茗</t>
    <phoneticPr fontId="1" type="noConversion"/>
  </si>
  <si>
    <t>陆丽</t>
  </si>
  <si>
    <t>57426646851     </t>
  </si>
  <si>
    <t>发货时间</t>
    <phoneticPr fontId="1" type="noConversion"/>
  </si>
  <si>
    <t>铜扣纸巾盒</t>
    <phoneticPr fontId="1" type="noConversion"/>
  </si>
  <si>
    <t>梁敏玲</t>
  </si>
  <si>
    <t>57675675411     </t>
  </si>
  <si>
    <t>20170527</t>
    <phoneticPr fontId="1" type="noConversion"/>
  </si>
  <si>
    <t>李深江</t>
  </si>
  <si>
    <t xml:space="preserve">57449242490     </t>
    <phoneticPr fontId="1" type="noConversion"/>
  </si>
  <si>
    <t>黑檀香炉祥云</t>
    <phoneticPr fontId="5" type="noConversion"/>
  </si>
  <si>
    <t>20170526</t>
    <phoneticPr fontId="1" type="noConversion"/>
  </si>
  <si>
    <t>0-0-0</t>
    <phoneticPr fontId="1" type="noConversion"/>
  </si>
  <si>
    <t>d2/1/1</t>
    <phoneticPr fontId="1" type="noConversion"/>
  </si>
  <si>
    <t>159-0-150</t>
    <phoneticPr fontId="1" type="noConversion"/>
  </si>
  <si>
    <t>334-352-319</t>
    <phoneticPr fontId="1" type="noConversion"/>
  </si>
  <si>
    <t>0-0-10</t>
    <phoneticPr fontId="1" type="noConversion"/>
  </si>
  <si>
    <t>50-55-46</t>
    <phoneticPr fontId="1" type="noConversion"/>
  </si>
  <si>
    <t>508-0-484</t>
    <phoneticPr fontId="1" type="noConversion"/>
  </si>
  <si>
    <t>69-66-59</t>
    <phoneticPr fontId="1" type="noConversion"/>
  </si>
  <si>
    <t>140-157-131</t>
    <phoneticPr fontId="1" type="noConversion"/>
  </si>
  <si>
    <t>44-43-56</t>
    <phoneticPr fontId="1" type="noConversion"/>
  </si>
  <si>
    <t>1595-0-0</t>
    <phoneticPr fontId="1" type="noConversion"/>
  </si>
  <si>
    <t>d6/6/6</t>
    <phoneticPr fontId="1" type="noConversion"/>
  </si>
  <si>
    <t>102-112-119</t>
    <phoneticPr fontId="1" type="noConversion"/>
  </si>
  <si>
    <t>d2-1-1</t>
    <phoneticPr fontId="1" type="noConversion"/>
  </si>
  <si>
    <t>15-16-13</t>
    <phoneticPr fontId="1" type="noConversion"/>
  </si>
  <si>
    <t>54-51-57</t>
    <phoneticPr fontId="1" type="noConversion"/>
  </si>
  <si>
    <t>97-105-105</t>
    <phoneticPr fontId="1" type="noConversion"/>
  </si>
  <si>
    <t>141-167-169</t>
    <phoneticPr fontId="1" type="noConversion"/>
  </si>
  <si>
    <t>40-43-39</t>
    <phoneticPr fontId="1" type="noConversion"/>
  </si>
  <si>
    <t>晓晓</t>
  </si>
  <si>
    <t>57463473335     </t>
  </si>
  <si>
    <t>20170528</t>
    <phoneticPr fontId="1" type="noConversion"/>
  </si>
  <si>
    <t>20170529</t>
    <phoneticPr fontId="1" type="noConversion"/>
  </si>
  <si>
    <t>57597577219</t>
    <phoneticPr fontId="1" type="noConversion"/>
  </si>
  <si>
    <t>黑檀香筒+10g红木礼盒装雪茗</t>
    <phoneticPr fontId="5" type="noConversion"/>
  </si>
  <si>
    <t>57627682956</t>
    <phoneticPr fontId="1" type="noConversion"/>
  </si>
  <si>
    <t>57579583915</t>
    <phoneticPr fontId="1" type="noConversion"/>
  </si>
  <si>
    <t>王大林</t>
    <phoneticPr fontId="1" type="noConversion"/>
  </si>
  <si>
    <t>57405444038     </t>
  </si>
  <si>
    <t>20170526</t>
    <phoneticPr fontId="1" type="noConversion"/>
  </si>
  <si>
    <t>20170529</t>
    <phoneticPr fontId="1" type="noConversion"/>
  </si>
  <si>
    <t>孙先生</t>
    <phoneticPr fontId="1" type="noConversion"/>
  </si>
  <si>
    <t>57736133957     </t>
  </si>
  <si>
    <t>97-108-90</t>
    <phoneticPr fontId="1" type="noConversion"/>
  </si>
  <si>
    <t>0-0-0</t>
    <phoneticPr fontId="1" type="noConversion"/>
  </si>
  <si>
    <t>d3-2-2</t>
    <phoneticPr fontId="1" type="noConversion"/>
  </si>
  <si>
    <t>d2-1-1</t>
    <phoneticPr fontId="1" type="noConversion"/>
  </si>
  <si>
    <t>d7-7-7</t>
    <phoneticPr fontId="1" type="noConversion"/>
  </si>
  <si>
    <t>15-14-14</t>
    <phoneticPr fontId="1" type="noConversion"/>
  </si>
  <si>
    <t>47-50-55</t>
    <phoneticPr fontId="1" type="noConversion"/>
  </si>
  <si>
    <t>55-60-60</t>
    <phoneticPr fontId="1" type="noConversion"/>
  </si>
  <si>
    <t>线香炉</t>
    <phoneticPr fontId="1" type="noConversion"/>
  </si>
  <si>
    <t>27-28-41</t>
    <phoneticPr fontId="1" type="noConversion"/>
  </si>
  <si>
    <t>141-157-164</t>
    <phoneticPr fontId="1" type="noConversion"/>
  </si>
  <si>
    <t>38-38-34</t>
    <phoneticPr fontId="1" type="noConversion"/>
  </si>
  <si>
    <t>144-161-134</t>
    <phoneticPr fontId="1" type="noConversion"/>
  </si>
  <si>
    <t>41-40-36</t>
    <phoneticPr fontId="1" type="noConversion"/>
  </si>
  <si>
    <t>58-57-52</t>
    <phoneticPr fontId="1" type="noConversion"/>
  </si>
  <si>
    <t>86-88-83</t>
    <phoneticPr fontId="1" type="noConversion"/>
  </si>
  <si>
    <t>d2/2/2</t>
    <phoneticPr fontId="1" type="noConversion"/>
  </si>
  <si>
    <t>d1-1-1</t>
    <phoneticPr fontId="1" type="noConversion"/>
  </si>
  <si>
    <t>94-92-96</t>
    <phoneticPr fontId="1" type="noConversion"/>
  </si>
  <si>
    <t>1641-0-0</t>
    <phoneticPr fontId="1" type="noConversion"/>
  </si>
  <si>
    <t>d2/2/2</t>
    <phoneticPr fontId="1" type="noConversion"/>
  </si>
  <si>
    <t>164-175-176</t>
    <phoneticPr fontId="1" type="noConversion"/>
  </si>
  <si>
    <t>43-42-46</t>
    <phoneticPr fontId="1" type="noConversion"/>
  </si>
  <si>
    <t>172-188-196</t>
    <phoneticPr fontId="1" type="noConversion"/>
  </si>
  <si>
    <t>0-218-222</t>
    <phoneticPr fontId="1" type="noConversion"/>
  </si>
  <si>
    <t>12-14-11</t>
    <phoneticPr fontId="1" type="noConversion"/>
  </si>
  <si>
    <t>23-23-28</t>
    <phoneticPr fontId="1" type="noConversion"/>
  </si>
  <si>
    <t>32-31-35</t>
    <phoneticPr fontId="1" type="noConversion"/>
  </si>
  <si>
    <t>39-42-46</t>
    <phoneticPr fontId="1" type="noConversion"/>
  </si>
  <si>
    <t>6月补单计划</t>
    <phoneticPr fontId="1" type="noConversion"/>
  </si>
  <si>
    <t>166-178-180</t>
    <phoneticPr fontId="1" type="noConversion"/>
  </si>
  <si>
    <t>41-41-44</t>
    <phoneticPr fontId="1" type="noConversion"/>
  </si>
  <si>
    <t>84-83-86</t>
    <phoneticPr fontId="1" type="noConversion"/>
  </si>
  <si>
    <t>d3/3/3</t>
    <phoneticPr fontId="1" type="noConversion"/>
  </si>
  <si>
    <t>15-15-15</t>
    <phoneticPr fontId="1" type="noConversion"/>
  </si>
  <si>
    <t>27-26-26</t>
    <phoneticPr fontId="1" type="noConversion"/>
  </si>
  <si>
    <t>34-34-38</t>
    <phoneticPr fontId="1" type="noConversion"/>
  </si>
  <si>
    <t>48-49-50</t>
    <phoneticPr fontId="1" type="noConversion"/>
  </si>
  <si>
    <t>d7/7/7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</si>
</sst>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#,###"/>
    <numFmt numFmtId="177" formatCode="#,###.00"/>
    <numFmt numFmtId="178" formatCode="0.00_ "/>
  </numFmts>
  <fonts count="11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Tahoma"/>
      <family val="2"/>
      <charset val="134"/>
    </font>
    <font>
      <sz val="12"/>
      <color theme="1"/>
      <name val="宋体"/>
      <family val="3"/>
      <charset val="134"/>
      <scheme val="major"/>
    </font>
    <font>
      <sz val="12"/>
      <color rgb="FF333333"/>
      <name val="宋体"/>
      <family val="3"/>
      <charset val="134"/>
      <scheme val="major"/>
    </font>
    <font>
      <sz val="11"/>
      <color rgb="FF333333"/>
      <name val="Verdana"/>
      <family val="2"/>
    </font>
    <font>
      <sz val="24"/>
      <color theme="1"/>
      <name val="宋体"/>
      <family val="3"/>
      <charset val="134"/>
      <scheme val="maj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55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58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0" borderId="1" xfId="0" applyFont="1" applyBorder="1" applyAlignment="1">
      <alignment vertical="center"/>
    </xf>
    <xf numFmtId="49" fontId="7" fillId="0" borderId="1" xfId="0" applyNumberFormat="1" applyFont="1" applyBorder="1" applyAlignment="1">
      <alignment vertical="center"/>
    </xf>
    <xf numFmtId="0" fontId="7" fillId="0" borderId="0" xfId="0" applyFont="1" applyAlignment="1">
      <alignment vertical="center"/>
    </xf>
    <xf numFmtId="14" fontId="7" fillId="0" borderId="1" xfId="1" applyNumberFormat="1" applyFont="1" applyBorder="1" applyAlignment="1">
      <alignment vertical="center"/>
    </xf>
    <xf numFmtId="0" fontId="7" fillId="0" borderId="1" xfId="1" applyFont="1" applyBorder="1" applyAlignment="1">
      <alignment vertical="center"/>
    </xf>
    <xf numFmtId="49" fontId="7" fillId="0" borderId="1" xfId="1" applyNumberFormat="1" applyFont="1" applyBorder="1" applyAlignment="1">
      <alignment vertical="center"/>
    </xf>
    <xf numFmtId="178" fontId="7" fillId="0" borderId="1" xfId="1" applyNumberFormat="1" applyFont="1" applyBorder="1" applyAlignment="1">
      <alignment vertical="center"/>
    </xf>
    <xf numFmtId="178" fontId="7" fillId="0" borderId="1" xfId="0" applyNumberFormat="1" applyFont="1" applyBorder="1" applyAlignment="1">
      <alignment vertical="center"/>
    </xf>
    <xf numFmtId="178" fontId="7" fillId="4" borderId="1" xfId="1" applyNumberFormat="1" applyFont="1" applyFill="1" applyBorder="1" applyAlignment="1">
      <alignment vertical="center"/>
    </xf>
    <xf numFmtId="0" fontId="7" fillId="4" borderId="1" xfId="0" applyFont="1" applyFill="1" applyBorder="1" applyAlignment="1">
      <alignment vertical="center"/>
    </xf>
    <xf numFmtId="49" fontId="7" fillId="0" borderId="0" xfId="0" applyNumberFormat="1" applyFont="1" applyAlignment="1">
      <alignment vertical="center"/>
    </xf>
    <xf numFmtId="0" fontId="7" fillId="2" borderId="0" xfId="0" applyFont="1" applyFill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1" xfId="0" applyFont="1" applyBorder="1" applyAlignment="1">
      <alignment vertical="center"/>
    </xf>
    <xf numFmtId="0" fontId="7" fillId="2" borderId="1" xfId="0" applyFont="1" applyFill="1" applyBorder="1" applyAlignment="1">
      <alignment vertical="center"/>
    </xf>
    <xf numFmtId="0" fontId="9" fillId="0" borderId="1" xfId="0" applyFont="1" applyBorder="1"/>
    <xf numFmtId="0" fontId="0" fillId="0" borderId="0" xfId="0" applyAlignment="1">
      <alignment horizontal="center" vertical="center"/>
    </xf>
    <xf numFmtId="49" fontId="7" fillId="2" borderId="0" xfId="0" applyNumberFormat="1" applyFont="1" applyFill="1" applyAlignment="1">
      <alignment vertical="center"/>
    </xf>
    <xf numFmtId="0" fontId="0" fillId="0" borderId="0" xfId="0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4" fontId="7" fillId="0" borderId="1" xfId="1" applyNumberFormat="1" applyFont="1" applyBorder="1" applyAlignment="1">
      <alignment vertical="center"/>
    </xf>
    <xf numFmtId="14" fontId="7" fillId="0" borderId="1" xfId="0" applyNumberFormat="1" applyFont="1" applyBorder="1" applyAlignment="1">
      <alignment vertical="center"/>
    </xf>
  </cellXfs>
  <cellStyles count="2">
    <cellStyle name="常规" xfId="0" builtinId="0"/>
    <cellStyle name="常规 2" xfId="1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order.shop.jd.com/order/order_orderInfoPage.action?orderId=572857092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"/>
  <sheetViews>
    <sheetView tabSelected="1" workbookViewId="0">
      <pane ySplit="1" topLeftCell="A38" activePane="bottomLeft" state="frozen"/>
      <selection pane="bottomLeft" activeCell="F45" sqref="F45"/>
    </sheetView>
  </sheetViews>
  <sheetFormatPr defaultRowHeight="13.5" x14ac:dyDescent="0.15"/>
  <cols>
    <col min="1" max="2" width="11.375" style="6" customWidth="1"/>
    <col min="3" max="3" width="12.5" style="6" bestFit="1" customWidth="1"/>
    <col min="4" max="4" width="9" style="6"/>
    <col min="5" max="5" width="12.75" style="6" bestFit="1" customWidth="1"/>
    <col min="6" max="6" width="11.625" style="6" bestFit="1" customWidth="1"/>
    <col min="7" max="8" width="12.75" style="6" bestFit="1" customWidth="1"/>
    <col min="9" max="16384" width="9" style="6"/>
  </cols>
  <sheetData>
    <row r="1" spans="1:8" x14ac:dyDescent="0.15">
      <c r="D1" s="6" t="s">
        <v>2</v>
      </c>
      <c r="E1" s="6" t="s">
        <v>3</v>
      </c>
      <c r="F1" s="6" t="s">
        <v>4</v>
      </c>
      <c r="G1" s="6" t="s">
        <v>7</v>
      </c>
      <c r="H1" s="6" t="s">
        <v>52</v>
      </c>
    </row>
    <row r="2" spans="1:8" x14ac:dyDescent="0.15">
      <c r="A2" s="6" t="s">
        <v>0</v>
      </c>
      <c r="B2" s="6" t="s">
        <v>19</v>
      </c>
      <c r="C2" s="6" t="s">
        <v>1</v>
      </c>
      <c r="D2" s="8"/>
      <c r="E2" s="8"/>
      <c r="F2" s="8"/>
      <c r="G2" s="8"/>
    </row>
    <row r="3" spans="1:8" x14ac:dyDescent="0.15">
      <c r="A3" s="50">
        <v>20170516</v>
      </c>
      <c r="C3" s="6" t="s">
        <v>5</v>
      </c>
      <c r="E3" s="6">
        <v>165</v>
      </c>
      <c r="F3" s="6">
        <v>79</v>
      </c>
      <c r="G3" s="6">
        <v>176</v>
      </c>
    </row>
    <row r="4" spans="1:8" x14ac:dyDescent="0.15">
      <c r="A4" s="50"/>
      <c r="C4" s="6" t="s">
        <v>6</v>
      </c>
      <c r="E4" s="6">
        <v>182</v>
      </c>
      <c r="F4" s="6">
        <v>87</v>
      </c>
      <c r="G4" s="6">
        <v>192</v>
      </c>
    </row>
    <row r="5" spans="1:8" x14ac:dyDescent="0.15">
      <c r="A5" s="50"/>
      <c r="C5" s="6" t="s">
        <v>8</v>
      </c>
      <c r="E5" s="6">
        <v>165</v>
      </c>
      <c r="F5" s="6">
        <v>99</v>
      </c>
      <c r="G5" s="6">
        <v>204</v>
      </c>
    </row>
    <row r="6" spans="1:8" s="2" customFormat="1" x14ac:dyDescent="0.15"/>
    <row r="7" spans="1:8" x14ac:dyDescent="0.15">
      <c r="A7" s="50">
        <v>20170523</v>
      </c>
      <c r="B7" s="50" t="s">
        <v>20</v>
      </c>
      <c r="C7" s="6" t="s">
        <v>5</v>
      </c>
      <c r="E7" s="6">
        <v>189</v>
      </c>
      <c r="F7" s="6">
        <v>83</v>
      </c>
    </row>
    <row r="8" spans="1:8" x14ac:dyDescent="0.15">
      <c r="A8" s="50"/>
      <c r="B8" s="50"/>
      <c r="C8" s="6" t="s">
        <v>6</v>
      </c>
      <c r="F8" s="6">
        <v>163</v>
      </c>
    </row>
    <row r="9" spans="1:8" x14ac:dyDescent="0.15">
      <c r="A9" s="50"/>
      <c r="B9" s="50"/>
      <c r="C9" s="6" t="s">
        <v>8</v>
      </c>
      <c r="F9" s="6">
        <v>176</v>
      </c>
    </row>
    <row r="10" spans="1:8" x14ac:dyDescent="0.15">
      <c r="A10" s="50"/>
      <c r="B10" s="50" t="s">
        <v>21</v>
      </c>
      <c r="C10" s="6" t="s">
        <v>5</v>
      </c>
      <c r="F10" s="6">
        <v>1071</v>
      </c>
    </row>
    <row r="11" spans="1:8" x14ac:dyDescent="0.15">
      <c r="A11" s="50"/>
      <c r="B11" s="50"/>
      <c r="C11" s="6" t="s">
        <v>6</v>
      </c>
    </row>
    <row r="12" spans="1:8" x14ac:dyDescent="0.15">
      <c r="A12" s="50"/>
      <c r="B12" s="50"/>
      <c r="C12" s="6" t="s">
        <v>8</v>
      </c>
    </row>
    <row r="13" spans="1:8" s="2" customFormat="1" x14ac:dyDescent="0.15"/>
    <row r="14" spans="1:8" x14ac:dyDescent="0.15">
      <c r="A14" s="50">
        <v>20170524</v>
      </c>
      <c r="B14" s="50" t="s">
        <v>20</v>
      </c>
      <c r="C14" s="6" t="s">
        <v>5</v>
      </c>
      <c r="E14" s="6">
        <v>220</v>
      </c>
      <c r="F14" s="6">
        <v>142</v>
      </c>
      <c r="G14" s="6">
        <v>270</v>
      </c>
    </row>
    <row r="15" spans="1:8" x14ac:dyDescent="0.15">
      <c r="A15" s="50"/>
      <c r="B15" s="50"/>
      <c r="C15" s="6" t="s">
        <v>6</v>
      </c>
      <c r="E15" s="6">
        <v>239</v>
      </c>
      <c r="F15" s="6">
        <v>100</v>
      </c>
      <c r="G15" s="6">
        <v>296</v>
      </c>
      <c r="H15" s="6">
        <v>412</v>
      </c>
    </row>
    <row r="16" spans="1:8" x14ac:dyDescent="0.15">
      <c r="A16" s="50"/>
      <c r="B16" s="50"/>
      <c r="C16" s="6" t="s">
        <v>8</v>
      </c>
      <c r="E16" s="6">
        <v>253</v>
      </c>
      <c r="F16" s="6">
        <v>110</v>
      </c>
      <c r="G16" s="6">
        <v>307</v>
      </c>
      <c r="H16" s="6">
        <v>419</v>
      </c>
    </row>
    <row r="17" spans="1:8" x14ac:dyDescent="0.15">
      <c r="A17" s="50"/>
      <c r="B17" s="50" t="s">
        <v>21</v>
      </c>
      <c r="C17" s="6" t="s">
        <v>5</v>
      </c>
    </row>
    <row r="18" spans="1:8" x14ac:dyDescent="0.15">
      <c r="A18" s="50"/>
      <c r="B18" s="50"/>
      <c r="C18" s="6" t="s">
        <v>6</v>
      </c>
    </row>
    <row r="19" spans="1:8" x14ac:dyDescent="0.15">
      <c r="A19" s="50"/>
      <c r="B19" s="50"/>
      <c r="C19" s="6" t="s">
        <v>8</v>
      </c>
    </row>
    <row r="20" spans="1:8" s="2" customFormat="1" x14ac:dyDescent="0.15"/>
    <row r="21" spans="1:8" ht="29.25" customHeight="1" x14ac:dyDescent="0.15">
      <c r="A21" s="50">
        <v>20170525</v>
      </c>
      <c r="B21" s="6" t="s">
        <v>69</v>
      </c>
      <c r="C21" s="50" t="s">
        <v>71</v>
      </c>
      <c r="E21" s="6" t="s">
        <v>72</v>
      </c>
      <c r="F21" s="6" t="s">
        <v>73</v>
      </c>
      <c r="G21" s="6" t="s">
        <v>74</v>
      </c>
      <c r="H21" s="6" t="s">
        <v>75</v>
      </c>
    </row>
    <row r="22" spans="1:8" ht="31.5" customHeight="1" x14ac:dyDescent="0.15">
      <c r="A22" s="50"/>
      <c r="B22" s="6" t="s">
        <v>70</v>
      </c>
      <c r="C22" s="50"/>
    </row>
    <row r="23" spans="1:8" s="2" customFormat="1" x14ac:dyDescent="0.15"/>
    <row r="24" spans="1:8" s="10" customFormat="1" ht="29.25" customHeight="1" x14ac:dyDescent="0.15">
      <c r="A24" s="50">
        <v>20170525</v>
      </c>
      <c r="B24" s="10" t="s">
        <v>69</v>
      </c>
      <c r="C24" s="50" t="s">
        <v>53</v>
      </c>
    </row>
    <row r="25" spans="1:8" s="10" customFormat="1" ht="31.5" customHeight="1" x14ac:dyDescent="0.15">
      <c r="A25" s="50"/>
      <c r="B25" s="10" t="s">
        <v>70</v>
      </c>
      <c r="C25" s="50"/>
    </row>
    <row r="26" spans="1:8" s="18" customFormat="1" x14ac:dyDescent="0.15"/>
    <row r="27" spans="1:8" s="17" customFormat="1" ht="29.25" customHeight="1" x14ac:dyDescent="0.15">
      <c r="A27" s="50">
        <v>20170530</v>
      </c>
      <c r="B27" s="17" t="s">
        <v>20</v>
      </c>
      <c r="C27" s="50" t="s">
        <v>53</v>
      </c>
      <c r="E27" s="17" t="s">
        <v>171</v>
      </c>
      <c r="F27" s="17" t="s">
        <v>172</v>
      </c>
    </row>
    <row r="28" spans="1:8" s="17" customFormat="1" ht="31.5" customHeight="1" x14ac:dyDescent="0.15">
      <c r="A28" s="50"/>
      <c r="B28" s="17" t="s">
        <v>70</v>
      </c>
      <c r="C28" s="50"/>
    </row>
    <row r="29" spans="1:8" s="26" customFormat="1" x14ac:dyDescent="0.15"/>
    <row r="30" spans="1:8" s="27" customFormat="1" ht="29.25" customHeight="1" x14ac:dyDescent="0.15">
      <c r="A30" s="50">
        <v>20170601</v>
      </c>
      <c r="B30" s="27" t="s">
        <v>20</v>
      </c>
      <c r="C30" s="50" t="s">
        <v>53</v>
      </c>
      <c r="E30" s="27" t="s">
        <v>201</v>
      </c>
      <c r="F30" s="27" t="s">
        <v>202</v>
      </c>
    </row>
    <row r="31" spans="1:8" s="27" customFormat="1" ht="31.5" customHeight="1" x14ac:dyDescent="0.15">
      <c r="A31" s="50"/>
      <c r="B31" s="27" t="s">
        <v>70</v>
      </c>
      <c r="C31" s="50"/>
    </row>
    <row r="32" spans="1:8" s="26" customFormat="1" x14ac:dyDescent="0.15"/>
    <row r="33" spans="1:8" s="29" customFormat="1" ht="29.25" customHeight="1" x14ac:dyDescent="0.15">
      <c r="A33" s="50">
        <v>20170602</v>
      </c>
      <c r="B33" s="29" t="s">
        <v>20</v>
      </c>
      <c r="C33" s="50" t="s">
        <v>53</v>
      </c>
      <c r="E33" s="29" t="s">
        <v>210</v>
      </c>
      <c r="F33" s="29" t="s">
        <v>211</v>
      </c>
    </row>
    <row r="34" spans="1:8" s="29" customFormat="1" ht="31.5" customHeight="1" x14ac:dyDescent="0.15">
      <c r="A34" s="50"/>
      <c r="B34" s="29" t="s">
        <v>70</v>
      </c>
      <c r="C34" s="50"/>
    </row>
    <row r="35" spans="1:8" s="26" customFormat="1" x14ac:dyDescent="0.15"/>
    <row r="36" spans="1:8" s="42" customFormat="1" ht="29.25" customHeight="1" x14ac:dyDescent="0.15">
      <c r="A36" s="50">
        <v>20170605</v>
      </c>
      <c r="B36" s="42" t="s">
        <v>20</v>
      </c>
      <c r="C36" s="50" t="s">
        <v>53</v>
      </c>
      <c r="E36" s="42" t="s">
        <v>236</v>
      </c>
      <c r="F36" s="42" t="s">
        <v>237</v>
      </c>
    </row>
    <row r="37" spans="1:8" s="42" customFormat="1" ht="31.5" customHeight="1" x14ac:dyDescent="0.15">
      <c r="A37" s="50"/>
      <c r="B37" s="42" t="s">
        <v>70</v>
      </c>
      <c r="C37" s="50"/>
    </row>
    <row r="38" spans="1:8" s="26" customFormat="1" x14ac:dyDescent="0.15"/>
    <row r="39" spans="1:8" s="43" customFormat="1" ht="29.25" customHeight="1" x14ac:dyDescent="0.15">
      <c r="A39" s="50">
        <v>20170607</v>
      </c>
      <c r="B39" s="43" t="s">
        <v>20</v>
      </c>
      <c r="C39" s="50" t="s">
        <v>53</v>
      </c>
      <c r="E39" s="43" t="s">
        <v>238</v>
      </c>
      <c r="F39" s="43" t="s">
        <v>239</v>
      </c>
    </row>
    <row r="40" spans="1:8" s="43" customFormat="1" ht="31.5" customHeight="1" x14ac:dyDescent="0.15">
      <c r="A40" s="50"/>
      <c r="B40" s="43" t="s">
        <v>70</v>
      </c>
      <c r="C40" s="50"/>
    </row>
    <row r="41" spans="1:8" s="26" customFormat="1" ht="12.75" customHeight="1" x14ac:dyDescent="0.15"/>
    <row r="42" spans="1:8" s="44" customFormat="1" ht="29.25" customHeight="1" x14ac:dyDescent="0.15">
      <c r="A42" s="50">
        <v>20170612</v>
      </c>
      <c r="B42" s="44" t="s">
        <v>20</v>
      </c>
      <c r="C42" s="50" t="s">
        <v>53</v>
      </c>
      <c r="E42" s="44" t="s">
        <v>247</v>
      </c>
      <c r="F42" s="44" t="s">
        <v>248</v>
      </c>
      <c r="G42" s="44" t="s">
        <v>249</v>
      </c>
      <c r="H42" s="44" t="s">
        <v>250</v>
      </c>
    </row>
    <row r="43" spans="1:8" s="44" customFormat="1" ht="31.5" customHeight="1" x14ac:dyDescent="0.15">
      <c r="A43" s="50"/>
      <c r="B43" s="44" t="s">
        <v>70</v>
      </c>
      <c r="C43" s="50"/>
    </row>
    <row r="44" spans="1:8" s="26" customFormat="1" x14ac:dyDescent="0.15"/>
    <row r="45" spans="1:8" s="48" customFormat="1" ht="29.25" customHeight="1" x14ac:dyDescent="0.15">
      <c r="A45" s="50">
        <v>20170613</v>
      </c>
      <c r="B45" s="48" t="s">
        <v>20</v>
      </c>
      <c r="C45" s="50" t="s">
        <v>53</v>
      </c>
      <c r="E45" s="48" t="s">
        <v>256</v>
      </c>
      <c r="F45" s="48" t="s">
        <v>257</v>
      </c>
    </row>
    <row r="46" spans="1:8" s="48" customFormat="1" ht="31.5" customHeight="1" x14ac:dyDescent="0.15">
      <c r="A46" s="50"/>
      <c r="B46" s="48" t="s">
        <v>70</v>
      </c>
      <c r="C46" s="50"/>
    </row>
  </sheetData>
  <mergeCells count="25">
    <mergeCell ref="A45:A46"/>
    <mergeCell ref="C45:C46"/>
    <mergeCell ref="A42:A43"/>
    <mergeCell ref="C42:C43"/>
    <mergeCell ref="A3:A5"/>
    <mergeCell ref="B7:B9"/>
    <mergeCell ref="B10:B12"/>
    <mergeCell ref="A7:A12"/>
    <mergeCell ref="A14:A19"/>
    <mergeCell ref="B14:B16"/>
    <mergeCell ref="B17:B19"/>
    <mergeCell ref="A24:A25"/>
    <mergeCell ref="C24:C25"/>
    <mergeCell ref="A21:A22"/>
    <mergeCell ref="A39:A40"/>
    <mergeCell ref="C39:C40"/>
    <mergeCell ref="A36:A37"/>
    <mergeCell ref="C36:C37"/>
    <mergeCell ref="C21:C22"/>
    <mergeCell ref="A33:A34"/>
    <mergeCell ref="C33:C34"/>
    <mergeCell ref="A30:A31"/>
    <mergeCell ref="C30:C31"/>
    <mergeCell ref="A27:A28"/>
    <mergeCell ref="C27:C28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workbookViewId="0">
      <pane ySplit="1" topLeftCell="A26" activePane="bottomLeft" state="frozen"/>
      <selection pane="bottomLeft" activeCell="I37" sqref="I37"/>
    </sheetView>
  </sheetViews>
  <sheetFormatPr defaultRowHeight="13.5" x14ac:dyDescent="0.15"/>
  <cols>
    <col min="1" max="2" width="11.375" style="6" customWidth="1"/>
    <col min="3" max="3" width="16.75" style="6" customWidth="1"/>
    <col min="4" max="4" width="9" style="6"/>
    <col min="5" max="5" width="16.125" style="6" customWidth="1"/>
    <col min="6" max="6" width="16.375" style="6" customWidth="1"/>
    <col min="7" max="8" width="9" style="6"/>
    <col min="9" max="9" width="9.5" style="6" bestFit="1" customWidth="1"/>
    <col min="10" max="10" width="12.75" style="6" bestFit="1" customWidth="1"/>
    <col min="11" max="16384" width="9" style="6"/>
  </cols>
  <sheetData>
    <row r="1" spans="1:10" x14ac:dyDescent="0.15">
      <c r="D1" s="6" t="s">
        <v>2</v>
      </c>
      <c r="E1" s="6" t="s">
        <v>11</v>
      </c>
      <c r="F1" s="6" t="s">
        <v>9</v>
      </c>
      <c r="G1" s="6" t="s">
        <v>234</v>
      </c>
      <c r="H1" s="6" t="s">
        <v>10</v>
      </c>
      <c r="I1" s="6" t="s">
        <v>57</v>
      </c>
      <c r="J1" s="6" t="s">
        <v>12</v>
      </c>
    </row>
    <row r="2" spans="1:10" x14ac:dyDescent="0.15">
      <c r="A2" s="6" t="s">
        <v>0</v>
      </c>
      <c r="B2" s="6" t="s">
        <v>22</v>
      </c>
      <c r="C2" s="6" t="s">
        <v>1</v>
      </c>
    </row>
    <row r="3" spans="1:10" x14ac:dyDescent="0.15">
      <c r="A3" s="50">
        <v>20170515</v>
      </c>
      <c r="C3" s="6" t="s">
        <v>5</v>
      </c>
    </row>
    <row r="4" spans="1:10" x14ac:dyDescent="0.15">
      <c r="A4" s="50"/>
      <c r="C4" s="6" t="s">
        <v>6</v>
      </c>
    </row>
    <row r="5" spans="1:10" x14ac:dyDescent="0.15">
      <c r="A5" s="50"/>
      <c r="C5" s="6" t="s">
        <v>8</v>
      </c>
    </row>
    <row r="6" spans="1:10" s="2" customFormat="1" x14ac:dyDescent="0.15"/>
    <row r="7" spans="1:10" x14ac:dyDescent="0.15">
      <c r="A7" s="50">
        <v>20170523</v>
      </c>
      <c r="B7" s="50" t="s">
        <v>23</v>
      </c>
      <c r="C7" s="6" t="s">
        <v>5</v>
      </c>
      <c r="E7" s="6">
        <v>47</v>
      </c>
      <c r="F7" s="6">
        <v>74</v>
      </c>
      <c r="J7" s="6">
        <v>134</v>
      </c>
    </row>
    <row r="8" spans="1:10" x14ac:dyDescent="0.15">
      <c r="A8" s="50"/>
      <c r="B8" s="50"/>
      <c r="C8" s="6" t="s">
        <v>6</v>
      </c>
      <c r="E8" s="6">
        <v>46</v>
      </c>
      <c r="F8" s="6">
        <v>39</v>
      </c>
      <c r="J8" s="6">
        <v>104</v>
      </c>
    </row>
    <row r="9" spans="1:10" x14ac:dyDescent="0.15">
      <c r="A9" s="50"/>
      <c r="B9" s="50"/>
      <c r="C9" s="6" t="s">
        <v>8</v>
      </c>
      <c r="E9" s="6">
        <v>50</v>
      </c>
      <c r="J9" s="6">
        <v>118</v>
      </c>
    </row>
    <row r="10" spans="1:10" s="2" customFormat="1" x14ac:dyDescent="0.15"/>
    <row r="11" spans="1:10" x14ac:dyDescent="0.15">
      <c r="A11" s="50">
        <v>20170524</v>
      </c>
      <c r="B11" s="50" t="s">
        <v>23</v>
      </c>
      <c r="C11" s="50" t="s">
        <v>53</v>
      </c>
      <c r="E11" s="50" t="s">
        <v>54</v>
      </c>
      <c r="F11" s="50" t="s">
        <v>55</v>
      </c>
      <c r="G11" s="50"/>
      <c r="H11" s="50"/>
      <c r="I11" s="50" t="s">
        <v>58</v>
      </c>
      <c r="J11" s="50" t="s">
        <v>56</v>
      </c>
    </row>
    <row r="12" spans="1:10" x14ac:dyDescent="0.15">
      <c r="A12" s="50"/>
      <c r="B12" s="50"/>
      <c r="C12" s="50"/>
      <c r="E12" s="50"/>
      <c r="F12" s="50"/>
      <c r="G12" s="50"/>
      <c r="H12" s="50"/>
      <c r="I12" s="50"/>
      <c r="J12" s="50"/>
    </row>
    <row r="13" spans="1:10" x14ac:dyDescent="0.15">
      <c r="A13" s="50"/>
      <c r="B13" s="50"/>
      <c r="C13" s="50"/>
      <c r="E13" s="50"/>
      <c r="F13" s="50"/>
      <c r="G13" s="50"/>
      <c r="H13" s="50"/>
      <c r="I13" s="50"/>
      <c r="J13" s="50"/>
    </row>
    <row r="14" spans="1:10" s="2" customFormat="1" x14ac:dyDescent="0.15"/>
    <row r="15" spans="1:10" x14ac:dyDescent="0.15">
      <c r="A15" s="50">
        <v>20170525</v>
      </c>
      <c r="B15" s="50" t="s">
        <v>23</v>
      </c>
      <c r="C15" s="50" t="s">
        <v>53</v>
      </c>
      <c r="E15" s="50" t="s">
        <v>76</v>
      </c>
      <c r="F15" s="50" t="s">
        <v>77</v>
      </c>
      <c r="G15" s="50"/>
      <c r="H15" s="50"/>
      <c r="I15" s="50" t="s">
        <v>78</v>
      </c>
      <c r="J15" s="50" t="s">
        <v>79</v>
      </c>
    </row>
    <row r="16" spans="1:10" x14ac:dyDescent="0.15">
      <c r="A16" s="50"/>
      <c r="B16" s="50"/>
      <c r="C16" s="50"/>
      <c r="E16" s="50"/>
      <c r="F16" s="50"/>
      <c r="G16" s="50"/>
      <c r="H16" s="50"/>
      <c r="I16" s="50"/>
      <c r="J16" s="50"/>
    </row>
    <row r="17" spans="1:10" s="2" customFormat="1" x14ac:dyDescent="0.15">
      <c r="A17" s="50"/>
      <c r="B17" s="50"/>
      <c r="C17" s="50"/>
      <c r="E17" s="50"/>
      <c r="F17" s="50"/>
      <c r="G17" s="50"/>
      <c r="H17" s="50"/>
      <c r="I17" s="50"/>
      <c r="J17" s="50"/>
    </row>
    <row r="18" spans="1:10" s="2" customFormat="1" x14ac:dyDescent="0.15"/>
    <row r="19" spans="1:10" s="10" customFormat="1" x14ac:dyDescent="0.15">
      <c r="A19" s="50">
        <v>20170526</v>
      </c>
      <c r="B19" s="50" t="s">
        <v>23</v>
      </c>
      <c r="C19" s="50" t="s">
        <v>53</v>
      </c>
      <c r="E19" s="50" t="s">
        <v>103</v>
      </c>
      <c r="F19" s="50" t="s">
        <v>104</v>
      </c>
      <c r="G19" s="50"/>
      <c r="H19" s="50"/>
      <c r="I19" s="50"/>
      <c r="J19" s="50"/>
    </row>
    <row r="20" spans="1:10" s="10" customFormat="1" x14ac:dyDescent="0.15">
      <c r="A20" s="50"/>
      <c r="B20" s="50"/>
      <c r="C20" s="50"/>
      <c r="E20" s="50"/>
      <c r="F20" s="50"/>
      <c r="G20" s="50"/>
      <c r="H20" s="50"/>
      <c r="I20" s="50"/>
      <c r="J20" s="50"/>
    </row>
    <row r="21" spans="1:10" s="2" customFormat="1" x14ac:dyDescent="0.15">
      <c r="A21" s="50"/>
      <c r="B21" s="50"/>
      <c r="C21" s="50"/>
      <c r="E21" s="50"/>
      <c r="F21" s="50"/>
      <c r="G21" s="50"/>
      <c r="H21" s="50"/>
      <c r="I21" s="50"/>
      <c r="J21" s="50"/>
    </row>
    <row r="22" spans="1:10" s="18" customFormat="1" x14ac:dyDescent="0.15"/>
    <row r="23" spans="1:10" x14ac:dyDescent="0.15">
      <c r="A23" s="6">
        <v>20170530</v>
      </c>
      <c r="B23" s="6" t="s">
        <v>165</v>
      </c>
      <c r="C23" s="6" t="s">
        <v>166</v>
      </c>
      <c r="E23" s="6" t="s">
        <v>167</v>
      </c>
      <c r="F23" s="6" t="s">
        <v>168</v>
      </c>
      <c r="I23" s="6" t="s">
        <v>169</v>
      </c>
      <c r="J23" s="6" t="s">
        <v>170</v>
      </c>
    </row>
    <row r="24" spans="1:10" s="26" customFormat="1" x14ac:dyDescent="0.15"/>
    <row r="25" spans="1:10" s="27" customFormat="1" x14ac:dyDescent="0.15">
      <c r="A25" s="27">
        <v>20170601</v>
      </c>
      <c r="B25" s="27" t="s">
        <v>23</v>
      </c>
      <c r="C25" s="27" t="s">
        <v>53</v>
      </c>
      <c r="E25" s="27" t="s">
        <v>197</v>
      </c>
      <c r="F25" s="27" t="s">
        <v>198</v>
      </c>
      <c r="I25" s="27" t="s">
        <v>200</v>
      </c>
      <c r="J25" s="27" t="s">
        <v>199</v>
      </c>
    </row>
    <row r="26" spans="1:10" s="26" customFormat="1" x14ac:dyDescent="0.15"/>
    <row r="27" spans="1:10" s="29" customFormat="1" x14ac:dyDescent="0.15">
      <c r="A27" s="29">
        <v>20170602</v>
      </c>
      <c r="B27" s="29" t="s">
        <v>23</v>
      </c>
      <c r="C27" s="29" t="s">
        <v>53</v>
      </c>
      <c r="E27" s="28">
        <v>40033</v>
      </c>
      <c r="F27" s="29" t="s">
        <v>207</v>
      </c>
      <c r="I27" s="29" t="s">
        <v>208</v>
      </c>
      <c r="J27" s="29" t="s">
        <v>209</v>
      </c>
    </row>
    <row r="28" spans="1:10" s="26" customFormat="1" x14ac:dyDescent="0.15"/>
    <row r="29" spans="1:10" s="42" customFormat="1" x14ac:dyDescent="0.15">
      <c r="A29" s="42">
        <v>20170605</v>
      </c>
      <c r="B29" s="42" t="s">
        <v>23</v>
      </c>
      <c r="C29" s="42" t="s">
        <v>53</v>
      </c>
      <c r="E29" s="28" t="s">
        <v>230</v>
      </c>
      <c r="F29" s="42" t="s">
        <v>231</v>
      </c>
      <c r="G29" s="42" t="s">
        <v>235</v>
      </c>
      <c r="I29" s="42" t="s">
        <v>232</v>
      </c>
      <c r="J29" s="42" t="s">
        <v>233</v>
      </c>
    </row>
    <row r="30" spans="1:10" s="26" customFormat="1" x14ac:dyDescent="0.15"/>
    <row r="31" spans="1:10" s="43" customFormat="1" x14ac:dyDescent="0.15">
      <c r="A31" s="43">
        <v>20170607</v>
      </c>
      <c r="B31" s="43" t="s">
        <v>23</v>
      </c>
      <c r="C31" s="43" t="s">
        <v>53</v>
      </c>
      <c r="E31" s="28"/>
      <c r="J31" s="43" t="s">
        <v>240</v>
      </c>
    </row>
    <row r="32" spans="1:10" s="26" customFormat="1" x14ac:dyDescent="0.15"/>
    <row r="33" spans="1:10" s="44" customFormat="1" x14ac:dyDescent="0.15">
      <c r="A33" s="44">
        <v>20170612</v>
      </c>
      <c r="B33" s="44" t="s">
        <v>23</v>
      </c>
      <c r="C33" s="44" t="s">
        <v>53</v>
      </c>
      <c r="E33" s="28">
        <v>39636</v>
      </c>
      <c r="F33" s="44" t="s">
        <v>251</v>
      </c>
      <c r="G33" s="44" t="s">
        <v>252</v>
      </c>
      <c r="I33" s="44" t="s">
        <v>253</v>
      </c>
      <c r="J33" s="44" t="s">
        <v>254</v>
      </c>
    </row>
    <row r="34" spans="1:10" s="26" customFormat="1" x14ac:dyDescent="0.15"/>
    <row r="35" spans="1:10" s="48" customFormat="1" x14ac:dyDescent="0.15">
      <c r="A35" s="48">
        <v>20170614</v>
      </c>
      <c r="B35" s="48" t="s">
        <v>23</v>
      </c>
      <c r="C35" s="48" t="s">
        <v>53</v>
      </c>
      <c r="E35" s="28" t="s">
        <v>264</v>
      </c>
      <c r="F35" s="48" t="s">
        <v>260</v>
      </c>
      <c r="G35" s="48" t="s">
        <v>261</v>
      </c>
      <c r="I35" s="48" t="s">
        <v>262</v>
      </c>
      <c r="J35" s="48" t="s">
        <v>263</v>
      </c>
    </row>
  </sheetData>
  <mergeCells count="30">
    <mergeCell ref="G19:G21"/>
    <mergeCell ref="H19:H21"/>
    <mergeCell ref="I19:I21"/>
    <mergeCell ref="J19:J21"/>
    <mergeCell ref="A19:A21"/>
    <mergeCell ref="B19:B21"/>
    <mergeCell ref="C19:C21"/>
    <mergeCell ref="E19:E21"/>
    <mergeCell ref="F19:F21"/>
    <mergeCell ref="A3:A5"/>
    <mergeCell ref="A7:A9"/>
    <mergeCell ref="B7:B9"/>
    <mergeCell ref="A11:A13"/>
    <mergeCell ref="B11:B13"/>
    <mergeCell ref="H11:H13"/>
    <mergeCell ref="J11:J13"/>
    <mergeCell ref="I11:I13"/>
    <mergeCell ref="C11:C13"/>
    <mergeCell ref="E11:E13"/>
    <mergeCell ref="G11:G13"/>
    <mergeCell ref="F11:F13"/>
    <mergeCell ref="G15:G17"/>
    <mergeCell ref="H15:H17"/>
    <mergeCell ref="I15:I17"/>
    <mergeCell ref="J15:J17"/>
    <mergeCell ref="A15:A17"/>
    <mergeCell ref="B15:B17"/>
    <mergeCell ref="C15:C17"/>
    <mergeCell ref="E15:E17"/>
    <mergeCell ref="F15:F17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workbookViewId="0">
      <pane ySplit="1" topLeftCell="A32" activePane="bottomLeft" state="frozen"/>
      <selection pane="bottomLeft" activeCell="H39" sqref="H39"/>
    </sheetView>
  </sheetViews>
  <sheetFormatPr defaultRowHeight="13.5" x14ac:dyDescent="0.15"/>
  <cols>
    <col min="1" max="1" width="11.375" style="1" customWidth="1"/>
    <col min="2" max="2" width="16.625" style="1" customWidth="1"/>
    <col min="3" max="3" width="13.5" style="1" customWidth="1"/>
    <col min="4" max="4" width="9" style="1"/>
    <col min="5" max="5" width="12.75" style="1" bestFit="1" customWidth="1"/>
    <col min="6" max="6" width="11.125" style="1" customWidth="1"/>
    <col min="7" max="7" width="12.25" style="1" customWidth="1"/>
    <col min="8" max="16384" width="9" style="1"/>
  </cols>
  <sheetData>
    <row r="1" spans="1:7" x14ac:dyDescent="0.15">
      <c r="D1" s="1" t="s">
        <v>2</v>
      </c>
      <c r="E1" s="1" t="s">
        <v>15</v>
      </c>
      <c r="F1" s="1" t="s">
        <v>13</v>
      </c>
      <c r="G1" s="1" t="s">
        <v>14</v>
      </c>
    </row>
    <row r="2" spans="1:7" x14ac:dyDescent="0.15">
      <c r="A2" s="1" t="s">
        <v>0</v>
      </c>
      <c r="B2" s="1" t="s">
        <v>16</v>
      </c>
      <c r="C2" s="1" t="s">
        <v>1</v>
      </c>
    </row>
    <row r="3" spans="1:7" x14ac:dyDescent="0.15">
      <c r="A3" s="50">
        <v>20170523</v>
      </c>
      <c r="B3" s="50" t="s">
        <v>17</v>
      </c>
      <c r="C3" s="1" t="s">
        <v>5</v>
      </c>
      <c r="F3" s="1">
        <v>8</v>
      </c>
      <c r="G3" s="1">
        <v>1690</v>
      </c>
    </row>
    <row r="4" spans="1:7" x14ac:dyDescent="0.15">
      <c r="A4" s="50"/>
      <c r="B4" s="50"/>
      <c r="C4" s="1" t="s">
        <v>6</v>
      </c>
      <c r="F4" s="1">
        <v>7</v>
      </c>
    </row>
    <row r="5" spans="1:7" x14ac:dyDescent="0.15">
      <c r="A5" s="50"/>
      <c r="B5" s="50"/>
      <c r="C5" s="1" t="s">
        <v>8</v>
      </c>
      <c r="F5" s="1">
        <v>7</v>
      </c>
    </row>
    <row r="6" spans="1:7" s="2" customFormat="1" x14ac:dyDescent="0.15">
      <c r="A6" s="50"/>
    </row>
    <row r="7" spans="1:7" x14ac:dyDescent="0.15">
      <c r="A7" s="50"/>
      <c r="B7" s="50" t="s">
        <v>18</v>
      </c>
      <c r="C7" s="1" t="s">
        <v>5</v>
      </c>
      <c r="E7" s="1">
        <v>117</v>
      </c>
      <c r="F7" s="1">
        <v>1488</v>
      </c>
      <c r="G7" s="1">
        <v>13</v>
      </c>
    </row>
    <row r="8" spans="1:7" x14ac:dyDescent="0.15">
      <c r="A8" s="50"/>
      <c r="B8" s="50"/>
      <c r="C8" s="1" t="s">
        <v>6</v>
      </c>
      <c r="E8" s="1">
        <v>138</v>
      </c>
      <c r="G8" s="1">
        <v>6</v>
      </c>
    </row>
    <row r="9" spans="1:7" x14ac:dyDescent="0.15">
      <c r="A9" s="50"/>
      <c r="B9" s="50"/>
      <c r="C9" s="1" t="s">
        <v>8</v>
      </c>
      <c r="E9" s="1">
        <v>141</v>
      </c>
      <c r="G9" s="1">
        <v>6</v>
      </c>
    </row>
    <row r="10" spans="1:7" s="2" customFormat="1" x14ac:dyDescent="0.15"/>
    <row r="11" spans="1:7" ht="28.5" customHeight="1" x14ac:dyDescent="0.15">
      <c r="A11" s="50">
        <v>20170524</v>
      </c>
      <c r="B11" s="1" t="s">
        <v>59</v>
      </c>
      <c r="C11" s="50" t="s">
        <v>61</v>
      </c>
      <c r="F11" s="5" t="s">
        <v>66</v>
      </c>
    </row>
    <row r="12" spans="1:7" ht="28.5" customHeight="1" x14ac:dyDescent="0.15">
      <c r="A12" s="50"/>
      <c r="B12" s="1" t="s">
        <v>60</v>
      </c>
      <c r="C12" s="50"/>
      <c r="E12" s="1" t="s">
        <v>63</v>
      </c>
      <c r="F12" s="1" t="s">
        <v>64</v>
      </c>
      <c r="G12" s="3" t="s">
        <v>62</v>
      </c>
    </row>
    <row r="13" spans="1:7" s="2" customFormat="1" x14ac:dyDescent="0.15"/>
    <row r="14" spans="1:7" s="4" customFormat="1" ht="28.5" customHeight="1" x14ac:dyDescent="0.15">
      <c r="A14" s="50">
        <v>20170525</v>
      </c>
      <c r="B14" s="4" t="s">
        <v>59</v>
      </c>
      <c r="C14" s="50" t="s">
        <v>53</v>
      </c>
      <c r="F14" s="5" t="s">
        <v>67</v>
      </c>
      <c r="G14" s="4" t="s">
        <v>68</v>
      </c>
    </row>
    <row r="15" spans="1:7" s="4" customFormat="1" ht="28.5" customHeight="1" x14ac:dyDescent="0.15">
      <c r="A15" s="50"/>
      <c r="B15" s="4" t="s">
        <v>60</v>
      </c>
      <c r="C15" s="50"/>
      <c r="E15" s="4" t="s">
        <v>102</v>
      </c>
      <c r="F15" s="4" t="s">
        <v>98</v>
      </c>
      <c r="G15" s="4" t="s">
        <v>100</v>
      </c>
    </row>
    <row r="16" spans="1:7" s="2" customFormat="1" x14ac:dyDescent="0.15">
      <c r="E16" s="2" t="s">
        <v>65</v>
      </c>
    </row>
    <row r="17" spans="1:7" s="10" customFormat="1" ht="28.5" customHeight="1" x14ac:dyDescent="0.15">
      <c r="A17" s="50">
        <v>20170526</v>
      </c>
      <c r="B17" s="10" t="s">
        <v>59</v>
      </c>
      <c r="C17" s="50" t="s">
        <v>53</v>
      </c>
      <c r="F17" s="5" t="s">
        <v>96</v>
      </c>
      <c r="G17" s="10" t="s">
        <v>98</v>
      </c>
    </row>
    <row r="18" spans="1:7" s="10" customFormat="1" ht="28.5" customHeight="1" x14ac:dyDescent="0.15">
      <c r="A18" s="50"/>
      <c r="B18" s="10" t="s">
        <v>60</v>
      </c>
      <c r="C18" s="50"/>
      <c r="E18" s="10" t="s">
        <v>101</v>
      </c>
      <c r="F18" s="10" t="s">
        <v>97</v>
      </c>
      <c r="G18" s="10" t="s">
        <v>99</v>
      </c>
    </row>
    <row r="19" spans="1:7" s="18" customFormat="1" x14ac:dyDescent="0.15"/>
    <row r="20" spans="1:7" s="17" customFormat="1" ht="28.5" customHeight="1" x14ac:dyDescent="0.15">
      <c r="A20" s="50">
        <v>20170530</v>
      </c>
      <c r="B20" s="17" t="s">
        <v>59</v>
      </c>
      <c r="C20" s="50" t="s">
        <v>53</v>
      </c>
      <c r="E20" s="17" t="s">
        <v>162</v>
      </c>
      <c r="F20" s="5"/>
    </row>
    <row r="21" spans="1:7" s="17" customFormat="1" ht="28.5" customHeight="1" x14ac:dyDescent="0.15">
      <c r="A21" s="50"/>
      <c r="B21" s="17" t="s">
        <v>60</v>
      </c>
      <c r="C21" s="50"/>
      <c r="E21" s="17" t="s">
        <v>163</v>
      </c>
      <c r="F21" s="17" t="s">
        <v>164</v>
      </c>
      <c r="G21" s="5">
        <v>39239</v>
      </c>
    </row>
    <row r="22" spans="1:7" s="26" customFormat="1" x14ac:dyDescent="0.15"/>
    <row r="23" spans="1:7" s="27" customFormat="1" ht="28.5" customHeight="1" x14ac:dyDescent="0.15">
      <c r="A23" s="50">
        <v>20170601</v>
      </c>
      <c r="B23" s="27" t="s">
        <v>59</v>
      </c>
      <c r="C23" s="50" t="s">
        <v>53</v>
      </c>
      <c r="E23" s="27" t="s">
        <v>98</v>
      </c>
      <c r="F23" s="28" t="s">
        <v>194</v>
      </c>
      <c r="G23" s="27" t="s">
        <v>193</v>
      </c>
    </row>
    <row r="24" spans="1:7" s="27" customFormat="1" ht="28.5" customHeight="1" x14ac:dyDescent="0.15">
      <c r="A24" s="50"/>
      <c r="B24" s="27" t="s">
        <v>60</v>
      </c>
      <c r="C24" s="50"/>
      <c r="E24" s="27" t="s">
        <v>196</v>
      </c>
      <c r="G24" s="28" t="s">
        <v>195</v>
      </c>
    </row>
    <row r="25" spans="1:7" s="26" customFormat="1" x14ac:dyDescent="0.15"/>
    <row r="26" spans="1:7" s="29" customFormat="1" ht="28.5" customHeight="1" x14ac:dyDescent="0.15">
      <c r="A26" s="50">
        <v>20170602</v>
      </c>
      <c r="B26" s="29" t="s">
        <v>59</v>
      </c>
      <c r="C26" s="50" t="s">
        <v>53</v>
      </c>
      <c r="F26" s="28" t="s">
        <v>206</v>
      </c>
    </row>
    <row r="27" spans="1:7" s="29" customFormat="1" ht="28.5" customHeight="1" x14ac:dyDescent="0.15">
      <c r="A27" s="50"/>
      <c r="B27" s="29" t="s">
        <v>60</v>
      </c>
      <c r="C27" s="50"/>
      <c r="E27" s="29" t="s">
        <v>205</v>
      </c>
      <c r="F27" s="29" t="s">
        <v>203</v>
      </c>
      <c r="G27" s="28" t="s">
        <v>204</v>
      </c>
    </row>
    <row r="28" spans="1:7" s="26" customFormat="1" x14ac:dyDescent="0.15"/>
    <row r="29" spans="1:7" s="42" customFormat="1" ht="28.5" customHeight="1" x14ac:dyDescent="0.15">
      <c r="A29" s="50">
        <v>20170605</v>
      </c>
      <c r="B29" s="42" t="s">
        <v>59</v>
      </c>
      <c r="C29" s="50" t="s">
        <v>53</v>
      </c>
      <c r="F29" s="28" t="s">
        <v>229</v>
      </c>
    </row>
    <row r="30" spans="1:7" s="42" customFormat="1" ht="28.5" customHeight="1" x14ac:dyDescent="0.15">
      <c r="A30" s="50"/>
      <c r="B30" s="42" t="s">
        <v>60</v>
      </c>
      <c r="C30" s="50"/>
      <c r="E30" s="42" t="s">
        <v>226</v>
      </c>
      <c r="F30" s="42" t="s">
        <v>227</v>
      </c>
      <c r="G30" s="28" t="s">
        <v>228</v>
      </c>
    </row>
    <row r="31" spans="1:7" s="26" customFormat="1" x14ac:dyDescent="0.15"/>
    <row r="32" spans="1:7" s="43" customFormat="1" ht="28.5" customHeight="1" x14ac:dyDescent="0.15">
      <c r="A32" s="50">
        <v>20170607</v>
      </c>
      <c r="B32" s="43" t="s">
        <v>59</v>
      </c>
      <c r="C32" s="50" t="s">
        <v>53</v>
      </c>
      <c r="F32" s="28" t="s">
        <v>243</v>
      </c>
    </row>
    <row r="33" spans="1:13" s="43" customFormat="1" ht="28.5" customHeight="1" x14ac:dyDescent="0.15">
      <c r="A33" s="50"/>
      <c r="B33" s="43" t="s">
        <v>60</v>
      </c>
      <c r="C33" s="50"/>
      <c r="E33" s="43" t="s">
        <v>241</v>
      </c>
      <c r="G33" s="28" t="s">
        <v>242</v>
      </c>
    </row>
    <row r="34" spans="1:13" s="26" customFormat="1" x14ac:dyDescent="0.15"/>
    <row r="35" spans="1:13" s="44" customFormat="1" ht="28.5" customHeight="1" x14ac:dyDescent="0.15">
      <c r="A35" s="50">
        <v>20170612</v>
      </c>
      <c r="B35" s="44" t="s">
        <v>59</v>
      </c>
      <c r="C35" s="50" t="s">
        <v>53</v>
      </c>
      <c r="F35" s="28" t="s">
        <v>246</v>
      </c>
    </row>
    <row r="36" spans="1:13" s="44" customFormat="1" ht="28.5" customHeight="1" x14ac:dyDescent="0.15">
      <c r="A36" s="50"/>
      <c r="B36" s="44" t="s">
        <v>60</v>
      </c>
      <c r="C36" s="50"/>
      <c r="E36" s="44" t="s">
        <v>244</v>
      </c>
      <c r="F36" s="44" t="s">
        <v>245</v>
      </c>
      <c r="G36" s="28">
        <v>37683</v>
      </c>
      <c r="K36" s="48"/>
      <c r="L36" s="48"/>
      <c r="M36" s="28"/>
    </row>
    <row r="37" spans="1:13" s="26" customFormat="1" x14ac:dyDescent="0.15"/>
    <row r="38" spans="1:13" s="48" customFormat="1" ht="28.5" customHeight="1" x14ac:dyDescent="0.15">
      <c r="A38" s="50">
        <v>20170614</v>
      </c>
      <c r="B38" s="48" t="s">
        <v>59</v>
      </c>
      <c r="C38" s="50" t="s">
        <v>53</v>
      </c>
      <c r="F38" s="28" t="s">
        <v>206</v>
      </c>
    </row>
    <row r="39" spans="1:13" s="48" customFormat="1" ht="28.5" customHeight="1" x14ac:dyDescent="0.15">
      <c r="A39" s="50"/>
      <c r="B39" s="48" t="s">
        <v>60</v>
      </c>
      <c r="C39" s="50"/>
      <c r="E39" s="48" t="s">
        <v>258</v>
      </c>
      <c r="F39" s="48">
        <v>1616</v>
      </c>
      <c r="G39" s="28" t="s">
        <v>259</v>
      </c>
    </row>
  </sheetData>
  <mergeCells count="23">
    <mergeCell ref="A38:A39"/>
    <mergeCell ref="C38:C39"/>
    <mergeCell ref="A35:A36"/>
    <mergeCell ref="C35:C36"/>
    <mergeCell ref="C11:C12"/>
    <mergeCell ref="A20:A21"/>
    <mergeCell ref="C20:C21"/>
    <mergeCell ref="A32:A33"/>
    <mergeCell ref="C32:C33"/>
    <mergeCell ref="C17:C18"/>
    <mergeCell ref="C14:C15"/>
    <mergeCell ref="A29:A30"/>
    <mergeCell ref="C29:C30"/>
    <mergeCell ref="A26:A27"/>
    <mergeCell ref="C26:C27"/>
    <mergeCell ref="A23:A24"/>
    <mergeCell ref="C23:C24"/>
    <mergeCell ref="B3:B5"/>
    <mergeCell ref="B7:B9"/>
    <mergeCell ref="A3:A9"/>
    <mergeCell ref="A11:A12"/>
    <mergeCell ref="A17:A18"/>
    <mergeCell ref="A14:A15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34" sqref="D34"/>
    </sheetView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"/>
  <sheetViews>
    <sheetView workbookViewId="0">
      <selection activeCell="N20" sqref="N20"/>
    </sheetView>
  </sheetViews>
  <sheetFormatPr defaultRowHeight="13.5" x14ac:dyDescent="0.15"/>
  <cols>
    <col min="1" max="1" width="15.125" style="24" customWidth="1"/>
    <col min="2" max="2" width="7.25" style="24" customWidth="1"/>
    <col min="3" max="3" width="25.375" style="24" customWidth="1"/>
    <col min="4" max="5" width="7.125" style="24" customWidth="1"/>
    <col min="6" max="6" width="11" style="24" bestFit="1" customWidth="1"/>
    <col min="7" max="7" width="13" style="24" bestFit="1" customWidth="1"/>
    <col min="8" max="8" width="9" style="24"/>
    <col min="9" max="9" width="11" style="24" bestFit="1" customWidth="1"/>
    <col min="10" max="10" width="9" style="24"/>
    <col min="11" max="11" width="13" style="24" bestFit="1" customWidth="1"/>
    <col min="12" max="12" width="9" style="24"/>
    <col min="13" max="13" width="17.25" style="24" bestFit="1" customWidth="1"/>
    <col min="14" max="14" width="7.25" style="24" customWidth="1"/>
    <col min="15" max="15" width="7.125" style="24" customWidth="1"/>
    <col min="16" max="16384" width="9" style="24"/>
  </cols>
  <sheetData>
    <row r="1" spans="1:15" x14ac:dyDescent="0.15">
      <c r="A1" s="24" t="s">
        <v>38</v>
      </c>
      <c r="B1" s="24" t="s">
        <v>24</v>
      </c>
      <c r="C1" s="24" t="s">
        <v>25</v>
      </c>
      <c r="D1" s="24" t="s">
        <v>26</v>
      </c>
      <c r="E1" s="24" t="s">
        <v>27</v>
      </c>
      <c r="F1" s="24" t="s">
        <v>28</v>
      </c>
      <c r="G1" s="24" t="s">
        <v>29</v>
      </c>
      <c r="H1" s="24" t="s">
        <v>30</v>
      </c>
      <c r="I1" s="24" t="s">
        <v>31</v>
      </c>
      <c r="J1" s="24" t="s">
        <v>32</v>
      </c>
      <c r="K1" s="24" t="s">
        <v>33</v>
      </c>
      <c r="L1" s="24" t="s">
        <v>34</v>
      </c>
      <c r="M1" s="24" t="s">
        <v>35</v>
      </c>
      <c r="N1" s="24" t="s">
        <v>36</v>
      </c>
      <c r="O1" s="24" t="s">
        <v>37</v>
      </c>
    </row>
    <row r="2" spans="1:15" x14ac:dyDescent="0.15">
      <c r="A2" s="50" t="s">
        <v>51</v>
      </c>
      <c r="B2" s="24" t="s">
        <v>39</v>
      </c>
      <c r="C2" s="24" t="s">
        <v>45</v>
      </c>
      <c r="D2" s="12">
        <v>174</v>
      </c>
      <c r="E2" s="12">
        <v>365</v>
      </c>
      <c r="F2" s="12">
        <v>2</v>
      </c>
      <c r="G2" s="12">
        <v>30</v>
      </c>
      <c r="H2" s="12">
        <v>23</v>
      </c>
      <c r="I2" s="12">
        <v>11</v>
      </c>
      <c r="J2" s="12">
        <v>11</v>
      </c>
      <c r="K2" s="12">
        <v>13</v>
      </c>
      <c r="L2" s="13">
        <v>913</v>
      </c>
      <c r="M2" s="14">
        <v>6.3218390804597707E-2</v>
      </c>
      <c r="N2" s="13">
        <v>5.2471264367816088</v>
      </c>
      <c r="O2" s="12">
        <v>2</v>
      </c>
    </row>
    <row r="3" spans="1:15" x14ac:dyDescent="0.15">
      <c r="A3" s="50"/>
      <c r="B3" s="24" t="s">
        <v>40</v>
      </c>
      <c r="C3" s="24" t="s">
        <v>46</v>
      </c>
      <c r="D3" s="12">
        <v>88</v>
      </c>
      <c r="E3" s="12">
        <v>176</v>
      </c>
      <c r="F3" s="12">
        <v>3</v>
      </c>
      <c r="G3" s="12">
        <v>13</v>
      </c>
      <c r="H3" s="12">
        <v>13</v>
      </c>
      <c r="I3" s="12">
        <v>7</v>
      </c>
      <c r="J3" s="12">
        <v>7</v>
      </c>
      <c r="K3" s="12">
        <v>7</v>
      </c>
      <c r="L3" s="13">
        <v>273</v>
      </c>
      <c r="M3" s="14">
        <v>7.9545454545454544E-2</v>
      </c>
      <c r="N3" s="13">
        <v>3.1022727272727271</v>
      </c>
      <c r="O3" s="12">
        <v>1</v>
      </c>
    </row>
    <row r="4" spans="1:15" x14ac:dyDescent="0.15">
      <c r="A4" s="50"/>
      <c r="B4" s="24" t="s">
        <v>41</v>
      </c>
      <c r="C4" s="24" t="s">
        <v>47</v>
      </c>
      <c r="D4" s="12">
        <v>73</v>
      </c>
      <c r="E4" s="12">
        <v>165</v>
      </c>
      <c r="F4" s="12">
        <v>2</v>
      </c>
      <c r="G4" s="12">
        <v>15</v>
      </c>
      <c r="H4" s="12">
        <v>12</v>
      </c>
      <c r="I4" s="12">
        <v>6</v>
      </c>
      <c r="J4" s="12">
        <v>7</v>
      </c>
      <c r="K4" s="12">
        <v>7</v>
      </c>
      <c r="L4" s="13">
        <v>474</v>
      </c>
      <c r="M4" s="14">
        <v>8.2191780821917804E-2</v>
      </c>
      <c r="N4" s="13">
        <v>6.493150684931507</v>
      </c>
      <c r="O4" s="12">
        <v>2</v>
      </c>
    </row>
    <row r="5" spans="1:15" x14ac:dyDescent="0.15">
      <c r="A5" s="50"/>
      <c r="B5" s="24" t="s">
        <v>42</v>
      </c>
      <c r="C5" s="24" t="s">
        <v>48</v>
      </c>
      <c r="D5" s="12">
        <v>58</v>
      </c>
      <c r="E5" s="12">
        <v>154</v>
      </c>
      <c r="F5" s="12">
        <v>4</v>
      </c>
      <c r="G5" s="12">
        <v>11</v>
      </c>
      <c r="H5" s="12">
        <v>10</v>
      </c>
      <c r="I5" s="12">
        <v>5</v>
      </c>
      <c r="J5" s="12">
        <v>5</v>
      </c>
      <c r="K5" s="12">
        <v>5</v>
      </c>
      <c r="L5" s="13">
        <v>342</v>
      </c>
      <c r="M5" s="14">
        <v>8.6206896551724144E-2</v>
      </c>
      <c r="N5" s="13">
        <v>5.8965517241379306</v>
      </c>
      <c r="O5" s="12">
        <v>1</v>
      </c>
    </row>
    <row r="6" spans="1:15" x14ac:dyDescent="0.15">
      <c r="A6" s="50"/>
      <c r="B6" s="24" t="s">
        <v>43</v>
      </c>
      <c r="C6" s="24" t="s">
        <v>49</v>
      </c>
      <c r="D6" s="12">
        <v>26</v>
      </c>
      <c r="E6" s="12">
        <v>63</v>
      </c>
      <c r="F6" s="12">
        <v>2</v>
      </c>
      <c r="G6" s="12">
        <v>6</v>
      </c>
      <c r="H6" s="12">
        <v>6</v>
      </c>
      <c r="I6" s="12">
        <v>5</v>
      </c>
      <c r="J6" s="12">
        <v>5</v>
      </c>
      <c r="K6" s="12">
        <v>5</v>
      </c>
      <c r="L6" s="13">
        <v>439</v>
      </c>
      <c r="M6" s="14">
        <v>0.19230769230769232</v>
      </c>
      <c r="N6" s="13">
        <v>16.884615384615383</v>
      </c>
      <c r="O6" s="12">
        <v>2</v>
      </c>
    </row>
    <row r="7" spans="1:15" x14ac:dyDescent="0.15">
      <c r="A7" s="50"/>
      <c r="B7" s="24" t="s">
        <v>44</v>
      </c>
      <c r="C7" s="24" t="s">
        <v>50</v>
      </c>
      <c r="D7" s="12">
        <v>80</v>
      </c>
      <c r="E7" s="12">
        <v>171</v>
      </c>
      <c r="F7" s="12">
        <v>2</v>
      </c>
      <c r="G7" s="12">
        <v>3</v>
      </c>
      <c r="H7" s="12">
        <v>3</v>
      </c>
      <c r="I7" s="12">
        <v>1</v>
      </c>
      <c r="J7" s="12">
        <v>1</v>
      </c>
      <c r="K7" s="12">
        <v>1</v>
      </c>
      <c r="L7" s="13">
        <v>194</v>
      </c>
      <c r="M7" s="14">
        <v>1.2500000000000001E-2</v>
      </c>
      <c r="N7" s="13">
        <v>2.4249999999999998</v>
      </c>
      <c r="O7" s="12">
        <v>1</v>
      </c>
    </row>
    <row r="8" spans="1:15" s="26" customFormat="1" x14ac:dyDescent="0.15"/>
    <row r="9" spans="1:15" x14ac:dyDescent="0.15">
      <c r="A9" s="50" t="s">
        <v>179</v>
      </c>
      <c r="B9" s="24" t="s">
        <v>39</v>
      </c>
      <c r="C9" s="24" t="s">
        <v>173</v>
      </c>
      <c r="D9" s="12">
        <v>158</v>
      </c>
      <c r="E9" s="12">
        <v>334</v>
      </c>
      <c r="F9" s="12">
        <v>4</v>
      </c>
      <c r="G9" s="12">
        <v>23</v>
      </c>
      <c r="H9" s="12">
        <v>21</v>
      </c>
      <c r="I9" s="12">
        <v>21</v>
      </c>
      <c r="J9" s="12">
        <v>21</v>
      </c>
      <c r="K9" s="12">
        <v>27</v>
      </c>
      <c r="L9" s="13">
        <v>1875</v>
      </c>
      <c r="M9" s="14">
        <v>0.13291139240506328</v>
      </c>
      <c r="N9" s="13">
        <v>11.867088607594937</v>
      </c>
      <c r="O9" s="12">
        <v>3</v>
      </c>
    </row>
    <row r="10" spans="1:15" x14ac:dyDescent="0.15">
      <c r="A10" s="50"/>
      <c r="B10" s="24" t="s">
        <v>43</v>
      </c>
      <c r="C10" s="24" t="s">
        <v>178</v>
      </c>
      <c r="D10" s="12">
        <v>91</v>
      </c>
      <c r="E10" s="12">
        <v>240</v>
      </c>
      <c r="F10" s="12">
        <v>4</v>
      </c>
      <c r="G10" s="12">
        <v>11</v>
      </c>
      <c r="H10" s="12">
        <v>9</v>
      </c>
      <c r="I10" s="12">
        <v>12</v>
      </c>
      <c r="J10" s="12">
        <v>12</v>
      </c>
      <c r="K10" s="12">
        <v>12</v>
      </c>
      <c r="L10" s="13">
        <v>1056</v>
      </c>
      <c r="M10" s="14">
        <v>0.13186813186813187</v>
      </c>
      <c r="N10" s="13">
        <v>11.604395604395604</v>
      </c>
      <c r="O10" s="12">
        <v>5</v>
      </c>
    </row>
    <row r="11" spans="1:15" x14ac:dyDescent="0.15">
      <c r="A11" s="50"/>
      <c r="B11" s="24" t="s">
        <v>41</v>
      </c>
      <c r="C11" s="24" t="s">
        <v>175</v>
      </c>
      <c r="D11" s="12">
        <v>100</v>
      </c>
      <c r="E11" s="12">
        <v>231</v>
      </c>
      <c r="F11" s="12">
        <v>3</v>
      </c>
      <c r="G11" s="12">
        <v>8</v>
      </c>
      <c r="H11" s="12">
        <v>8</v>
      </c>
      <c r="I11" s="12">
        <v>9</v>
      </c>
      <c r="J11" s="12">
        <v>9</v>
      </c>
      <c r="K11" s="12">
        <v>9</v>
      </c>
      <c r="L11" s="13">
        <v>704</v>
      </c>
      <c r="M11" s="14">
        <v>0.09</v>
      </c>
      <c r="N11" s="13">
        <v>7.04</v>
      </c>
      <c r="O11" s="24">
        <v>0</v>
      </c>
    </row>
    <row r="12" spans="1:15" x14ac:dyDescent="0.15">
      <c r="A12" s="50"/>
      <c r="B12" s="24" t="s">
        <v>42</v>
      </c>
      <c r="C12" s="24" t="s">
        <v>176</v>
      </c>
      <c r="D12" s="12">
        <v>110</v>
      </c>
      <c r="E12" s="12">
        <v>269</v>
      </c>
      <c r="F12" s="12">
        <v>4</v>
      </c>
      <c r="G12" s="12">
        <v>20</v>
      </c>
      <c r="H12" s="12">
        <v>15</v>
      </c>
      <c r="I12" s="12">
        <v>7</v>
      </c>
      <c r="J12" s="12">
        <v>7</v>
      </c>
      <c r="K12" s="12">
        <v>7</v>
      </c>
      <c r="L12" s="13">
        <v>481</v>
      </c>
      <c r="M12" s="14">
        <v>6.363636363636363E-2</v>
      </c>
      <c r="N12" s="13">
        <v>4.372727272727273</v>
      </c>
      <c r="O12" s="12">
        <v>5</v>
      </c>
    </row>
    <row r="13" spans="1:15" x14ac:dyDescent="0.15">
      <c r="A13" s="50"/>
      <c r="B13" s="24" t="s">
        <v>44</v>
      </c>
      <c r="C13" s="24" t="s">
        <v>174</v>
      </c>
      <c r="D13" s="12">
        <v>118</v>
      </c>
      <c r="E13" s="12">
        <v>237</v>
      </c>
      <c r="F13" s="12">
        <v>2</v>
      </c>
      <c r="G13" s="12">
        <v>7</v>
      </c>
      <c r="H13" s="12">
        <v>5</v>
      </c>
      <c r="I13" s="12">
        <v>5</v>
      </c>
      <c r="J13" s="12">
        <v>5</v>
      </c>
      <c r="K13" s="12">
        <v>5</v>
      </c>
      <c r="L13" s="13">
        <v>1012</v>
      </c>
      <c r="M13" s="14">
        <v>4.2372881355932202E-2</v>
      </c>
      <c r="N13" s="13">
        <v>8.5762711864406782</v>
      </c>
      <c r="O13" s="12">
        <v>1</v>
      </c>
    </row>
    <row r="14" spans="1:15" x14ac:dyDescent="0.15">
      <c r="A14" s="50"/>
      <c r="B14" s="24" t="s">
        <v>40</v>
      </c>
      <c r="C14" s="24" t="s">
        <v>177</v>
      </c>
      <c r="D14" s="12">
        <v>80</v>
      </c>
      <c r="E14" s="12">
        <v>134</v>
      </c>
      <c r="F14" s="24">
        <v>0</v>
      </c>
      <c r="G14" s="12">
        <v>5</v>
      </c>
      <c r="H14" s="12">
        <v>5</v>
      </c>
      <c r="I14" s="12">
        <v>3</v>
      </c>
      <c r="J14" s="12">
        <v>3</v>
      </c>
      <c r="K14" s="12">
        <v>3</v>
      </c>
      <c r="L14" s="13">
        <v>117</v>
      </c>
      <c r="M14" s="14">
        <v>3.7499999999999999E-2</v>
      </c>
      <c r="N14" s="13">
        <v>1.4624999999999999</v>
      </c>
      <c r="O14" s="12">
        <v>1</v>
      </c>
    </row>
  </sheetData>
  <mergeCells count="2">
    <mergeCell ref="A2:A7"/>
    <mergeCell ref="A9:A14"/>
  </mergeCells>
  <phoneticPr fontId="1" type="noConversion"/>
  <conditionalFormatting sqref="B9:B14">
    <cfRule type="duplicateValues" dxfId="19" priority="1" stopIfTrue="1"/>
  </conditionalFormatting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6"/>
  <sheetViews>
    <sheetView zoomScaleNormal="100" workbookViewId="0">
      <pane ySplit="1" topLeftCell="A101" activePane="bottomLeft" state="frozen"/>
      <selection pane="bottomLeft" activeCell="D115" sqref="D115"/>
    </sheetView>
  </sheetViews>
  <sheetFormatPr defaultRowHeight="13.5" x14ac:dyDescent="0.15"/>
  <cols>
    <col min="1" max="1" width="9.25" style="48" customWidth="1"/>
    <col min="2" max="2" width="17.125" style="48" customWidth="1"/>
    <col min="3" max="3" width="25.375" style="48" customWidth="1"/>
    <col min="4" max="5" width="11.125" style="48" bestFit="1" customWidth="1"/>
    <col min="6" max="6" width="15" style="48" bestFit="1" customWidth="1"/>
    <col min="7" max="7" width="17" style="48" bestFit="1" customWidth="1"/>
    <col min="8" max="8" width="13" style="48" bestFit="1" customWidth="1"/>
    <col min="9" max="9" width="15" style="48" bestFit="1" customWidth="1"/>
    <col min="10" max="10" width="13" style="48" bestFit="1" customWidth="1"/>
    <col min="11" max="11" width="17" style="48" bestFit="1" customWidth="1"/>
    <col min="12" max="12" width="13" style="48" customWidth="1"/>
    <col min="13" max="13" width="21.25" style="48" customWidth="1"/>
    <col min="14" max="14" width="11.25" style="48" bestFit="1" customWidth="1"/>
    <col min="15" max="15" width="11.125" style="48" bestFit="1" customWidth="1"/>
    <col min="16" max="16384" width="9" style="48"/>
  </cols>
  <sheetData>
    <row r="1" spans="1:15" x14ac:dyDescent="0.15">
      <c r="A1" s="48" t="s">
        <v>38</v>
      </c>
      <c r="B1" s="48" t="s">
        <v>24</v>
      </c>
      <c r="C1" s="48" t="s">
        <v>25</v>
      </c>
      <c r="D1" s="48" t="s">
        <v>26</v>
      </c>
      <c r="E1" s="48" t="s">
        <v>27</v>
      </c>
      <c r="F1" s="48" t="s">
        <v>28</v>
      </c>
      <c r="G1" s="48" t="s">
        <v>29</v>
      </c>
      <c r="H1" s="48" t="s">
        <v>30</v>
      </c>
      <c r="I1" s="48" t="s">
        <v>31</v>
      </c>
      <c r="J1" s="48" t="s">
        <v>32</v>
      </c>
      <c r="K1" s="48" t="s">
        <v>33</v>
      </c>
      <c r="L1" s="48" t="s">
        <v>34</v>
      </c>
      <c r="M1" s="48" t="s">
        <v>35</v>
      </c>
      <c r="N1" s="48" t="s">
        <v>36</v>
      </c>
      <c r="O1" s="48" t="s">
        <v>37</v>
      </c>
    </row>
    <row r="2" spans="1:15" x14ac:dyDescent="0.15">
      <c r="A2" s="50">
        <v>20170524</v>
      </c>
      <c r="B2" s="48" t="s">
        <v>39</v>
      </c>
      <c r="C2" s="48" t="s">
        <v>45</v>
      </c>
      <c r="D2" s="12">
        <v>24</v>
      </c>
      <c r="E2" s="12">
        <v>67</v>
      </c>
      <c r="F2" s="12">
        <v>1</v>
      </c>
      <c r="G2" s="12">
        <v>5</v>
      </c>
      <c r="H2" s="12">
        <v>5</v>
      </c>
      <c r="I2" s="12">
        <v>6</v>
      </c>
      <c r="J2" s="12">
        <v>6</v>
      </c>
      <c r="K2" s="12">
        <v>7</v>
      </c>
      <c r="L2" s="13">
        <v>485</v>
      </c>
      <c r="M2" s="14">
        <v>0.25</v>
      </c>
      <c r="N2" s="13">
        <v>20.208333333333332</v>
      </c>
      <c r="O2" s="48">
        <v>0</v>
      </c>
    </row>
    <row r="3" spans="1:15" x14ac:dyDescent="0.15">
      <c r="A3" s="50"/>
      <c r="B3" s="48" t="s">
        <v>42</v>
      </c>
      <c r="C3" s="48" t="s">
        <v>48</v>
      </c>
      <c r="D3" s="12">
        <v>11</v>
      </c>
      <c r="E3" s="12">
        <v>12</v>
      </c>
      <c r="F3" s="12">
        <v>1</v>
      </c>
      <c r="G3" s="12">
        <v>3</v>
      </c>
      <c r="H3" s="12">
        <v>1</v>
      </c>
      <c r="I3" s="12">
        <v>1</v>
      </c>
      <c r="J3" s="12">
        <v>1</v>
      </c>
      <c r="K3" s="12">
        <v>1</v>
      </c>
      <c r="L3" s="13">
        <v>69</v>
      </c>
      <c r="M3" s="14">
        <v>9.0909090909090912E-2</v>
      </c>
      <c r="N3" s="13">
        <v>6.2727272727272725</v>
      </c>
      <c r="O3" s="48">
        <v>0</v>
      </c>
    </row>
    <row r="4" spans="1:15" x14ac:dyDescent="0.15">
      <c r="A4" s="50"/>
      <c r="B4" s="48" t="s">
        <v>43</v>
      </c>
      <c r="C4" s="48" t="s">
        <v>49</v>
      </c>
      <c r="D4" s="12">
        <v>13</v>
      </c>
      <c r="E4" s="12">
        <v>28</v>
      </c>
      <c r="F4" s="48">
        <v>0</v>
      </c>
      <c r="G4" s="12">
        <v>1</v>
      </c>
      <c r="H4" s="12">
        <v>1</v>
      </c>
      <c r="I4" s="12">
        <v>1</v>
      </c>
      <c r="J4" s="12">
        <v>1</v>
      </c>
      <c r="K4" s="12">
        <v>1</v>
      </c>
      <c r="L4" s="13">
        <v>89</v>
      </c>
      <c r="M4" s="14">
        <v>7.6923076923076927E-2</v>
      </c>
      <c r="N4" s="13">
        <v>6.8461538461538458</v>
      </c>
      <c r="O4" s="48">
        <v>0</v>
      </c>
    </row>
    <row r="5" spans="1:15" x14ac:dyDescent="0.15">
      <c r="A5" s="50"/>
      <c r="B5" s="48" t="s">
        <v>44</v>
      </c>
      <c r="C5" s="48" t="s">
        <v>50</v>
      </c>
      <c r="D5" s="12">
        <v>14</v>
      </c>
      <c r="E5" s="12">
        <v>32</v>
      </c>
      <c r="F5" s="48">
        <v>0</v>
      </c>
      <c r="G5" s="12">
        <v>1</v>
      </c>
      <c r="H5" s="12">
        <v>1</v>
      </c>
      <c r="I5" s="12">
        <v>1</v>
      </c>
      <c r="J5" s="12">
        <v>1</v>
      </c>
      <c r="K5" s="12">
        <v>1</v>
      </c>
      <c r="L5" s="13">
        <v>208</v>
      </c>
      <c r="M5" s="14">
        <v>7.1428571428571425E-2</v>
      </c>
      <c r="N5" s="13">
        <v>14.857142857142858</v>
      </c>
      <c r="O5" s="48">
        <v>0</v>
      </c>
    </row>
    <row r="6" spans="1:15" x14ac:dyDescent="0.15">
      <c r="A6" s="50"/>
      <c r="B6" s="48" t="s">
        <v>41</v>
      </c>
      <c r="C6" s="48" t="s">
        <v>47</v>
      </c>
      <c r="D6" s="12">
        <v>17</v>
      </c>
      <c r="E6" s="12">
        <v>29</v>
      </c>
      <c r="F6" s="48">
        <v>0</v>
      </c>
      <c r="G6" s="12">
        <v>1</v>
      </c>
      <c r="H6" s="12">
        <v>1</v>
      </c>
      <c r="I6" s="12">
        <v>1</v>
      </c>
      <c r="J6" s="12">
        <v>1</v>
      </c>
      <c r="K6" s="12">
        <v>1</v>
      </c>
      <c r="L6" s="13">
        <v>75</v>
      </c>
      <c r="M6" s="14">
        <v>5.8823529411764705E-2</v>
      </c>
      <c r="N6" s="13">
        <v>4.4117647058823533</v>
      </c>
      <c r="O6" s="48">
        <v>0</v>
      </c>
    </row>
    <row r="7" spans="1:15" x14ac:dyDescent="0.15">
      <c r="A7" s="50"/>
      <c r="B7" s="48" t="s">
        <v>40</v>
      </c>
      <c r="C7" s="48" t="s">
        <v>46</v>
      </c>
      <c r="D7" s="12">
        <v>10</v>
      </c>
      <c r="E7" s="12">
        <v>13</v>
      </c>
      <c r="F7" s="48">
        <v>0</v>
      </c>
      <c r="G7" s="48">
        <v>0</v>
      </c>
      <c r="H7" s="48">
        <v>0</v>
      </c>
      <c r="I7" s="48">
        <v>0</v>
      </c>
      <c r="J7" s="48">
        <v>0</v>
      </c>
      <c r="K7" s="48">
        <v>0</v>
      </c>
      <c r="L7" s="15">
        <v>0</v>
      </c>
      <c r="M7" s="14">
        <v>0</v>
      </c>
      <c r="N7" s="15">
        <v>0</v>
      </c>
      <c r="O7" s="48">
        <v>0</v>
      </c>
    </row>
    <row r="8" spans="1:15" s="26" customFormat="1" x14ac:dyDescent="0.15"/>
    <row r="9" spans="1:15" x14ac:dyDescent="0.15">
      <c r="A9" s="50">
        <v>20170525</v>
      </c>
      <c r="B9" s="48" t="s">
        <v>43</v>
      </c>
      <c r="C9" s="48" t="s">
        <v>49</v>
      </c>
      <c r="D9" s="12">
        <v>14</v>
      </c>
      <c r="E9" s="12">
        <v>39</v>
      </c>
      <c r="F9" s="12">
        <v>1</v>
      </c>
      <c r="G9" s="12">
        <v>5</v>
      </c>
      <c r="H9" s="12">
        <v>3</v>
      </c>
      <c r="I9" s="12">
        <v>3</v>
      </c>
      <c r="J9" s="12">
        <v>3</v>
      </c>
      <c r="K9" s="12">
        <v>3</v>
      </c>
      <c r="L9" s="13">
        <v>261</v>
      </c>
      <c r="M9" s="14">
        <v>0.21428571428571427</v>
      </c>
      <c r="N9" s="13">
        <v>18.642857142857142</v>
      </c>
      <c r="O9" s="12">
        <v>1</v>
      </c>
    </row>
    <row r="10" spans="1:15" x14ac:dyDescent="0.15">
      <c r="A10" s="50"/>
      <c r="B10" s="48" t="s">
        <v>39</v>
      </c>
      <c r="C10" s="48" t="s">
        <v>80</v>
      </c>
      <c r="D10" s="12">
        <v>30</v>
      </c>
      <c r="E10" s="12">
        <v>52</v>
      </c>
      <c r="F10" s="12">
        <v>2</v>
      </c>
      <c r="G10" s="12">
        <v>5</v>
      </c>
      <c r="H10" s="12">
        <v>5</v>
      </c>
      <c r="I10" s="12">
        <v>2</v>
      </c>
      <c r="J10" s="12">
        <v>2</v>
      </c>
      <c r="K10" s="12">
        <v>3</v>
      </c>
      <c r="L10" s="13">
        <v>210</v>
      </c>
      <c r="M10" s="14">
        <v>6.6666666666666666E-2</v>
      </c>
      <c r="N10" s="13">
        <v>7</v>
      </c>
      <c r="O10" s="48">
        <v>0</v>
      </c>
    </row>
    <row r="11" spans="1:15" x14ac:dyDescent="0.15">
      <c r="A11" s="50"/>
      <c r="B11" s="48" t="s">
        <v>44</v>
      </c>
      <c r="C11" s="48" t="s">
        <v>50</v>
      </c>
      <c r="D11" s="12">
        <v>18</v>
      </c>
      <c r="E11" s="12">
        <v>34</v>
      </c>
      <c r="F11" s="12">
        <v>1</v>
      </c>
      <c r="G11" s="12">
        <v>4</v>
      </c>
      <c r="H11" s="12">
        <v>2</v>
      </c>
      <c r="I11" s="12">
        <v>1</v>
      </c>
      <c r="J11" s="12">
        <v>1</v>
      </c>
      <c r="K11" s="12">
        <v>1</v>
      </c>
      <c r="L11" s="13">
        <v>194</v>
      </c>
      <c r="M11" s="14">
        <v>5.5555555555555552E-2</v>
      </c>
      <c r="N11" s="13">
        <v>10.777777777777779</v>
      </c>
      <c r="O11" s="48">
        <v>0</v>
      </c>
    </row>
    <row r="12" spans="1:15" x14ac:dyDescent="0.15">
      <c r="A12" s="50"/>
      <c r="B12" s="48" t="s">
        <v>41</v>
      </c>
      <c r="C12" s="48" t="s">
        <v>81</v>
      </c>
      <c r="D12" s="12">
        <v>17</v>
      </c>
      <c r="E12" s="12">
        <v>27</v>
      </c>
      <c r="F12" s="48">
        <v>0</v>
      </c>
      <c r="G12" s="48">
        <v>0</v>
      </c>
      <c r="H12" s="48">
        <v>0</v>
      </c>
      <c r="I12" s="12">
        <v>1</v>
      </c>
      <c r="J12" s="12">
        <v>1</v>
      </c>
      <c r="K12" s="12">
        <v>1</v>
      </c>
      <c r="L12" s="13">
        <v>79</v>
      </c>
      <c r="M12" s="14">
        <v>5.8823529411764705E-2</v>
      </c>
      <c r="N12" s="13">
        <v>4.6470588235294121</v>
      </c>
      <c r="O12" s="48">
        <v>0</v>
      </c>
    </row>
    <row r="13" spans="1:15" x14ac:dyDescent="0.15">
      <c r="A13" s="50"/>
      <c r="B13" s="48" t="s">
        <v>42</v>
      </c>
      <c r="C13" s="48" t="s">
        <v>48</v>
      </c>
      <c r="D13" s="12">
        <v>19</v>
      </c>
      <c r="E13" s="12">
        <v>34</v>
      </c>
      <c r="F13" s="48">
        <v>0</v>
      </c>
      <c r="G13" s="12">
        <v>6</v>
      </c>
      <c r="H13" s="12">
        <v>4</v>
      </c>
      <c r="I13" s="48">
        <v>0</v>
      </c>
      <c r="J13" s="48">
        <v>0</v>
      </c>
      <c r="K13" s="48">
        <v>0</v>
      </c>
      <c r="L13" s="15">
        <v>0</v>
      </c>
      <c r="M13" s="14">
        <v>0</v>
      </c>
      <c r="N13" s="15">
        <v>0</v>
      </c>
      <c r="O13" s="12">
        <v>2</v>
      </c>
    </row>
    <row r="14" spans="1:15" x14ac:dyDescent="0.15">
      <c r="A14" s="50"/>
      <c r="B14" s="48" t="s">
        <v>40</v>
      </c>
      <c r="C14" s="48" t="s">
        <v>46</v>
      </c>
      <c r="D14" s="12">
        <v>10</v>
      </c>
      <c r="E14" s="12">
        <v>17</v>
      </c>
      <c r="F14" s="48">
        <v>0</v>
      </c>
      <c r="G14" s="12">
        <v>2</v>
      </c>
      <c r="H14" s="12">
        <v>2</v>
      </c>
      <c r="I14" s="48">
        <v>0</v>
      </c>
      <c r="J14" s="48">
        <v>0</v>
      </c>
      <c r="K14" s="48">
        <v>0</v>
      </c>
      <c r="L14" s="15">
        <v>0</v>
      </c>
      <c r="M14" s="14">
        <v>0</v>
      </c>
      <c r="N14" s="15">
        <v>0</v>
      </c>
      <c r="O14" s="48">
        <v>0</v>
      </c>
    </row>
    <row r="15" spans="1:15" s="26" customFormat="1" x14ac:dyDescent="0.15"/>
    <row r="16" spans="1:15" x14ac:dyDescent="0.15">
      <c r="A16" s="50">
        <v>20170526</v>
      </c>
      <c r="B16" s="48" t="s">
        <v>43</v>
      </c>
      <c r="C16" s="48" t="s">
        <v>49</v>
      </c>
      <c r="D16" s="12">
        <v>21</v>
      </c>
      <c r="E16" s="12">
        <v>49</v>
      </c>
      <c r="F16" s="12">
        <v>1</v>
      </c>
      <c r="G16" s="12">
        <v>1</v>
      </c>
      <c r="H16" s="12">
        <v>1</v>
      </c>
      <c r="I16" s="12">
        <v>4</v>
      </c>
      <c r="J16" s="12">
        <v>4</v>
      </c>
      <c r="K16" s="12">
        <v>4</v>
      </c>
      <c r="L16" s="13">
        <v>356</v>
      </c>
      <c r="M16" s="14">
        <v>0.19047619047619047</v>
      </c>
      <c r="N16" s="13">
        <v>16.952380952380953</v>
      </c>
      <c r="O16" s="12">
        <v>2</v>
      </c>
    </row>
    <row r="17" spans="1:15" x14ac:dyDescent="0.15">
      <c r="A17" s="50"/>
      <c r="B17" s="48" t="s">
        <v>41</v>
      </c>
      <c r="C17" s="48" t="s">
        <v>81</v>
      </c>
      <c r="D17" s="12">
        <v>18</v>
      </c>
      <c r="E17" s="12">
        <v>43</v>
      </c>
      <c r="F17" s="12">
        <v>1</v>
      </c>
      <c r="G17" s="12">
        <v>1</v>
      </c>
      <c r="H17" s="12">
        <v>1</v>
      </c>
      <c r="I17" s="12">
        <v>3</v>
      </c>
      <c r="J17" s="12">
        <v>3</v>
      </c>
      <c r="K17" s="12">
        <v>3</v>
      </c>
      <c r="L17" s="13">
        <v>237</v>
      </c>
      <c r="M17" s="14">
        <v>0.16666666666666666</v>
      </c>
      <c r="N17" s="13">
        <v>13.166666666666666</v>
      </c>
      <c r="O17" s="48">
        <v>0</v>
      </c>
    </row>
    <row r="18" spans="1:15" x14ac:dyDescent="0.15">
      <c r="A18" s="50"/>
      <c r="B18" s="48" t="s">
        <v>39</v>
      </c>
      <c r="C18" s="48" t="s">
        <v>45</v>
      </c>
      <c r="D18" s="12">
        <v>18</v>
      </c>
      <c r="E18" s="12">
        <v>31</v>
      </c>
      <c r="F18" s="48">
        <v>0</v>
      </c>
      <c r="G18" s="12">
        <v>1</v>
      </c>
      <c r="H18" s="12">
        <v>1</v>
      </c>
      <c r="I18" s="12">
        <v>2</v>
      </c>
      <c r="J18" s="12">
        <v>2</v>
      </c>
      <c r="K18" s="12">
        <v>2</v>
      </c>
      <c r="L18" s="13">
        <v>140</v>
      </c>
      <c r="M18" s="14">
        <v>0.1111111111111111</v>
      </c>
      <c r="N18" s="13">
        <v>7.7777777777777777</v>
      </c>
      <c r="O18" s="48">
        <v>0</v>
      </c>
    </row>
    <row r="19" spans="1:15" x14ac:dyDescent="0.15">
      <c r="A19" s="50"/>
      <c r="B19" s="48" t="s">
        <v>42</v>
      </c>
      <c r="C19" s="48" t="s">
        <v>48</v>
      </c>
      <c r="D19" s="12">
        <v>14</v>
      </c>
      <c r="E19" s="12">
        <v>33</v>
      </c>
      <c r="F19" s="48">
        <v>0</v>
      </c>
      <c r="G19" s="12">
        <v>2</v>
      </c>
      <c r="H19" s="12">
        <v>2</v>
      </c>
      <c r="I19" s="12">
        <v>2</v>
      </c>
      <c r="J19" s="12">
        <v>2</v>
      </c>
      <c r="K19" s="12">
        <v>2</v>
      </c>
      <c r="L19" s="13">
        <v>138</v>
      </c>
      <c r="M19" s="14">
        <v>0.14285714285714285</v>
      </c>
      <c r="N19" s="13">
        <v>9.8571428571428577</v>
      </c>
      <c r="O19" s="48">
        <v>0</v>
      </c>
    </row>
    <row r="20" spans="1:15" x14ac:dyDescent="0.15">
      <c r="A20" s="50"/>
      <c r="B20" s="48" t="s">
        <v>44</v>
      </c>
      <c r="C20" s="48" t="s">
        <v>50</v>
      </c>
      <c r="D20" s="12">
        <v>21</v>
      </c>
      <c r="E20" s="12">
        <v>49</v>
      </c>
      <c r="F20" s="48">
        <v>0</v>
      </c>
      <c r="G20" s="48">
        <v>0</v>
      </c>
      <c r="H20" s="48">
        <v>0</v>
      </c>
      <c r="I20" s="48">
        <v>0</v>
      </c>
      <c r="J20" s="48">
        <v>0</v>
      </c>
      <c r="K20" s="48">
        <v>0</v>
      </c>
      <c r="L20" s="15">
        <v>0</v>
      </c>
      <c r="M20" s="14">
        <v>0</v>
      </c>
      <c r="N20" s="15">
        <v>0</v>
      </c>
      <c r="O20" s="48">
        <v>0</v>
      </c>
    </row>
    <row r="21" spans="1:15" x14ac:dyDescent="0.15">
      <c r="A21" s="50"/>
      <c r="B21" s="48" t="s">
        <v>40</v>
      </c>
      <c r="C21" s="48" t="s">
        <v>46</v>
      </c>
      <c r="D21" s="12">
        <v>10</v>
      </c>
      <c r="E21" s="12">
        <v>27</v>
      </c>
      <c r="F21" s="48">
        <v>0</v>
      </c>
      <c r="G21" s="48">
        <v>0</v>
      </c>
      <c r="H21" s="48">
        <v>0</v>
      </c>
      <c r="I21" s="48">
        <v>0</v>
      </c>
      <c r="J21" s="48">
        <v>0</v>
      </c>
      <c r="K21" s="48">
        <v>0</v>
      </c>
      <c r="L21" s="15">
        <v>0</v>
      </c>
      <c r="M21" s="14">
        <v>0</v>
      </c>
      <c r="N21" s="15">
        <v>0</v>
      </c>
      <c r="O21" s="48">
        <v>0</v>
      </c>
    </row>
    <row r="22" spans="1:15" s="26" customFormat="1" x14ac:dyDescent="0.15"/>
    <row r="23" spans="1:15" x14ac:dyDescent="0.15">
      <c r="A23" s="50">
        <v>20170527</v>
      </c>
      <c r="B23" s="25" t="s">
        <v>39</v>
      </c>
      <c r="C23" s="25" t="s">
        <v>45</v>
      </c>
      <c r="D23" s="19">
        <v>29</v>
      </c>
      <c r="E23" s="19">
        <v>45</v>
      </c>
      <c r="F23" s="25">
        <v>0</v>
      </c>
      <c r="G23" s="19">
        <v>5</v>
      </c>
      <c r="H23" s="19">
        <v>5</v>
      </c>
      <c r="I23" s="19">
        <v>3</v>
      </c>
      <c r="J23" s="19">
        <v>3</v>
      </c>
      <c r="K23" s="19">
        <v>3</v>
      </c>
      <c r="L23" s="20">
        <v>210</v>
      </c>
      <c r="M23" s="21">
        <v>0.10344827586206896</v>
      </c>
      <c r="N23" s="20">
        <v>7.2413793103448274</v>
      </c>
      <c r="O23" s="19">
        <v>1</v>
      </c>
    </row>
    <row r="24" spans="1:15" x14ac:dyDescent="0.15">
      <c r="A24" s="50"/>
      <c r="B24" s="25" t="s">
        <v>42</v>
      </c>
      <c r="C24" s="25" t="s">
        <v>48</v>
      </c>
      <c r="D24" s="19">
        <v>27</v>
      </c>
      <c r="E24" s="19">
        <v>62</v>
      </c>
      <c r="F24" s="19">
        <v>2</v>
      </c>
      <c r="G24" s="19">
        <v>4</v>
      </c>
      <c r="H24" s="19">
        <v>4</v>
      </c>
      <c r="I24" s="19">
        <v>2</v>
      </c>
      <c r="J24" s="19">
        <v>2</v>
      </c>
      <c r="K24" s="19">
        <v>2</v>
      </c>
      <c r="L24" s="20">
        <v>136</v>
      </c>
      <c r="M24" s="21">
        <v>7.407407407407407E-2</v>
      </c>
      <c r="N24" s="20">
        <v>5.0370370370370372</v>
      </c>
      <c r="O24" s="25">
        <v>0</v>
      </c>
    </row>
    <row r="25" spans="1:15" x14ac:dyDescent="0.15">
      <c r="A25" s="50"/>
      <c r="B25" s="25" t="s">
        <v>43</v>
      </c>
      <c r="C25" s="25" t="s">
        <v>49</v>
      </c>
      <c r="D25" s="19">
        <v>14</v>
      </c>
      <c r="E25" s="19">
        <v>27</v>
      </c>
      <c r="F25" s="25">
        <v>0</v>
      </c>
      <c r="G25" s="19">
        <v>2</v>
      </c>
      <c r="H25" s="19">
        <v>2</v>
      </c>
      <c r="I25" s="19">
        <v>2</v>
      </c>
      <c r="J25" s="19">
        <v>2</v>
      </c>
      <c r="K25" s="19">
        <v>2</v>
      </c>
      <c r="L25" s="20">
        <v>172</v>
      </c>
      <c r="M25" s="21">
        <v>0.14285714285714285</v>
      </c>
      <c r="N25" s="20">
        <v>12.285714285714286</v>
      </c>
      <c r="O25" s="19">
        <v>1</v>
      </c>
    </row>
    <row r="26" spans="1:15" x14ac:dyDescent="0.15">
      <c r="A26" s="50"/>
      <c r="B26" s="25" t="s">
        <v>41</v>
      </c>
      <c r="C26" s="25" t="s">
        <v>81</v>
      </c>
      <c r="D26" s="19">
        <v>13</v>
      </c>
      <c r="E26" s="19">
        <v>28</v>
      </c>
      <c r="F26" s="25">
        <v>0</v>
      </c>
      <c r="G26" s="19">
        <v>1</v>
      </c>
      <c r="H26" s="19">
        <v>1</v>
      </c>
      <c r="I26" s="19">
        <v>2</v>
      </c>
      <c r="J26" s="19">
        <v>2</v>
      </c>
      <c r="K26" s="19">
        <v>2</v>
      </c>
      <c r="L26" s="20">
        <v>155</v>
      </c>
      <c r="M26" s="21">
        <v>0.15384615384615385</v>
      </c>
      <c r="N26" s="20">
        <v>11.923076923076923</v>
      </c>
      <c r="O26" s="25">
        <v>0</v>
      </c>
    </row>
    <row r="27" spans="1:15" x14ac:dyDescent="0.15">
      <c r="A27" s="50"/>
      <c r="B27" s="25" t="s">
        <v>44</v>
      </c>
      <c r="C27" s="25" t="s">
        <v>50</v>
      </c>
      <c r="D27" s="19">
        <v>24</v>
      </c>
      <c r="E27" s="19">
        <v>39</v>
      </c>
      <c r="F27" s="25">
        <v>0</v>
      </c>
      <c r="G27" s="19">
        <v>1</v>
      </c>
      <c r="H27" s="19">
        <v>1</v>
      </c>
      <c r="I27" s="19">
        <v>2</v>
      </c>
      <c r="J27" s="19">
        <v>2</v>
      </c>
      <c r="K27" s="19">
        <v>2</v>
      </c>
      <c r="L27" s="20">
        <v>402</v>
      </c>
      <c r="M27" s="21">
        <v>8.3333333333333329E-2</v>
      </c>
      <c r="N27" s="20">
        <v>16.75</v>
      </c>
      <c r="O27" s="25">
        <v>0</v>
      </c>
    </row>
    <row r="28" spans="1:15" x14ac:dyDescent="0.15">
      <c r="A28" s="50"/>
      <c r="B28" s="25" t="s">
        <v>40</v>
      </c>
      <c r="C28" s="25" t="s">
        <v>46</v>
      </c>
      <c r="D28" s="19">
        <v>13</v>
      </c>
      <c r="E28" s="19">
        <v>19</v>
      </c>
      <c r="F28" s="25">
        <v>0</v>
      </c>
      <c r="G28" s="19">
        <v>1</v>
      </c>
      <c r="H28" s="19">
        <v>1</v>
      </c>
      <c r="I28" s="25">
        <v>0</v>
      </c>
      <c r="J28" s="25">
        <v>0</v>
      </c>
      <c r="K28" s="25">
        <v>0</v>
      </c>
      <c r="L28" s="22">
        <v>0</v>
      </c>
      <c r="M28" s="21">
        <v>0</v>
      </c>
      <c r="N28" s="22">
        <v>0</v>
      </c>
      <c r="O28" s="25">
        <v>0</v>
      </c>
    </row>
    <row r="29" spans="1:15" s="26" customFormat="1" x14ac:dyDescent="0.15"/>
    <row r="30" spans="1:15" x14ac:dyDescent="0.15">
      <c r="A30" s="50">
        <v>20170528</v>
      </c>
      <c r="B30" s="25" t="s">
        <v>39</v>
      </c>
      <c r="C30" s="25" t="s">
        <v>45</v>
      </c>
      <c r="D30" s="19">
        <v>18</v>
      </c>
      <c r="E30" s="19">
        <v>46</v>
      </c>
      <c r="F30" s="19">
        <v>1</v>
      </c>
      <c r="G30" s="19">
        <v>3</v>
      </c>
      <c r="H30" s="19">
        <v>2</v>
      </c>
      <c r="I30" s="19">
        <v>1</v>
      </c>
      <c r="J30" s="19">
        <v>1</v>
      </c>
      <c r="K30" s="19">
        <v>2</v>
      </c>
      <c r="L30" s="20">
        <v>140</v>
      </c>
      <c r="M30" s="21">
        <v>5.5555555555555552E-2</v>
      </c>
      <c r="N30" s="20">
        <v>7.7777777777777777</v>
      </c>
      <c r="O30" s="25">
        <v>0</v>
      </c>
    </row>
    <row r="31" spans="1:15" x14ac:dyDescent="0.15">
      <c r="A31" s="50"/>
      <c r="B31" s="25" t="s">
        <v>44</v>
      </c>
      <c r="C31" s="25" t="s">
        <v>50</v>
      </c>
      <c r="D31" s="19">
        <v>12</v>
      </c>
      <c r="E31" s="19">
        <v>14</v>
      </c>
      <c r="F31" s="19">
        <v>1</v>
      </c>
      <c r="G31" s="19">
        <v>1</v>
      </c>
      <c r="H31" s="19">
        <v>1</v>
      </c>
      <c r="I31" s="25">
        <v>0</v>
      </c>
      <c r="J31" s="25">
        <v>0</v>
      </c>
      <c r="K31" s="25">
        <v>0</v>
      </c>
      <c r="L31" s="22">
        <v>0</v>
      </c>
      <c r="M31" s="21">
        <v>0</v>
      </c>
      <c r="N31" s="22">
        <v>0</v>
      </c>
      <c r="O31" s="25">
        <v>0</v>
      </c>
    </row>
    <row r="32" spans="1:15" x14ac:dyDescent="0.15">
      <c r="A32" s="50"/>
      <c r="B32" s="25" t="s">
        <v>41</v>
      </c>
      <c r="C32" s="25" t="s">
        <v>81</v>
      </c>
      <c r="D32" s="19">
        <v>14</v>
      </c>
      <c r="E32" s="19">
        <v>27</v>
      </c>
      <c r="F32" s="25">
        <v>0</v>
      </c>
      <c r="G32" s="19">
        <v>1</v>
      </c>
      <c r="H32" s="19">
        <v>1</v>
      </c>
      <c r="I32" s="25">
        <v>0</v>
      </c>
      <c r="J32" s="25">
        <v>0</v>
      </c>
      <c r="K32" s="25">
        <v>0</v>
      </c>
      <c r="L32" s="22">
        <v>0</v>
      </c>
      <c r="M32" s="21">
        <v>0</v>
      </c>
      <c r="N32" s="22">
        <v>0</v>
      </c>
      <c r="O32" s="25">
        <v>0</v>
      </c>
    </row>
    <row r="33" spans="1:15" x14ac:dyDescent="0.15">
      <c r="A33" s="50"/>
      <c r="B33" s="25" t="s">
        <v>42</v>
      </c>
      <c r="C33" s="25" t="s">
        <v>48</v>
      </c>
      <c r="D33" s="19">
        <v>15</v>
      </c>
      <c r="E33" s="19">
        <v>61</v>
      </c>
      <c r="F33" s="19">
        <v>1</v>
      </c>
      <c r="G33" s="19">
        <v>2</v>
      </c>
      <c r="H33" s="19">
        <v>2</v>
      </c>
      <c r="I33" s="25">
        <v>0</v>
      </c>
      <c r="J33" s="25">
        <v>0</v>
      </c>
      <c r="K33" s="25">
        <v>0</v>
      </c>
      <c r="L33" s="22">
        <v>0</v>
      </c>
      <c r="M33" s="21">
        <v>0</v>
      </c>
      <c r="N33" s="22">
        <v>0</v>
      </c>
      <c r="O33" s="19">
        <v>1</v>
      </c>
    </row>
    <row r="34" spans="1:15" x14ac:dyDescent="0.15">
      <c r="A34" s="50"/>
      <c r="B34" s="25" t="s">
        <v>40</v>
      </c>
      <c r="C34" s="25" t="s">
        <v>46</v>
      </c>
      <c r="D34" s="19">
        <v>7</v>
      </c>
      <c r="E34" s="19">
        <v>9</v>
      </c>
      <c r="F34" s="25">
        <v>0</v>
      </c>
      <c r="G34" s="25">
        <v>0</v>
      </c>
      <c r="H34" s="25">
        <v>0</v>
      </c>
      <c r="I34" s="25">
        <v>0</v>
      </c>
      <c r="J34" s="25">
        <v>0</v>
      </c>
      <c r="K34" s="25">
        <v>0</v>
      </c>
      <c r="L34" s="22">
        <v>0</v>
      </c>
      <c r="M34" s="21">
        <v>0</v>
      </c>
      <c r="N34" s="22">
        <v>0</v>
      </c>
      <c r="O34" s="19">
        <v>1</v>
      </c>
    </row>
    <row r="35" spans="1:15" x14ac:dyDescent="0.15">
      <c r="A35" s="50"/>
      <c r="B35" s="25" t="s">
        <v>43</v>
      </c>
      <c r="C35" s="25" t="s">
        <v>49</v>
      </c>
      <c r="D35" s="19">
        <v>5</v>
      </c>
      <c r="E35" s="19">
        <v>9</v>
      </c>
      <c r="F35" s="25">
        <v>0</v>
      </c>
      <c r="G35" s="25">
        <v>0</v>
      </c>
      <c r="H35" s="25">
        <v>0</v>
      </c>
      <c r="I35" s="25">
        <v>0</v>
      </c>
      <c r="J35" s="25">
        <v>0</v>
      </c>
      <c r="K35" s="25">
        <v>0</v>
      </c>
      <c r="L35" s="22">
        <v>0</v>
      </c>
      <c r="M35" s="21">
        <v>0</v>
      </c>
      <c r="N35" s="22">
        <v>0</v>
      </c>
      <c r="O35" s="25">
        <v>0</v>
      </c>
    </row>
    <row r="36" spans="1:15" s="26" customFormat="1" x14ac:dyDescent="0.15"/>
    <row r="37" spans="1:15" x14ac:dyDescent="0.15">
      <c r="A37" s="50">
        <v>20170529</v>
      </c>
      <c r="B37" s="48" t="s">
        <v>44</v>
      </c>
      <c r="C37" s="48" t="s">
        <v>50</v>
      </c>
      <c r="D37" s="12">
        <v>13</v>
      </c>
      <c r="E37" s="12">
        <v>23</v>
      </c>
      <c r="F37" s="48">
        <v>0</v>
      </c>
      <c r="G37" s="12">
        <v>1</v>
      </c>
      <c r="H37" s="12">
        <v>1</v>
      </c>
      <c r="I37" s="12">
        <v>1</v>
      </c>
      <c r="J37" s="12">
        <v>1</v>
      </c>
      <c r="K37" s="12">
        <v>1</v>
      </c>
      <c r="L37" s="13">
        <v>208</v>
      </c>
      <c r="M37" s="14">
        <v>7.6923076923076927E-2</v>
      </c>
      <c r="N37" s="13">
        <v>16</v>
      </c>
      <c r="O37" s="48">
        <v>0</v>
      </c>
    </row>
    <row r="38" spans="1:15" x14ac:dyDescent="0.15">
      <c r="A38" s="50"/>
      <c r="B38" s="48" t="s">
        <v>39</v>
      </c>
      <c r="C38" s="48" t="s">
        <v>45</v>
      </c>
      <c r="D38" s="12">
        <v>10</v>
      </c>
      <c r="E38" s="12">
        <v>16</v>
      </c>
      <c r="F38" s="48">
        <v>0</v>
      </c>
      <c r="G38" s="12">
        <v>2</v>
      </c>
      <c r="H38" s="12">
        <v>2</v>
      </c>
      <c r="I38" s="12">
        <v>1</v>
      </c>
      <c r="J38" s="12">
        <v>1</v>
      </c>
      <c r="K38" s="12">
        <v>1</v>
      </c>
      <c r="L38" s="13">
        <v>70</v>
      </c>
      <c r="M38" s="14">
        <v>0.1</v>
      </c>
      <c r="N38" s="13">
        <v>7</v>
      </c>
      <c r="O38" s="48">
        <v>0</v>
      </c>
    </row>
    <row r="39" spans="1:15" x14ac:dyDescent="0.15">
      <c r="A39" s="50"/>
      <c r="B39" s="48" t="s">
        <v>42</v>
      </c>
      <c r="C39" s="48" t="s">
        <v>48</v>
      </c>
      <c r="D39" s="12">
        <v>16</v>
      </c>
      <c r="E39" s="12">
        <v>27</v>
      </c>
      <c r="F39" s="48">
        <v>0</v>
      </c>
      <c r="G39" s="48">
        <v>0</v>
      </c>
      <c r="H39" s="48">
        <v>0</v>
      </c>
      <c r="I39" s="48">
        <v>0</v>
      </c>
      <c r="J39" s="48">
        <v>0</v>
      </c>
      <c r="K39" s="48">
        <v>0</v>
      </c>
      <c r="L39" s="15">
        <v>0</v>
      </c>
      <c r="M39" s="14">
        <v>0</v>
      </c>
      <c r="N39" s="15">
        <v>0</v>
      </c>
      <c r="O39" s="12">
        <v>1</v>
      </c>
    </row>
    <row r="40" spans="1:15" x14ac:dyDescent="0.15">
      <c r="A40" s="50"/>
      <c r="B40" s="48" t="s">
        <v>41</v>
      </c>
      <c r="C40" s="48" t="s">
        <v>81</v>
      </c>
      <c r="D40" s="12">
        <v>9</v>
      </c>
      <c r="E40" s="12">
        <v>15</v>
      </c>
      <c r="F40" s="48">
        <v>0</v>
      </c>
      <c r="G40" s="48">
        <v>0</v>
      </c>
      <c r="H40" s="48">
        <v>0</v>
      </c>
      <c r="I40" s="48">
        <v>0</v>
      </c>
      <c r="J40" s="48">
        <v>0</v>
      </c>
      <c r="K40" s="48">
        <v>0</v>
      </c>
      <c r="L40" s="15">
        <v>0</v>
      </c>
      <c r="M40" s="14">
        <v>0</v>
      </c>
      <c r="N40" s="15">
        <v>0</v>
      </c>
      <c r="O40" s="48">
        <v>0</v>
      </c>
    </row>
    <row r="41" spans="1:15" x14ac:dyDescent="0.15">
      <c r="A41" s="50"/>
      <c r="B41" s="48" t="s">
        <v>40</v>
      </c>
      <c r="C41" s="48" t="s">
        <v>46</v>
      </c>
      <c r="D41" s="12">
        <v>5</v>
      </c>
      <c r="E41" s="12">
        <v>7</v>
      </c>
      <c r="F41" s="48">
        <v>0</v>
      </c>
      <c r="G41" s="48">
        <v>0</v>
      </c>
      <c r="H41" s="48">
        <v>0</v>
      </c>
      <c r="I41" s="48">
        <v>0</v>
      </c>
      <c r="J41" s="48">
        <v>0</v>
      </c>
      <c r="K41" s="48">
        <v>0</v>
      </c>
      <c r="L41" s="15">
        <v>0</v>
      </c>
      <c r="M41" s="14">
        <v>0</v>
      </c>
      <c r="N41" s="15">
        <v>0</v>
      </c>
      <c r="O41" s="12">
        <v>1</v>
      </c>
    </row>
    <row r="42" spans="1:15" x14ac:dyDescent="0.15">
      <c r="A42" s="50"/>
      <c r="B42" s="48" t="s">
        <v>43</v>
      </c>
      <c r="C42" s="48" t="s">
        <v>49</v>
      </c>
      <c r="D42" s="12">
        <v>7</v>
      </c>
      <c r="E42" s="12">
        <v>21</v>
      </c>
      <c r="F42" s="48">
        <v>0</v>
      </c>
      <c r="G42" s="12">
        <v>1</v>
      </c>
      <c r="H42" s="12">
        <v>1</v>
      </c>
      <c r="I42" s="48">
        <v>0</v>
      </c>
      <c r="J42" s="48">
        <v>0</v>
      </c>
      <c r="K42" s="48">
        <v>0</v>
      </c>
      <c r="L42" s="15">
        <v>0</v>
      </c>
      <c r="M42" s="14">
        <v>0</v>
      </c>
      <c r="N42" s="15">
        <v>0</v>
      </c>
      <c r="O42" s="48">
        <v>0</v>
      </c>
    </row>
    <row r="43" spans="1:15" s="26" customFormat="1" x14ac:dyDescent="0.15"/>
    <row r="44" spans="1:15" x14ac:dyDescent="0.15">
      <c r="A44" s="50">
        <v>20170531</v>
      </c>
      <c r="B44" s="25" t="s">
        <v>39</v>
      </c>
      <c r="C44" s="25" t="s">
        <v>45</v>
      </c>
      <c r="D44" s="19">
        <v>30</v>
      </c>
      <c r="E44" s="19">
        <v>62</v>
      </c>
      <c r="F44" s="25">
        <v>0</v>
      </c>
      <c r="G44" s="19">
        <v>5</v>
      </c>
      <c r="H44" s="19">
        <v>4</v>
      </c>
      <c r="I44" s="19">
        <v>3</v>
      </c>
      <c r="J44" s="19">
        <v>3</v>
      </c>
      <c r="K44" s="19">
        <v>3</v>
      </c>
      <c r="L44" s="20">
        <v>195</v>
      </c>
      <c r="M44" s="21">
        <v>0.1</v>
      </c>
      <c r="N44" s="20">
        <v>6.5</v>
      </c>
      <c r="O44" s="25">
        <v>0</v>
      </c>
    </row>
    <row r="45" spans="1:15" x14ac:dyDescent="0.15">
      <c r="A45" s="50"/>
      <c r="B45" s="25" t="s">
        <v>43</v>
      </c>
      <c r="C45" s="25" t="s">
        <v>49</v>
      </c>
      <c r="D45" s="19">
        <v>23</v>
      </c>
      <c r="E45" s="19">
        <v>47</v>
      </c>
      <c r="F45" s="25">
        <v>0</v>
      </c>
      <c r="G45" s="19">
        <v>4</v>
      </c>
      <c r="H45" s="19">
        <v>2</v>
      </c>
      <c r="I45" s="19">
        <v>1</v>
      </c>
      <c r="J45" s="19">
        <v>1</v>
      </c>
      <c r="K45" s="19">
        <v>1</v>
      </c>
      <c r="L45" s="20">
        <v>89</v>
      </c>
      <c r="M45" s="21">
        <v>4.3478260869565216E-2</v>
      </c>
      <c r="N45" s="20">
        <v>3.8695652173913042</v>
      </c>
      <c r="O45" s="25">
        <v>0</v>
      </c>
    </row>
    <row r="46" spans="1:15" x14ac:dyDescent="0.15">
      <c r="A46" s="50"/>
      <c r="B46" s="25" t="s">
        <v>40</v>
      </c>
      <c r="C46" s="25" t="s">
        <v>46</v>
      </c>
      <c r="D46" s="19">
        <v>3</v>
      </c>
      <c r="E46" s="19">
        <v>3</v>
      </c>
      <c r="F46" s="25">
        <v>0</v>
      </c>
      <c r="G46" s="25">
        <v>0</v>
      </c>
      <c r="H46" s="25">
        <v>0</v>
      </c>
      <c r="I46" s="25">
        <v>0</v>
      </c>
      <c r="J46" s="25">
        <v>0</v>
      </c>
      <c r="K46" s="25">
        <v>0</v>
      </c>
      <c r="L46" s="22">
        <v>0</v>
      </c>
      <c r="M46" s="21">
        <v>0</v>
      </c>
      <c r="N46" s="22">
        <v>0</v>
      </c>
      <c r="O46" s="25">
        <v>0</v>
      </c>
    </row>
    <row r="47" spans="1:15" x14ac:dyDescent="0.15">
      <c r="A47" s="50"/>
      <c r="B47" s="25" t="s">
        <v>42</v>
      </c>
      <c r="C47" s="25" t="s">
        <v>48</v>
      </c>
      <c r="D47" s="19">
        <v>13</v>
      </c>
      <c r="E47" s="19">
        <v>30</v>
      </c>
      <c r="F47" s="25">
        <v>0</v>
      </c>
      <c r="G47" s="19">
        <v>1</v>
      </c>
      <c r="H47" s="19">
        <v>1</v>
      </c>
      <c r="I47" s="25">
        <v>0</v>
      </c>
      <c r="J47" s="25">
        <v>0</v>
      </c>
      <c r="K47" s="25">
        <v>0</v>
      </c>
      <c r="L47" s="22">
        <v>0</v>
      </c>
      <c r="M47" s="21">
        <v>0</v>
      </c>
      <c r="N47" s="22">
        <v>0</v>
      </c>
      <c r="O47" s="25">
        <v>0</v>
      </c>
    </row>
    <row r="48" spans="1:15" x14ac:dyDescent="0.15">
      <c r="A48" s="50"/>
      <c r="B48" s="25" t="s">
        <v>44</v>
      </c>
      <c r="C48" s="25" t="s">
        <v>50</v>
      </c>
      <c r="D48" s="19">
        <v>19</v>
      </c>
      <c r="E48" s="19">
        <v>21</v>
      </c>
      <c r="F48" s="25">
        <v>0</v>
      </c>
      <c r="G48" s="25">
        <v>0</v>
      </c>
      <c r="H48" s="25">
        <v>0</v>
      </c>
      <c r="I48" s="25">
        <v>0</v>
      </c>
      <c r="J48" s="25">
        <v>0</v>
      </c>
      <c r="K48" s="25">
        <v>0</v>
      </c>
      <c r="L48" s="22">
        <v>0</v>
      </c>
      <c r="M48" s="21">
        <v>0</v>
      </c>
      <c r="N48" s="22">
        <v>0</v>
      </c>
      <c r="O48" s="25">
        <v>0</v>
      </c>
    </row>
    <row r="49" spans="1:15" x14ac:dyDescent="0.15">
      <c r="A49" s="50"/>
      <c r="B49" s="25" t="s">
        <v>41</v>
      </c>
      <c r="C49" s="25" t="s">
        <v>81</v>
      </c>
      <c r="D49" s="19">
        <v>14</v>
      </c>
      <c r="E49" s="19">
        <v>38</v>
      </c>
      <c r="F49" s="25">
        <v>0</v>
      </c>
      <c r="G49" s="25">
        <v>0</v>
      </c>
      <c r="H49" s="25">
        <v>0</v>
      </c>
      <c r="I49" s="25">
        <v>0</v>
      </c>
      <c r="J49" s="25">
        <v>0</v>
      </c>
      <c r="K49" s="25">
        <v>0</v>
      </c>
      <c r="L49" s="22">
        <v>0</v>
      </c>
      <c r="M49" s="21">
        <v>0</v>
      </c>
      <c r="N49" s="22">
        <v>0</v>
      </c>
      <c r="O49" s="25">
        <v>0</v>
      </c>
    </row>
    <row r="50" spans="1:15" s="26" customFormat="1" x14ac:dyDescent="0.15"/>
    <row r="51" spans="1:15" x14ac:dyDescent="0.15">
      <c r="A51" s="50">
        <v>20170601</v>
      </c>
      <c r="B51" s="25" t="s">
        <v>39</v>
      </c>
      <c r="C51" s="25" t="s">
        <v>45</v>
      </c>
      <c r="D51" s="19">
        <v>37</v>
      </c>
      <c r="E51" s="19">
        <v>61</v>
      </c>
      <c r="F51" s="19">
        <v>1</v>
      </c>
      <c r="G51" s="19">
        <v>9</v>
      </c>
      <c r="H51" s="19">
        <v>7</v>
      </c>
      <c r="I51" s="19">
        <v>2</v>
      </c>
      <c r="J51" s="19">
        <v>2</v>
      </c>
      <c r="K51" s="19">
        <v>2</v>
      </c>
      <c r="L51" s="20">
        <v>140</v>
      </c>
      <c r="M51" s="21">
        <v>5.4054054054054057E-2</v>
      </c>
      <c r="N51" s="20">
        <v>3.7837837837837838</v>
      </c>
      <c r="O51" s="19">
        <v>3</v>
      </c>
    </row>
    <row r="52" spans="1:15" x14ac:dyDescent="0.15">
      <c r="A52" s="50"/>
      <c r="B52" s="25" t="s">
        <v>41</v>
      </c>
      <c r="C52" s="25" t="s">
        <v>81</v>
      </c>
      <c r="D52" s="19">
        <v>17</v>
      </c>
      <c r="E52" s="19">
        <v>40</v>
      </c>
      <c r="F52" s="25">
        <v>0</v>
      </c>
      <c r="G52" s="19">
        <v>4</v>
      </c>
      <c r="H52" s="19">
        <v>3</v>
      </c>
      <c r="I52" s="19">
        <v>1</v>
      </c>
      <c r="J52" s="19">
        <v>1</v>
      </c>
      <c r="K52" s="19">
        <v>1</v>
      </c>
      <c r="L52" s="20">
        <v>79</v>
      </c>
      <c r="M52" s="21">
        <v>5.8823529411764705E-2</v>
      </c>
      <c r="N52" s="20">
        <v>4.6470588235294121</v>
      </c>
      <c r="O52" s="19">
        <v>3</v>
      </c>
    </row>
    <row r="53" spans="1:15" x14ac:dyDescent="0.15">
      <c r="A53" s="50"/>
      <c r="B53" s="25" t="s">
        <v>43</v>
      </c>
      <c r="C53" s="25" t="s">
        <v>49</v>
      </c>
      <c r="D53" s="19">
        <v>19</v>
      </c>
      <c r="E53" s="19">
        <v>39</v>
      </c>
      <c r="F53" s="25">
        <v>0</v>
      </c>
      <c r="G53" s="19">
        <v>4</v>
      </c>
      <c r="H53" s="19">
        <v>4</v>
      </c>
      <c r="I53" s="19">
        <v>1</v>
      </c>
      <c r="J53" s="19">
        <v>1</v>
      </c>
      <c r="K53" s="19">
        <v>1</v>
      </c>
      <c r="L53" s="20">
        <v>89</v>
      </c>
      <c r="M53" s="21">
        <v>5.2631578947368418E-2</v>
      </c>
      <c r="N53" s="20">
        <v>4.6842105263157894</v>
      </c>
      <c r="O53" s="19">
        <v>2</v>
      </c>
    </row>
    <row r="54" spans="1:15" x14ac:dyDescent="0.15">
      <c r="A54" s="50"/>
      <c r="B54" s="25" t="s">
        <v>42</v>
      </c>
      <c r="C54" s="25" t="s">
        <v>48</v>
      </c>
      <c r="D54" s="19">
        <v>14</v>
      </c>
      <c r="E54" s="19">
        <v>31</v>
      </c>
      <c r="F54" s="25">
        <v>0</v>
      </c>
      <c r="G54" s="19">
        <v>1</v>
      </c>
      <c r="H54" s="19">
        <v>1</v>
      </c>
      <c r="I54" s="25">
        <v>0</v>
      </c>
      <c r="J54" s="25">
        <v>0</v>
      </c>
      <c r="K54" s="25">
        <v>0</v>
      </c>
      <c r="L54" s="22">
        <v>0</v>
      </c>
      <c r="M54" s="21">
        <v>0</v>
      </c>
      <c r="N54" s="22">
        <v>0</v>
      </c>
      <c r="O54" s="25">
        <v>0</v>
      </c>
    </row>
    <row r="55" spans="1:15" x14ac:dyDescent="0.15">
      <c r="A55" s="50"/>
      <c r="B55" s="25" t="s">
        <v>40</v>
      </c>
      <c r="C55" s="25" t="s">
        <v>46</v>
      </c>
      <c r="D55" s="19">
        <v>3</v>
      </c>
      <c r="E55" s="19">
        <v>5</v>
      </c>
      <c r="F55" s="25">
        <v>0</v>
      </c>
      <c r="G55" s="25">
        <v>0</v>
      </c>
      <c r="H55" s="25">
        <v>0</v>
      </c>
      <c r="I55" s="25">
        <v>0</v>
      </c>
      <c r="J55" s="25">
        <v>0</v>
      </c>
      <c r="K55" s="25">
        <v>0</v>
      </c>
      <c r="L55" s="22">
        <v>0</v>
      </c>
      <c r="M55" s="21">
        <v>0</v>
      </c>
      <c r="N55" s="22">
        <v>0</v>
      </c>
      <c r="O55" s="19">
        <v>1</v>
      </c>
    </row>
    <row r="56" spans="1:15" x14ac:dyDescent="0.15">
      <c r="A56" s="50"/>
      <c r="B56" s="25" t="s">
        <v>44</v>
      </c>
      <c r="C56" s="25" t="s">
        <v>50</v>
      </c>
      <c r="D56" s="19">
        <v>15</v>
      </c>
      <c r="E56" s="19">
        <v>23</v>
      </c>
      <c r="F56" s="25">
        <v>0</v>
      </c>
      <c r="G56" s="19">
        <v>1</v>
      </c>
      <c r="H56" s="19">
        <v>1</v>
      </c>
      <c r="I56" s="25">
        <v>0</v>
      </c>
      <c r="J56" s="25">
        <v>0</v>
      </c>
      <c r="K56" s="25">
        <v>0</v>
      </c>
      <c r="L56" s="22">
        <v>0</v>
      </c>
      <c r="M56" s="21">
        <v>0</v>
      </c>
      <c r="N56" s="22">
        <v>0</v>
      </c>
      <c r="O56" s="19">
        <v>1</v>
      </c>
    </row>
    <row r="57" spans="1:15" s="26" customFormat="1" x14ac:dyDescent="0.15"/>
    <row r="58" spans="1:15" x14ac:dyDescent="0.15">
      <c r="A58" s="50">
        <v>20170602</v>
      </c>
      <c r="B58" s="25" t="s">
        <v>41</v>
      </c>
      <c r="C58" s="25" t="s">
        <v>81</v>
      </c>
      <c r="D58" s="19">
        <v>17</v>
      </c>
      <c r="E58" s="19">
        <v>28</v>
      </c>
      <c r="F58" s="25">
        <v>0</v>
      </c>
      <c r="G58" s="25">
        <v>0</v>
      </c>
      <c r="H58" s="25">
        <v>0</v>
      </c>
      <c r="I58" s="19">
        <v>1</v>
      </c>
      <c r="J58" s="19">
        <v>1</v>
      </c>
      <c r="K58" s="19">
        <v>1</v>
      </c>
      <c r="L58" s="20">
        <v>79</v>
      </c>
      <c r="M58" s="21">
        <v>5.8823529411764705E-2</v>
      </c>
      <c r="N58" s="20">
        <v>4.6470588235294121</v>
      </c>
      <c r="O58" s="25">
        <v>0</v>
      </c>
    </row>
    <row r="59" spans="1:15" x14ac:dyDescent="0.15">
      <c r="A59" s="50"/>
      <c r="B59" s="25" t="s">
        <v>42</v>
      </c>
      <c r="C59" s="25" t="s">
        <v>48</v>
      </c>
      <c r="D59" s="19">
        <v>17</v>
      </c>
      <c r="E59" s="19">
        <v>27</v>
      </c>
      <c r="F59" s="19">
        <v>1</v>
      </c>
      <c r="G59" s="19">
        <v>9</v>
      </c>
      <c r="H59" s="19">
        <v>4</v>
      </c>
      <c r="I59" s="19">
        <v>1</v>
      </c>
      <c r="J59" s="19">
        <v>1</v>
      </c>
      <c r="K59" s="19">
        <v>3</v>
      </c>
      <c r="L59" s="20">
        <v>207</v>
      </c>
      <c r="M59" s="21">
        <v>5.8823529411764705E-2</v>
      </c>
      <c r="N59" s="20">
        <v>12.176470588235293</v>
      </c>
      <c r="O59" s="25">
        <v>0</v>
      </c>
    </row>
    <row r="60" spans="1:15" x14ac:dyDescent="0.15">
      <c r="A60" s="50"/>
      <c r="B60" s="25" t="s">
        <v>39</v>
      </c>
      <c r="C60" s="25" t="s">
        <v>45</v>
      </c>
      <c r="D60" s="19">
        <v>38</v>
      </c>
      <c r="E60" s="19">
        <v>76</v>
      </c>
      <c r="F60" s="25">
        <v>0</v>
      </c>
      <c r="G60" s="19">
        <v>4</v>
      </c>
      <c r="H60" s="19">
        <v>4</v>
      </c>
      <c r="I60" s="19">
        <v>1</v>
      </c>
      <c r="J60" s="19">
        <v>1</v>
      </c>
      <c r="K60" s="19">
        <v>2</v>
      </c>
      <c r="L60" s="20">
        <v>140</v>
      </c>
      <c r="M60" s="21">
        <v>2.6315789473684209E-2</v>
      </c>
      <c r="N60" s="20">
        <v>3.6842105263157894</v>
      </c>
      <c r="O60" s="25">
        <v>0</v>
      </c>
    </row>
    <row r="61" spans="1:15" x14ac:dyDescent="0.15">
      <c r="A61" s="50"/>
      <c r="B61" s="25" t="s">
        <v>43</v>
      </c>
      <c r="C61" s="25" t="s">
        <v>49</v>
      </c>
      <c r="D61" s="19">
        <v>19</v>
      </c>
      <c r="E61" s="19">
        <v>38</v>
      </c>
      <c r="F61" s="25">
        <v>0</v>
      </c>
      <c r="G61" s="19">
        <v>3</v>
      </c>
      <c r="H61" s="19">
        <v>3</v>
      </c>
      <c r="I61" s="25">
        <v>0</v>
      </c>
      <c r="J61" s="25">
        <v>0</v>
      </c>
      <c r="K61" s="25">
        <v>0</v>
      </c>
      <c r="L61" s="22">
        <v>0</v>
      </c>
      <c r="M61" s="21">
        <v>0</v>
      </c>
      <c r="N61" s="22">
        <v>0</v>
      </c>
      <c r="O61" s="19">
        <v>1</v>
      </c>
    </row>
    <row r="62" spans="1:15" x14ac:dyDescent="0.15">
      <c r="A62" s="50"/>
      <c r="B62" s="25" t="s">
        <v>44</v>
      </c>
      <c r="C62" s="25" t="s">
        <v>50</v>
      </c>
      <c r="D62" s="19">
        <v>19</v>
      </c>
      <c r="E62" s="19">
        <v>41</v>
      </c>
      <c r="F62" s="25">
        <v>0</v>
      </c>
      <c r="G62" s="25">
        <v>0</v>
      </c>
      <c r="H62" s="25">
        <v>0</v>
      </c>
      <c r="I62" s="25">
        <v>0</v>
      </c>
      <c r="J62" s="25">
        <v>0</v>
      </c>
      <c r="K62" s="25">
        <v>0</v>
      </c>
      <c r="L62" s="22">
        <v>0</v>
      </c>
      <c r="M62" s="21">
        <v>0</v>
      </c>
      <c r="N62" s="22">
        <v>0</v>
      </c>
      <c r="O62" s="25">
        <v>0</v>
      </c>
    </row>
    <row r="63" spans="1:15" x14ac:dyDescent="0.15">
      <c r="A63" s="50"/>
      <c r="B63" s="25" t="s">
        <v>40</v>
      </c>
      <c r="C63" s="25" t="s">
        <v>46</v>
      </c>
      <c r="D63" s="19">
        <v>5</v>
      </c>
      <c r="E63" s="19">
        <v>7</v>
      </c>
      <c r="F63" s="25">
        <v>0</v>
      </c>
      <c r="G63" s="25">
        <v>0</v>
      </c>
      <c r="H63" s="25">
        <v>0</v>
      </c>
      <c r="I63" s="25">
        <v>0</v>
      </c>
      <c r="J63" s="25">
        <v>0</v>
      </c>
      <c r="K63" s="25">
        <v>0</v>
      </c>
      <c r="L63" s="22">
        <v>0</v>
      </c>
      <c r="M63" s="21">
        <v>0</v>
      </c>
      <c r="N63" s="22">
        <v>0</v>
      </c>
      <c r="O63" s="25">
        <v>0</v>
      </c>
    </row>
    <row r="64" spans="1:15" s="26" customFormat="1" x14ac:dyDescent="0.15"/>
    <row r="65" spans="1:15" x14ac:dyDescent="0.15">
      <c r="A65" s="50">
        <v>20170603</v>
      </c>
      <c r="B65" s="25" t="s">
        <v>43</v>
      </c>
      <c r="C65" s="25" t="s">
        <v>49</v>
      </c>
      <c r="D65" s="19">
        <v>29</v>
      </c>
      <c r="E65" s="19">
        <v>51</v>
      </c>
      <c r="F65" s="19">
        <v>3</v>
      </c>
      <c r="G65" s="19">
        <v>5</v>
      </c>
      <c r="H65" s="19">
        <v>4</v>
      </c>
      <c r="I65" s="19">
        <v>3</v>
      </c>
      <c r="J65" s="19">
        <v>3</v>
      </c>
      <c r="K65" s="19">
        <v>4</v>
      </c>
      <c r="L65" s="20">
        <v>356</v>
      </c>
      <c r="M65" s="21">
        <v>0.10344827586206896</v>
      </c>
      <c r="N65" s="20">
        <v>12.275862068965518</v>
      </c>
      <c r="O65" s="25">
        <v>0</v>
      </c>
    </row>
    <row r="66" spans="1:15" x14ac:dyDescent="0.15">
      <c r="A66" s="50"/>
      <c r="B66" s="25" t="s">
        <v>41</v>
      </c>
      <c r="C66" s="25" t="s">
        <v>81</v>
      </c>
      <c r="D66" s="19">
        <v>21</v>
      </c>
      <c r="E66" s="19">
        <v>33</v>
      </c>
      <c r="F66" s="25">
        <v>0</v>
      </c>
      <c r="G66" s="19">
        <v>2</v>
      </c>
      <c r="H66" s="19">
        <v>2</v>
      </c>
      <c r="I66" s="19">
        <v>2</v>
      </c>
      <c r="J66" s="19">
        <v>2</v>
      </c>
      <c r="K66" s="19">
        <v>2</v>
      </c>
      <c r="L66" s="20">
        <v>158</v>
      </c>
      <c r="M66" s="21">
        <v>9.5238095238095233E-2</v>
      </c>
      <c r="N66" s="20">
        <v>7.5238095238095237</v>
      </c>
      <c r="O66" s="19">
        <v>1</v>
      </c>
    </row>
    <row r="67" spans="1:15" x14ac:dyDescent="0.15">
      <c r="A67" s="50"/>
      <c r="B67" s="25" t="s">
        <v>39</v>
      </c>
      <c r="C67" s="25" t="s">
        <v>45</v>
      </c>
      <c r="D67" s="19">
        <v>21</v>
      </c>
      <c r="E67" s="19">
        <v>26</v>
      </c>
      <c r="F67" s="25">
        <v>0</v>
      </c>
      <c r="G67" s="19">
        <v>1</v>
      </c>
      <c r="H67" s="19">
        <v>1</v>
      </c>
      <c r="I67" s="19">
        <v>2</v>
      </c>
      <c r="J67" s="19">
        <v>2</v>
      </c>
      <c r="K67" s="19">
        <v>2</v>
      </c>
      <c r="L67" s="20">
        <v>140</v>
      </c>
      <c r="M67" s="21">
        <v>9.5238095238095233E-2</v>
      </c>
      <c r="N67" s="20">
        <v>6.666666666666667</v>
      </c>
      <c r="O67" s="19">
        <v>1</v>
      </c>
    </row>
    <row r="68" spans="1:15" x14ac:dyDescent="0.15">
      <c r="A68" s="50"/>
      <c r="B68" s="25" t="s">
        <v>44</v>
      </c>
      <c r="C68" s="25" t="s">
        <v>50</v>
      </c>
      <c r="D68" s="19">
        <v>21</v>
      </c>
      <c r="E68" s="19">
        <v>40</v>
      </c>
      <c r="F68" s="19">
        <v>1</v>
      </c>
      <c r="G68" s="19">
        <v>1</v>
      </c>
      <c r="H68" s="19">
        <v>1</v>
      </c>
      <c r="I68" s="19">
        <v>1</v>
      </c>
      <c r="J68" s="19">
        <v>1</v>
      </c>
      <c r="K68" s="19">
        <v>1</v>
      </c>
      <c r="L68" s="20">
        <v>208</v>
      </c>
      <c r="M68" s="21">
        <v>4.7619047619047616E-2</v>
      </c>
      <c r="N68" s="20">
        <v>9.9047619047619051</v>
      </c>
      <c r="O68" s="19">
        <v>1</v>
      </c>
    </row>
    <row r="69" spans="1:15" x14ac:dyDescent="0.15">
      <c r="A69" s="50"/>
      <c r="B69" s="25" t="s">
        <v>40</v>
      </c>
      <c r="C69" s="25" t="s">
        <v>46</v>
      </c>
      <c r="D69" s="19">
        <v>11</v>
      </c>
      <c r="E69" s="19">
        <v>18</v>
      </c>
      <c r="F69" s="25">
        <v>0</v>
      </c>
      <c r="G69" s="19">
        <v>1</v>
      </c>
      <c r="H69" s="19">
        <v>1</v>
      </c>
      <c r="I69" s="25">
        <v>0</v>
      </c>
      <c r="J69" s="25">
        <v>0</v>
      </c>
      <c r="K69" s="25">
        <v>0</v>
      </c>
      <c r="L69" s="22">
        <v>0</v>
      </c>
      <c r="M69" s="21">
        <v>0</v>
      </c>
      <c r="N69" s="22">
        <v>0</v>
      </c>
      <c r="O69" s="25">
        <v>0</v>
      </c>
    </row>
    <row r="70" spans="1:15" x14ac:dyDescent="0.15">
      <c r="A70" s="50"/>
      <c r="B70" s="25" t="s">
        <v>42</v>
      </c>
      <c r="C70" s="25" t="s">
        <v>48</v>
      </c>
      <c r="D70" s="19">
        <v>17</v>
      </c>
      <c r="E70" s="19">
        <v>31</v>
      </c>
      <c r="F70" s="19">
        <v>1</v>
      </c>
      <c r="G70" s="19">
        <v>2</v>
      </c>
      <c r="H70" s="19">
        <v>2</v>
      </c>
      <c r="I70" s="25">
        <v>0</v>
      </c>
      <c r="J70" s="25">
        <v>0</v>
      </c>
      <c r="K70" s="25">
        <v>0</v>
      </c>
      <c r="L70" s="22">
        <v>0</v>
      </c>
      <c r="M70" s="21">
        <v>0</v>
      </c>
      <c r="N70" s="22">
        <v>0</v>
      </c>
      <c r="O70" s="19">
        <v>1</v>
      </c>
    </row>
    <row r="71" spans="1:15" s="26" customFormat="1" x14ac:dyDescent="0.15"/>
    <row r="72" spans="1:15" x14ac:dyDescent="0.15">
      <c r="A72" s="50">
        <v>20170606</v>
      </c>
      <c r="B72" s="25" t="s">
        <v>39</v>
      </c>
      <c r="C72" s="25" t="s">
        <v>45</v>
      </c>
      <c r="D72" s="19">
        <v>43</v>
      </c>
      <c r="E72" s="19">
        <v>71</v>
      </c>
      <c r="F72" s="25">
        <v>0</v>
      </c>
      <c r="G72" s="19">
        <v>3</v>
      </c>
      <c r="H72" s="19">
        <v>3</v>
      </c>
      <c r="I72" s="19">
        <v>3</v>
      </c>
      <c r="J72" s="19">
        <v>3</v>
      </c>
      <c r="K72" s="19">
        <v>7</v>
      </c>
      <c r="L72" s="20">
        <v>413.26</v>
      </c>
      <c r="M72" s="21">
        <v>6.9767441860465115E-2</v>
      </c>
      <c r="N72" s="20">
        <v>9.6106976744186046</v>
      </c>
      <c r="O72" s="25">
        <v>0</v>
      </c>
    </row>
    <row r="73" spans="1:15" x14ac:dyDescent="0.15">
      <c r="A73" s="50"/>
      <c r="B73" s="25" t="s">
        <v>43</v>
      </c>
      <c r="C73" s="25" t="s">
        <v>49</v>
      </c>
      <c r="D73" s="19">
        <v>39</v>
      </c>
      <c r="E73" s="19">
        <v>60</v>
      </c>
      <c r="F73" s="25">
        <v>0</v>
      </c>
      <c r="G73" s="19">
        <v>3</v>
      </c>
      <c r="H73" s="19">
        <v>3</v>
      </c>
      <c r="I73" s="19">
        <v>2</v>
      </c>
      <c r="J73" s="19">
        <v>3</v>
      </c>
      <c r="K73" s="19">
        <v>5</v>
      </c>
      <c r="L73" s="20">
        <v>345.90000000000003</v>
      </c>
      <c r="M73" s="21">
        <v>5.128205128205128E-2</v>
      </c>
      <c r="N73" s="20">
        <v>8.8692307692307697</v>
      </c>
      <c r="O73" s="19">
        <v>1</v>
      </c>
    </row>
    <row r="74" spans="1:15" x14ac:dyDescent="0.15">
      <c r="A74" s="50"/>
      <c r="B74" s="25" t="s">
        <v>41</v>
      </c>
      <c r="C74" s="25" t="s">
        <v>81</v>
      </c>
      <c r="D74" s="19">
        <v>23</v>
      </c>
      <c r="E74" s="19">
        <v>61</v>
      </c>
      <c r="F74" s="25">
        <v>0</v>
      </c>
      <c r="G74" s="19">
        <v>8</v>
      </c>
      <c r="H74" s="19">
        <v>5</v>
      </c>
      <c r="I74" s="19">
        <v>2</v>
      </c>
      <c r="J74" s="19">
        <v>2</v>
      </c>
      <c r="K74" s="19">
        <v>4</v>
      </c>
      <c r="L74" s="20">
        <v>274.72000000000003</v>
      </c>
      <c r="M74" s="21">
        <v>8.6956521739130432E-2</v>
      </c>
      <c r="N74" s="20">
        <v>11.944347826086958</v>
      </c>
      <c r="O74" s="19">
        <v>1</v>
      </c>
    </row>
    <row r="75" spans="1:15" x14ac:dyDescent="0.15">
      <c r="A75" s="50"/>
      <c r="B75" s="25" t="s">
        <v>42</v>
      </c>
      <c r="C75" s="25" t="s">
        <v>48</v>
      </c>
      <c r="D75" s="19">
        <v>12</v>
      </c>
      <c r="E75" s="19">
        <v>50</v>
      </c>
      <c r="F75" s="25">
        <v>0</v>
      </c>
      <c r="G75" s="19">
        <v>2</v>
      </c>
      <c r="H75" s="19">
        <v>2</v>
      </c>
      <c r="I75" s="25">
        <v>0</v>
      </c>
      <c r="J75" s="25">
        <v>0</v>
      </c>
      <c r="K75" s="25">
        <v>0</v>
      </c>
      <c r="L75" s="22">
        <v>0</v>
      </c>
      <c r="M75" s="21">
        <v>0</v>
      </c>
      <c r="N75" s="22">
        <v>0</v>
      </c>
      <c r="O75" s="25">
        <v>0</v>
      </c>
    </row>
    <row r="76" spans="1:15" x14ac:dyDescent="0.15">
      <c r="A76" s="50"/>
      <c r="B76" s="25" t="s">
        <v>40</v>
      </c>
      <c r="C76" s="25" t="s">
        <v>46</v>
      </c>
      <c r="D76" s="19">
        <v>6</v>
      </c>
      <c r="E76" s="19">
        <v>9</v>
      </c>
      <c r="F76" s="25">
        <v>0</v>
      </c>
      <c r="G76" s="19">
        <v>1</v>
      </c>
      <c r="H76" s="19">
        <v>1</v>
      </c>
      <c r="I76" s="25">
        <v>0</v>
      </c>
      <c r="J76" s="25">
        <v>0</v>
      </c>
      <c r="K76" s="25">
        <v>0</v>
      </c>
      <c r="L76" s="22">
        <v>0</v>
      </c>
      <c r="M76" s="21">
        <v>0</v>
      </c>
      <c r="N76" s="22">
        <v>0</v>
      </c>
      <c r="O76" s="25">
        <v>0</v>
      </c>
    </row>
    <row r="77" spans="1:15" x14ac:dyDescent="0.15">
      <c r="A77" s="50"/>
      <c r="B77" s="25" t="s">
        <v>44</v>
      </c>
      <c r="C77" s="25" t="s">
        <v>50</v>
      </c>
      <c r="D77" s="19">
        <v>24</v>
      </c>
      <c r="E77" s="19">
        <v>38</v>
      </c>
      <c r="F77" s="19">
        <v>2</v>
      </c>
      <c r="G77" s="25">
        <v>0</v>
      </c>
      <c r="H77" s="25">
        <v>0</v>
      </c>
      <c r="I77" s="25">
        <v>0</v>
      </c>
      <c r="J77" s="25">
        <v>0</v>
      </c>
      <c r="K77" s="25">
        <v>0</v>
      </c>
      <c r="L77" s="22">
        <v>0</v>
      </c>
      <c r="M77" s="21">
        <v>0</v>
      </c>
      <c r="N77" s="22">
        <v>0</v>
      </c>
      <c r="O77" s="25">
        <v>0</v>
      </c>
    </row>
    <row r="78" spans="1:15" s="26" customFormat="1" x14ac:dyDescent="0.15"/>
    <row r="79" spans="1:15" x14ac:dyDescent="0.15">
      <c r="A79" s="50">
        <v>20170607</v>
      </c>
      <c r="B79" s="25" t="s">
        <v>39</v>
      </c>
      <c r="C79" s="25" t="s">
        <v>45</v>
      </c>
      <c r="D79" s="19">
        <v>35</v>
      </c>
      <c r="E79" s="19">
        <v>57</v>
      </c>
      <c r="F79" s="19">
        <v>1</v>
      </c>
      <c r="G79" s="19">
        <v>7</v>
      </c>
      <c r="H79" s="19">
        <v>6</v>
      </c>
      <c r="I79" s="19">
        <v>4</v>
      </c>
      <c r="J79" s="19">
        <v>4</v>
      </c>
      <c r="K79" s="19">
        <v>4</v>
      </c>
      <c r="L79" s="20">
        <v>264.72000000000003</v>
      </c>
      <c r="M79" s="21">
        <v>0.11428571428571428</v>
      </c>
      <c r="N79" s="20">
        <v>7.5634285714285721</v>
      </c>
      <c r="O79" s="25">
        <v>0</v>
      </c>
    </row>
    <row r="80" spans="1:15" x14ac:dyDescent="0.15">
      <c r="A80" s="50"/>
      <c r="B80" s="25" t="s">
        <v>42</v>
      </c>
      <c r="C80" s="25" t="s">
        <v>48</v>
      </c>
      <c r="D80" s="19">
        <v>48</v>
      </c>
      <c r="E80" s="19">
        <v>90</v>
      </c>
      <c r="F80" s="25">
        <v>0</v>
      </c>
      <c r="G80" s="19">
        <v>7</v>
      </c>
      <c r="H80" s="19">
        <v>6</v>
      </c>
      <c r="I80" s="19">
        <v>4</v>
      </c>
      <c r="J80" s="19">
        <v>4</v>
      </c>
      <c r="K80" s="19">
        <v>5</v>
      </c>
      <c r="L80" s="20">
        <v>330.90000000000003</v>
      </c>
      <c r="M80" s="21">
        <v>8.3333333333333329E-2</v>
      </c>
      <c r="N80" s="20">
        <v>6.8937500000000007</v>
      </c>
      <c r="O80" s="25">
        <v>0</v>
      </c>
    </row>
    <row r="81" spans="1:15" x14ac:dyDescent="0.15">
      <c r="A81" s="50"/>
      <c r="B81" s="25" t="s">
        <v>41</v>
      </c>
      <c r="C81" s="25" t="s">
        <v>81</v>
      </c>
      <c r="D81" s="19">
        <v>25</v>
      </c>
      <c r="E81" s="19">
        <v>86</v>
      </c>
      <c r="F81" s="25">
        <v>0</v>
      </c>
      <c r="G81" s="19">
        <v>9</v>
      </c>
      <c r="H81" s="19">
        <v>8</v>
      </c>
      <c r="I81" s="19">
        <v>3</v>
      </c>
      <c r="J81" s="19">
        <v>3</v>
      </c>
      <c r="K81" s="19">
        <v>4</v>
      </c>
      <c r="L81" s="20">
        <v>304.72000000000003</v>
      </c>
      <c r="M81" s="21">
        <v>0.12</v>
      </c>
      <c r="N81" s="20">
        <v>12.188800000000001</v>
      </c>
      <c r="O81" s="19">
        <v>1</v>
      </c>
    </row>
    <row r="82" spans="1:15" x14ac:dyDescent="0.15">
      <c r="A82" s="50"/>
      <c r="B82" s="25" t="s">
        <v>43</v>
      </c>
      <c r="C82" s="25" t="s">
        <v>49</v>
      </c>
      <c r="D82" s="19">
        <v>9</v>
      </c>
      <c r="E82" s="19">
        <v>16</v>
      </c>
      <c r="F82" s="25">
        <v>0</v>
      </c>
      <c r="G82" s="19">
        <v>1</v>
      </c>
      <c r="H82" s="19">
        <v>1</v>
      </c>
      <c r="I82" s="25">
        <v>0</v>
      </c>
      <c r="J82" s="25">
        <v>0</v>
      </c>
      <c r="K82" s="25">
        <v>0</v>
      </c>
      <c r="L82" s="22">
        <v>0</v>
      </c>
      <c r="M82" s="21">
        <v>0</v>
      </c>
      <c r="N82" s="22">
        <v>0</v>
      </c>
      <c r="O82" s="19">
        <v>1</v>
      </c>
    </row>
    <row r="83" spans="1:15" x14ac:dyDescent="0.15">
      <c r="A83" s="50"/>
      <c r="B83" s="25" t="s">
        <v>44</v>
      </c>
      <c r="C83" s="25" t="s">
        <v>50</v>
      </c>
      <c r="D83" s="19">
        <v>18</v>
      </c>
      <c r="E83" s="19">
        <v>32</v>
      </c>
      <c r="F83" s="19">
        <v>1</v>
      </c>
      <c r="G83" s="19">
        <v>1</v>
      </c>
      <c r="H83" s="19">
        <v>1</v>
      </c>
      <c r="I83" s="25">
        <v>0</v>
      </c>
      <c r="J83" s="25">
        <v>0</v>
      </c>
      <c r="K83" s="25">
        <v>0</v>
      </c>
      <c r="L83" s="22">
        <v>0</v>
      </c>
      <c r="M83" s="21">
        <v>0</v>
      </c>
      <c r="N83" s="22">
        <v>0</v>
      </c>
      <c r="O83" s="25">
        <v>0</v>
      </c>
    </row>
    <row r="84" spans="1:15" x14ac:dyDescent="0.15">
      <c r="A84" s="50"/>
      <c r="B84" s="25" t="s">
        <v>40</v>
      </c>
      <c r="C84" s="25" t="s">
        <v>46</v>
      </c>
      <c r="D84" s="19">
        <v>4</v>
      </c>
      <c r="E84" s="19">
        <v>7</v>
      </c>
      <c r="F84" s="25">
        <v>0</v>
      </c>
      <c r="G84" s="25">
        <v>0</v>
      </c>
      <c r="H84" s="25">
        <v>0</v>
      </c>
      <c r="I84" s="25">
        <v>0</v>
      </c>
      <c r="J84" s="25">
        <v>0</v>
      </c>
      <c r="K84" s="25">
        <v>0</v>
      </c>
      <c r="L84" s="22">
        <v>0</v>
      </c>
      <c r="M84" s="21">
        <v>0</v>
      </c>
      <c r="N84" s="22">
        <v>0</v>
      </c>
      <c r="O84" s="25">
        <v>0</v>
      </c>
    </row>
    <row r="85" spans="1:15" s="26" customFormat="1" x14ac:dyDescent="0.15"/>
    <row r="86" spans="1:15" x14ac:dyDescent="0.15">
      <c r="A86" s="50">
        <v>20170608</v>
      </c>
      <c r="B86" s="25" t="s">
        <v>39</v>
      </c>
      <c r="C86" s="25" t="s">
        <v>45</v>
      </c>
      <c r="D86" s="19">
        <v>35</v>
      </c>
      <c r="E86" s="19">
        <v>79</v>
      </c>
      <c r="F86" s="19">
        <v>2</v>
      </c>
      <c r="G86" s="19">
        <v>6</v>
      </c>
      <c r="H86" s="19">
        <v>6</v>
      </c>
      <c r="I86" s="19">
        <v>4</v>
      </c>
      <c r="J86" s="19">
        <v>4</v>
      </c>
      <c r="K86" s="19">
        <v>4</v>
      </c>
      <c r="L86" s="20">
        <v>264.72000000000003</v>
      </c>
      <c r="M86" s="21">
        <v>0.11428571428571428</v>
      </c>
      <c r="N86" s="20">
        <v>7.5634285714285721</v>
      </c>
      <c r="O86" s="19">
        <v>1</v>
      </c>
    </row>
    <row r="87" spans="1:15" x14ac:dyDescent="0.15">
      <c r="A87" s="50"/>
      <c r="B87" s="25" t="s">
        <v>42</v>
      </c>
      <c r="C87" s="25" t="s">
        <v>48</v>
      </c>
      <c r="D87" s="19">
        <v>45</v>
      </c>
      <c r="E87" s="19">
        <v>94</v>
      </c>
      <c r="F87" s="25">
        <v>0</v>
      </c>
      <c r="G87" s="19">
        <v>5</v>
      </c>
      <c r="H87" s="19">
        <v>5</v>
      </c>
      <c r="I87" s="19">
        <v>3</v>
      </c>
      <c r="J87" s="19">
        <v>3</v>
      </c>
      <c r="K87" s="19">
        <v>3</v>
      </c>
      <c r="L87" s="20">
        <v>189.54000000000002</v>
      </c>
      <c r="M87" s="21">
        <v>6.6666666666666666E-2</v>
      </c>
      <c r="N87" s="20">
        <v>4.2120000000000006</v>
      </c>
      <c r="O87" s="19">
        <v>1</v>
      </c>
    </row>
    <row r="88" spans="1:15" x14ac:dyDescent="0.15">
      <c r="A88" s="50"/>
      <c r="B88" s="25" t="s">
        <v>41</v>
      </c>
      <c r="C88" s="25" t="s">
        <v>81</v>
      </c>
      <c r="D88" s="19">
        <v>27</v>
      </c>
      <c r="E88" s="19">
        <v>59</v>
      </c>
      <c r="F88" s="25">
        <v>0</v>
      </c>
      <c r="G88" s="19">
        <v>5</v>
      </c>
      <c r="H88" s="19">
        <v>5</v>
      </c>
      <c r="I88" s="19">
        <v>2</v>
      </c>
      <c r="J88" s="19">
        <v>2</v>
      </c>
      <c r="K88" s="19">
        <v>2</v>
      </c>
      <c r="L88" s="20">
        <v>141.36000000000001</v>
      </c>
      <c r="M88" s="21">
        <v>7.407407407407407E-2</v>
      </c>
      <c r="N88" s="20">
        <v>5.235555555555556</v>
      </c>
      <c r="O88" s="25">
        <v>0</v>
      </c>
    </row>
    <row r="89" spans="1:15" x14ac:dyDescent="0.15">
      <c r="A89" s="50"/>
      <c r="B89" s="25" t="s">
        <v>43</v>
      </c>
      <c r="C89" s="25" t="s">
        <v>49</v>
      </c>
      <c r="D89" s="19">
        <v>14</v>
      </c>
      <c r="E89" s="19">
        <v>24</v>
      </c>
      <c r="F89" s="25">
        <v>0</v>
      </c>
      <c r="G89" s="19">
        <v>4</v>
      </c>
      <c r="H89" s="19">
        <v>4</v>
      </c>
      <c r="I89" s="19">
        <v>2</v>
      </c>
      <c r="J89" s="19">
        <v>2</v>
      </c>
      <c r="K89" s="19">
        <v>2</v>
      </c>
      <c r="L89" s="20">
        <v>163.36000000000001</v>
      </c>
      <c r="M89" s="21">
        <v>0.14285714285714285</v>
      </c>
      <c r="N89" s="20">
        <v>11.668571428571429</v>
      </c>
      <c r="O89" s="19">
        <v>1</v>
      </c>
    </row>
    <row r="90" spans="1:15" x14ac:dyDescent="0.15">
      <c r="A90" s="50"/>
      <c r="B90" s="25" t="s">
        <v>40</v>
      </c>
      <c r="C90" s="25" t="s">
        <v>46</v>
      </c>
      <c r="D90" s="19">
        <v>11</v>
      </c>
      <c r="E90" s="19">
        <v>26</v>
      </c>
      <c r="F90" s="25">
        <v>0</v>
      </c>
      <c r="G90" s="19">
        <v>2</v>
      </c>
      <c r="H90" s="19">
        <v>1</v>
      </c>
      <c r="I90" s="25">
        <v>0</v>
      </c>
      <c r="J90" s="25">
        <v>0</v>
      </c>
      <c r="K90" s="25">
        <v>0</v>
      </c>
      <c r="L90" s="22">
        <v>0</v>
      </c>
      <c r="M90" s="21">
        <v>0</v>
      </c>
      <c r="N90" s="22">
        <v>0</v>
      </c>
      <c r="O90" s="25">
        <v>0</v>
      </c>
    </row>
    <row r="91" spans="1:15" x14ac:dyDescent="0.15">
      <c r="A91" s="50"/>
      <c r="B91" s="25" t="s">
        <v>44</v>
      </c>
      <c r="C91" s="25" t="s">
        <v>50</v>
      </c>
      <c r="D91" s="19">
        <v>20</v>
      </c>
      <c r="E91" s="19">
        <v>34</v>
      </c>
      <c r="F91" s="25">
        <v>0</v>
      </c>
      <c r="G91" s="25">
        <v>0</v>
      </c>
      <c r="H91" s="25">
        <v>0</v>
      </c>
      <c r="I91" s="25">
        <v>0</v>
      </c>
      <c r="J91" s="25">
        <v>0</v>
      </c>
      <c r="K91" s="25">
        <v>0</v>
      </c>
      <c r="L91" s="22">
        <v>0</v>
      </c>
      <c r="M91" s="21">
        <v>0</v>
      </c>
      <c r="N91" s="22">
        <v>0</v>
      </c>
      <c r="O91" s="25">
        <v>0</v>
      </c>
    </row>
    <row r="92" spans="1:15" s="26" customFormat="1" x14ac:dyDescent="0.15"/>
    <row r="93" spans="1:15" x14ac:dyDescent="0.15">
      <c r="A93" s="50">
        <v>20170609</v>
      </c>
      <c r="B93" s="25" t="s">
        <v>42</v>
      </c>
      <c r="C93" s="25" t="s">
        <v>48</v>
      </c>
      <c r="D93" s="19">
        <v>73</v>
      </c>
      <c r="E93" s="19">
        <v>147</v>
      </c>
      <c r="F93" s="19">
        <v>1</v>
      </c>
      <c r="G93" s="19">
        <v>2</v>
      </c>
      <c r="H93" s="19">
        <v>2</v>
      </c>
      <c r="I93" s="19">
        <v>3</v>
      </c>
      <c r="J93" s="19">
        <v>3</v>
      </c>
      <c r="K93" s="19">
        <v>6</v>
      </c>
      <c r="L93" s="20">
        <v>277.72000000000003</v>
      </c>
      <c r="M93" s="21">
        <v>4.1095890410958902E-2</v>
      </c>
      <c r="N93" s="20">
        <v>3.804383561643836</v>
      </c>
      <c r="O93" s="25">
        <v>0</v>
      </c>
    </row>
    <row r="94" spans="1:15" x14ac:dyDescent="0.15">
      <c r="A94" s="50"/>
      <c r="B94" s="25" t="s">
        <v>39</v>
      </c>
      <c r="C94" s="25" t="s">
        <v>45</v>
      </c>
      <c r="D94" s="19">
        <v>41</v>
      </c>
      <c r="E94" s="19">
        <v>67</v>
      </c>
      <c r="F94" s="19">
        <v>1</v>
      </c>
      <c r="G94" s="19">
        <v>3</v>
      </c>
      <c r="H94" s="19">
        <v>3</v>
      </c>
      <c r="I94" s="19">
        <v>2</v>
      </c>
      <c r="J94" s="19">
        <v>2</v>
      </c>
      <c r="K94" s="19">
        <v>2</v>
      </c>
      <c r="L94" s="20">
        <v>132.36000000000001</v>
      </c>
      <c r="M94" s="21">
        <v>4.878048780487805E-2</v>
      </c>
      <c r="N94" s="20">
        <v>3.2282926829268295</v>
      </c>
      <c r="O94" s="25">
        <v>0</v>
      </c>
    </row>
    <row r="95" spans="1:15" x14ac:dyDescent="0.15">
      <c r="A95" s="50"/>
      <c r="B95" s="25" t="s">
        <v>43</v>
      </c>
      <c r="C95" s="25" t="s">
        <v>49</v>
      </c>
      <c r="D95" s="19">
        <v>28</v>
      </c>
      <c r="E95" s="19">
        <v>77</v>
      </c>
      <c r="F95" s="25">
        <v>0</v>
      </c>
      <c r="G95" s="19">
        <v>5</v>
      </c>
      <c r="H95" s="19">
        <v>3</v>
      </c>
      <c r="I95" s="19">
        <v>2</v>
      </c>
      <c r="J95" s="19">
        <v>2</v>
      </c>
      <c r="K95" s="19">
        <v>2</v>
      </c>
      <c r="L95" s="20">
        <v>148.36000000000001</v>
      </c>
      <c r="M95" s="21">
        <v>7.1428571428571425E-2</v>
      </c>
      <c r="N95" s="20">
        <v>5.2985714285714289</v>
      </c>
      <c r="O95" s="25">
        <v>0</v>
      </c>
    </row>
    <row r="96" spans="1:15" x14ac:dyDescent="0.15">
      <c r="A96" s="50"/>
      <c r="B96" s="25" t="s">
        <v>41</v>
      </c>
      <c r="C96" s="25" t="s">
        <v>81</v>
      </c>
      <c r="D96" s="19">
        <v>27</v>
      </c>
      <c r="E96" s="19">
        <v>95</v>
      </c>
      <c r="F96" s="25">
        <v>0</v>
      </c>
      <c r="G96" s="19">
        <v>6</v>
      </c>
      <c r="H96" s="19">
        <v>3</v>
      </c>
      <c r="I96" s="19">
        <v>1</v>
      </c>
      <c r="J96" s="19">
        <v>2</v>
      </c>
      <c r="K96" s="19">
        <v>6</v>
      </c>
      <c r="L96" s="20">
        <v>304.71999999999997</v>
      </c>
      <c r="M96" s="21">
        <v>3.7037037037037035E-2</v>
      </c>
      <c r="N96" s="20">
        <v>11.285925925925925</v>
      </c>
      <c r="O96" s="25">
        <v>0</v>
      </c>
    </row>
    <row r="97" spans="1:15" x14ac:dyDescent="0.15">
      <c r="A97" s="50"/>
      <c r="B97" s="25" t="s">
        <v>40</v>
      </c>
      <c r="C97" s="25" t="s">
        <v>46</v>
      </c>
      <c r="D97" s="19">
        <v>10</v>
      </c>
      <c r="E97" s="19">
        <v>12</v>
      </c>
      <c r="F97" s="25">
        <v>0</v>
      </c>
      <c r="G97" s="19">
        <v>3</v>
      </c>
      <c r="H97" s="19">
        <v>3</v>
      </c>
      <c r="I97" s="25">
        <v>0</v>
      </c>
      <c r="J97" s="25">
        <v>0</v>
      </c>
      <c r="K97" s="25">
        <v>0</v>
      </c>
      <c r="L97" s="22">
        <v>0</v>
      </c>
      <c r="M97" s="21">
        <v>0</v>
      </c>
      <c r="N97" s="22">
        <v>0</v>
      </c>
      <c r="O97" s="19">
        <v>1</v>
      </c>
    </row>
    <row r="98" spans="1:15" x14ac:dyDescent="0.15">
      <c r="A98" s="50"/>
      <c r="B98" s="25" t="s">
        <v>44</v>
      </c>
      <c r="C98" s="25" t="s">
        <v>50</v>
      </c>
      <c r="D98" s="19">
        <v>38</v>
      </c>
      <c r="E98" s="19">
        <v>61</v>
      </c>
      <c r="F98" s="19">
        <v>1</v>
      </c>
      <c r="G98" s="19">
        <v>1</v>
      </c>
      <c r="H98" s="19">
        <v>1</v>
      </c>
      <c r="I98" s="25">
        <v>0</v>
      </c>
      <c r="J98" s="25">
        <v>0</v>
      </c>
      <c r="K98" s="25">
        <v>0</v>
      </c>
      <c r="L98" s="22">
        <v>0</v>
      </c>
      <c r="M98" s="21">
        <v>0</v>
      </c>
      <c r="N98" s="22">
        <v>0</v>
      </c>
      <c r="O98" s="25">
        <v>0</v>
      </c>
    </row>
    <row r="99" spans="1:15" s="26" customFormat="1" x14ac:dyDescent="0.15"/>
    <row r="100" spans="1:15" x14ac:dyDescent="0.15">
      <c r="A100" s="50">
        <v>20170610</v>
      </c>
      <c r="B100" s="25" t="s">
        <v>43</v>
      </c>
      <c r="C100" s="25" t="s">
        <v>49</v>
      </c>
      <c r="D100" s="19">
        <v>33</v>
      </c>
      <c r="E100" s="19">
        <v>70</v>
      </c>
      <c r="F100" s="25">
        <v>0</v>
      </c>
      <c r="G100" s="19">
        <v>3</v>
      </c>
      <c r="H100" s="19">
        <v>3</v>
      </c>
      <c r="I100" s="19">
        <v>2</v>
      </c>
      <c r="J100" s="19">
        <v>2</v>
      </c>
      <c r="K100" s="19">
        <v>2</v>
      </c>
      <c r="L100" s="20">
        <v>172.36</v>
      </c>
      <c r="M100" s="21">
        <v>6.0606060606060608E-2</v>
      </c>
      <c r="N100" s="20">
        <v>5.2230303030303036</v>
      </c>
      <c r="O100" s="25">
        <v>0</v>
      </c>
    </row>
    <row r="101" spans="1:15" x14ac:dyDescent="0.15">
      <c r="A101" s="50"/>
      <c r="B101" s="25" t="s">
        <v>42</v>
      </c>
      <c r="C101" s="25" t="s">
        <v>48</v>
      </c>
      <c r="D101" s="19">
        <v>45</v>
      </c>
      <c r="E101" s="19">
        <v>101</v>
      </c>
      <c r="F101" s="25">
        <v>0</v>
      </c>
      <c r="G101" s="19">
        <v>5</v>
      </c>
      <c r="H101" s="19">
        <v>5</v>
      </c>
      <c r="I101" s="19">
        <v>2</v>
      </c>
      <c r="J101" s="19">
        <v>2</v>
      </c>
      <c r="K101" s="19">
        <v>2</v>
      </c>
      <c r="L101" s="20">
        <v>132.36000000000001</v>
      </c>
      <c r="M101" s="21">
        <v>4.4444444444444446E-2</v>
      </c>
      <c r="N101" s="20">
        <v>2.9413333333333336</v>
      </c>
      <c r="O101" s="19">
        <v>1</v>
      </c>
    </row>
    <row r="102" spans="1:15" x14ac:dyDescent="0.15">
      <c r="A102" s="50"/>
      <c r="B102" s="25" t="s">
        <v>41</v>
      </c>
      <c r="C102" s="25" t="s">
        <v>81</v>
      </c>
      <c r="D102" s="19">
        <v>24</v>
      </c>
      <c r="E102" s="19">
        <v>48</v>
      </c>
      <c r="F102" s="25">
        <v>0</v>
      </c>
      <c r="G102" s="19">
        <v>2</v>
      </c>
      <c r="H102" s="19">
        <v>2</v>
      </c>
      <c r="I102" s="19">
        <v>1</v>
      </c>
      <c r="J102" s="19">
        <v>1</v>
      </c>
      <c r="K102" s="19">
        <v>1</v>
      </c>
      <c r="L102" s="20">
        <v>106.18</v>
      </c>
      <c r="M102" s="21">
        <v>4.1666666666666664E-2</v>
      </c>
      <c r="N102" s="20">
        <v>4.4241666666666672</v>
      </c>
      <c r="O102" s="25">
        <v>0</v>
      </c>
    </row>
    <row r="103" spans="1:15" x14ac:dyDescent="0.15">
      <c r="A103" s="50"/>
      <c r="B103" s="25" t="s">
        <v>44</v>
      </c>
      <c r="C103" s="25" t="s">
        <v>50</v>
      </c>
      <c r="D103" s="19">
        <v>23</v>
      </c>
      <c r="E103" s="19">
        <v>41</v>
      </c>
      <c r="F103" s="25">
        <v>0</v>
      </c>
      <c r="G103" s="25">
        <v>0</v>
      </c>
      <c r="H103" s="25">
        <v>0</v>
      </c>
      <c r="I103" s="25">
        <v>0</v>
      </c>
      <c r="J103" s="25">
        <v>0</v>
      </c>
      <c r="K103" s="25">
        <v>0</v>
      </c>
      <c r="L103" s="22">
        <v>0</v>
      </c>
      <c r="M103" s="21">
        <v>0</v>
      </c>
      <c r="N103" s="22">
        <v>0</v>
      </c>
      <c r="O103" s="25">
        <v>0</v>
      </c>
    </row>
    <row r="104" spans="1:15" x14ac:dyDescent="0.15">
      <c r="A104" s="50"/>
      <c r="B104" s="25" t="s">
        <v>39</v>
      </c>
      <c r="C104" s="25" t="s">
        <v>45</v>
      </c>
      <c r="D104" s="19">
        <v>29</v>
      </c>
      <c r="E104" s="19">
        <v>59</v>
      </c>
      <c r="F104" s="25">
        <v>0</v>
      </c>
      <c r="G104" s="19">
        <v>6</v>
      </c>
      <c r="H104" s="19">
        <v>6</v>
      </c>
      <c r="I104" s="25">
        <v>0</v>
      </c>
      <c r="J104" s="25">
        <v>0</v>
      </c>
      <c r="K104" s="25">
        <v>0</v>
      </c>
      <c r="L104" s="22">
        <v>0</v>
      </c>
      <c r="M104" s="21">
        <v>0</v>
      </c>
      <c r="N104" s="22">
        <v>0</v>
      </c>
      <c r="O104" s="19">
        <v>2</v>
      </c>
    </row>
    <row r="105" spans="1:15" x14ac:dyDescent="0.15">
      <c r="A105" s="50"/>
      <c r="B105" s="25" t="s">
        <v>40</v>
      </c>
      <c r="C105" s="25" t="s">
        <v>46</v>
      </c>
      <c r="D105" s="19">
        <v>8</v>
      </c>
      <c r="E105" s="19">
        <v>11</v>
      </c>
      <c r="F105" s="25">
        <v>0</v>
      </c>
      <c r="G105" s="25">
        <v>0</v>
      </c>
      <c r="H105" s="25">
        <v>0</v>
      </c>
      <c r="I105" s="25">
        <v>0</v>
      </c>
      <c r="J105" s="25">
        <v>0</v>
      </c>
      <c r="K105" s="25">
        <v>0</v>
      </c>
      <c r="L105" s="22">
        <v>0</v>
      </c>
      <c r="M105" s="21">
        <v>0</v>
      </c>
      <c r="N105" s="22">
        <v>0</v>
      </c>
      <c r="O105" s="25">
        <v>0</v>
      </c>
    </row>
    <row r="106" spans="1:15" s="26" customFormat="1" x14ac:dyDescent="0.15"/>
    <row r="107" spans="1:15" x14ac:dyDescent="0.15">
      <c r="A107" s="50">
        <v>20170611</v>
      </c>
      <c r="B107" s="25" t="s">
        <v>41</v>
      </c>
      <c r="C107" s="25" t="s">
        <v>81</v>
      </c>
      <c r="D107" s="19">
        <v>22</v>
      </c>
      <c r="E107" s="19">
        <v>40</v>
      </c>
      <c r="F107" s="25">
        <v>0</v>
      </c>
      <c r="G107" s="19">
        <v>2</v>
      </c>
      <c r="H107" s="19">
        <v>2</v>
      </c>
      <c r="I107" s="19">
        <v>1</v>
      </c>
      <c r="J107" s="19">
        <v>1</v>
      </c>
      <c r="K107" s="19">
        <v>1</v>
      </c>
      <c r="L107" s="20">
        <v>76.180000000000007</v>
      </c>
      <c r="M107" s="21">
        <v>4.5454545454545456E-2</v>
      </c>
      <c r="N107" s="20">
        <v>3.4627272727272729</v>
      </c>
      <c r="O107" s="19">
        <v>1</v>
      </c>
    </row>
    <row r="108" spans="1:15" x14ac:dyDescent="0.15">
      <c r="A108" s="50"/>
      <c r="B108" s="25" t="s">
        <v>40</v>
      </c>
      <c r="C108" s="25" t="s">
        <v>46</v>
      </c>
      <c r="D108" s="19">
        <v>8</v>
      </c>
      <c r="E108" s="19">
        <v>11</v>
      </c>
      <c r="F108" s="25">
        <v>0</v>
      </c>
      <c r="G108" s="19">
        <v>1</v>
      </c>
      <c r="H108" s="19">
        <v>1</v>
      </c>
      <c r="I108" s="19">
        <v>1</v>
      </c>
      <c r="J108" s="19">
        <v>1</v>
      </c>
      <c r="K108" s="19">
        <v>1</v>
      </c>
      <c r="L108" s="20">
        <v>39</v>
      </c>
      <c r="M108" s="21">
        <v>0.125</v>
      </c>
      <c r="N108" s="20">
        <v>4.875</v>
      </c>
      <c r="O108" s="25">
        <v>0</v>
      </c>
    </row>
    <row r="109" spans="1:15" x14ac:dyDescent="0.15">
      <c r="A109" s="50"/>
      <c r="B109" s="25" t="s">
        <v>43</v>
      </c>
      <c r="C109" s="25" t="s">
        <v>49</v>
      </c>
      <c r="D109" s="19">
        <v>26</v>
      </c>
      <c r="E109" s="19">
        <v>45</v>
      </c>
      <c r="F109" s="25">
        <v>0</v>
      </c>
      <c r="G109" s="19">
        <v>2</v>
      </c>
      <c r="H109" s="19">
        <v>2</v>
      </c>
      <c r="I109" s="25">
        <v>0</v>
      </c>
      <c r="J109" s="25">
        <v>0</v>
      </c>
      <c r="K109" s="25">
        <v>0</v>
      </c>
      <c r="L109" s="22">
        <v>0</v>
      </c>
      <c r="M109" s="21">
        <v>0</v>
      </c>
      <c r="N109" s="22">
        <v>0</v>
      </c>
      <c r="O109" s="19">
        <v>1</v>
      </c>
    </row>
    <row r="110" spans="1:15" x14ac:dyDescent="0.15">
      <c r="A110" s="50"/>
      <c r="B110" s="25" t="s">
        <v>39</v>
      </c>
      <c r="C110" s="25" t="s">
        <v>45</v>
      </c>
      <c r="D110" s="19">
        <v>26</v>
      </c>
      <c r="E110" s="19">
        <v>45</v>
      </c>
      <c r="F110" s="25">
        <v>0</v>
      </c>
      <c r="G110" s="19">
        <v>3</v>
      </c>
      <c r="H110" s="19">
        <v>3</v>
      </c>
      <c r="I110" s="25">
        <v>0</v>
      </c>
      <c r="J110" s="25">
        <v>0</v>
      </c>
      <c r="K110" s="25">
        <v>0</v>
      </c>
      <c r="L110" s="22">
        <v>0</v>
      </c>
      <c r="M110" s="21">
        <v>0</v>
      </c>
      <c r="N110" s="22">
        <v>0</v>
      </c>
      <c r="O110" s="19">
        <v>1</v>
      </c>
    </row>
    <row r="111" spans="1:15" x14ac:dyDescent="0.15">
      <c r="A111" s="50"/>
      <c r="B111" s="25" t="s">
        <v>42</v>
      </c>
      <c r="C111" s="25" t="s">
        <v>48</v>
      </c>
      <c r="D111" s="19">
        <v>20</v>
      </c>
      <c r="E111" s="19">
        <v>45</v>
      </c>
      <c r="F111" s="25">
        <v>0</v>
      </c>
      <c r="G111" s="19">
        <v>12</v>
      </c>
      <c r="H111" s="19">
        <v>3</v>
      </c>
      <c r="I111" s="25">
        <v>0</v>
      </c>
      <c r="J111" s="25">
        <v>0</v>
      </c>
      <c r="K111" s="25">
        <v>0</v>
      </c>
      <c r="L111" s="22">
        <v>0</v>
      </c>
      <c r="M111" s="21">
        <v>0</v>
      </c>
      <c r="N111" s="22">
        <v>0</v>
      </c>
      <c r="O111" s="19">
        <v>1</v>
      </c>
    </row>
    <row r="112" spans="1:15" x14ac:dyDescent="0.15">
      <c r="A112" s="50"/>
      <c r="B112" s="25" t="s">
        <v>44</v>
      </c>
      <c r="C112" s="25" t="s">
        <v>50</v>
      </c>
      <c r="D112" s="19">
        <v>14</v>
      </c>
      <c r="E112" s="19">
        <v>21</v>
      </c>
      <c r="F112" s="25">
        <v>0</v>
      </c>
      <c r="G112" s="25">
        <v>0</v>
      </c>
      <c r="H112" s="25">
        <v>0</v>
      </c>
      <c r="I112" s="25">
        <v>0</v>
      </c>
      <c r="J112" s="25">
        <v>0</v>
      </c>
      <c r="K112" s="25">
        <v>0</v>
      </c>
      <c r="L112" s="22">
        <v>0</v>
      </c>
      <c r="M112" s="21">
        <v>0</v>
      </c>
      <c r="N112" s="22">
        <v>0</v>
      </c>
      <c r="O112" s="25">
        <v>0</v>
      </c>
    </row>
    <row r="113" spans="1:15" s="26" customFormat="1" x14ac:dyDescent="0.15"/>
    <row r="114" spans="1:15" x14ac:dyDescent="0.15">
      <c r="A114" s="50">
        <v>20170612</v>
      </c>
      <c r="B114" s="25" t="s">
        <v>43</v>
      </c>
      <c r="C114" s="25" t="s">
        <v>178</v>
      </c>
      <c r="D114" s="19">
        <v>33</v>
      </c>
      <c r="E114" s="19">
        <v>64</v>
      </c>
      <c r="F114" s="19">
        <v>1</v>
      </c>
      <c r="G114" s="19">
        <v>4</v>
      </c>
      <c r="H114" s="19">
        <v>3</v>
      </c>
      <c r="I114" s="19">
        <v>2</v>
      </c>
      <c r="J114" s="19">
        <v>2</v>
      </c>
      <c r="K114" s="19">
        <v>2</v>
      </c>
      <c r="L114" s="20">
        <v>167.36</v>
      </c>
      <c r="M114" s="21">
        <v>6.0606060606060608E-2</v>
      </c>
      <c r="N114" s="20">
        <v>5.0715151515151522</v>
      </c>
      <c r="O114" s="25">
        <v>0</v>
      </c>
    </row>
    <row r="115" spans="1:15" x14ac:dyDescent="0.15">
      <c r="A115" s="50"/>
      <c r="B115" s="25" t="s">
        <v>44</v>
      </c>
      <c r="C115" s="25" t="s">
        <v>174</v>
      </c>
      <c r="D115" s="19">
        <v>22</v>
      </c>
      <c r="E115" s="19">
        <v>35</v>
      </c>
      <c r="F115" s="25">
        <v>0</v>
      </c>
      <c r="G115" s="25">
        <v>0</v>
      </c>
      <c r="H115" s="25">
        <v>0</v>
      </c>
      <c r="I115" s="19">
        <v>1</v>
      </c>
      <c r="J115" s="19">
        <v>1</v>
      </c>
      <c r="K115" s="19">
        <v>1</v>
      </c>
      <c r="L115" s="20">
        <v>196.18</v>
      </c>
      <c r="M115" s="21">
        <v>4.5454545454545456E-2</v>
      </c>
      <c r="N115" s="20">
        <v>8.9172727272727279</v>
      </c>
      <c r="O115" s="25">
        <v>0</v>
      </c>
    </row>
    <row r="116" spans="1:15" x14ac:dyDescent="0.15">
      <c r="A116" s="50"/>
      <c r="B116" s="25" t="s">
        <v>39</v>
      </c>
      <c r="C116" s="25" t="s">
        <v>173</v>
      </c>
      <c r="D116" s="19">
        <v>37</v>
      </c>
      <c r="E116" s="19">
        <v>74</v>
      </c>
      <c r="F116" s="19">
        <v>1</v>
      </c>
      <c r="G116" s="19">
        <v>5</v>
      </c>
      <c r="H116" s="19">
        <v>5</v>
      </c>
      <c r="I116" s="19">
        <v>1</v>
      </c>
      <c r="J116" s="19">
        <v>1</v>
      </c>
      <c r="K116" s="19">
        <v>1</v>
      </c>
      <c r="L116" s="20">
        <v>66.180000000000007</v>
      </c>
      <c r="M116" s="21">
        <v>2.7027027027027029E-2</v>
      </c>
      <c r="N116" s="20">
        <v>1.7886486486486488</v>
      </c>
      <c r="O116" s="25">
        <v>0</v>
      </c>
    </row>
    <row r="117" spans="1:15" x14ac:dyDescent="0.15">
      <c r="A117" s="50"/>
      <c r="B117" s="25" t="s">
        <v>41</v>
      </c>
      <c r="C117" s="25" t="s">
        <v>175</v>
      </c>
      <c r="D117" s="19">
        <v>16</v>
      </c>
      <c r="E117" s="19">
        <v>23</v>
      </c>
      <c r="F117" s="25">
        <v>0</v>
      </c>
      <c r="G117" s="19">
        <v>1</v>
      </c>
      <c r="H117" s="19">
        <v>1</v>
      </c>
      <c r="I117" s="19">
        <v>1</v>
      </c>
      <c r="J117" s="19">
        <v>1</v>
      </c>
      <c r="K117" s="19">
        <v>1</v>
      </c>
      <c r="L117" s="20">
        <v>76.180000000000007</v>
      </c>
      <c r="M117" s="21">
        <v>6.25E-2</v>
      </c>
      <c r="N117" s="20">
        <v>4.7612500000000004</v>
      </c>
      <c r="O117" s="25">
        <v>0</v>
      </c>
    </row>
    <row r="118" spans="1:15" x14ac:dyDescent="0.15">
      <c r="A118" s="50"/>
      <c r="B118" s="25" t="s">
        <v>42</v>
      </c>
      <c r="C118" s="25" t="s">
        <v>176</v>
      </c>
      <c r="D118" s="19">
        <v>38</v>
      </c>
      <c r="E118" s="19">
        <v>77</v>
      </c>
      <c r="F118" s="25">
        <v>0</v>
      </c>
      <c r="G118" s="19">
        <v>2</v>
      </c>
      <c r="H118" s="19">
        <v>2</v>
      </c>
      <c r="I118" s="19">
        <v>1</v>
      </c>
      <c r="J118" s="19">
        <v>1</v>
      </c>
      <c r="K118" s="19">
        <v>1</v>
      </c>
      <c r="L118" s="20">
        <v>66.180000000000007</v>
      </c>
      <c r="M118" s="21">
        <v>2.6315789473684209E-2</v>
      </c>
      <c r="N118" s="20">
        <v>1.7415789473684213</v>
      </c>
      <c r="O118" s="25">
        <v>0</v>
      </c>
    </row>
    <row r="119" spans="1:15" x14ac:dyDescent="0.15">
      <c r="A119" s="50"/>
      <c r="B119" s="25" t="s">
        <v>40</v>
      </c>
      <c r="C119" s="25" t="s">
        <v>177</v>
      </c>
      <c r="D119" s="19">
        <v>4</v>
      </c>
      <c r="E119" s="19">
        <v>8</v>
      </c>
      <c r="F119" s="25">
        <v>0</v>
      </c>
      <c r="G119" s="25">
        <v>0</v>
      </c>
      <c r="H119" s="25">
        <v>0</v>
      </c>
      <c r="I119" s="25">
        <v>0</v>
      </c>
      <c r="J119" s="25">
        <v>0</v>
      </c>
      <c r="K119" s="25">
        <v>0</v>
      </c>
      <c r="L119" s="22">
        <v>0</v>
      </c>
      <c r="M119" s="21">
        <v>0</v>
      </c>
      <c r="N119" s="22">
        <v>0</v>
      </c>
      <c r="O119" s="25">
        <v>0</v>
      </c>
    </row>
    <row r="120" spans="1:15" s="26" customFormat="1" x14ac:dyDescent="0.15"/>
    <row r="121" spans="1:15" x14ac:dyDescent="0.15">
      <c r="A121" s="50">
        <v>20170613</v>
      </c>
      <c r="B121" s="25" t="s">
        <v>39</v>
      </c>
      <c r="C121" s="25" t="s">
        <v>173</v>
      </c>
      <c r="D121" s="19">
        <v>43</v>
      </c>
      <c r="E121" s="19">
        <v>90</v>
      </c>
      <c r="F121" s="19">
        <v>1</v>
      </c>
      <c r="G121" s="19">
        <v>6</v>
      </c>
      <c r="H121" s="19">
        <v>5</v>
      </c>
      <c r="I121" s="19">
        <v>5</v>
      </c>
      <c r="J121" s="19">
        <v>5</v>
      </c>
      <c r="K121" s="19">
        <v>5</v>
      </c>
      <c r="L121" s="20">
        <v>330.90000000000003</v>
      </c>
      <c r="M121" s="21">
        <v>0.11627906976744186</v>
      </c>
      <c r="N121" s="20">
        <v>7.6953488372093029</v>
      </c>
      <c r="O121" s="25">
        <v>0</v>
      </c>
    </row>
    <row r="122" spans="1:15" x14ac:dyDescent="0.15">
      <c r="A122" s="50"/>
      <c r="B122" s="25" t="s">
        <v>42</v>
      </c>
      <c r="C122" s="25" t="s">
        <v>176</v>
      </c>
      <c r="D122" s="19">
        <v>39</v>
      </c>
      <c r="E122" s="19">
        <v>86</v>
      </c>
      <c r="F122" s="25">
        <v>0</v>
      </c>
      <c r="G122" s="19">
        <v>19</v>
      </c>
      <c r="H122" s="19">
        <v>5</v>
      </c>
      <c r="I122" s="19">
        <v>2</v>
      </c>
      <c r="J122" s="19">
        <v>2</v>
      </c>
      <c r="K122" s="19">
        <v>3</v>
      </c>
      <c r="L122" s="20">
        <v>156.36000000000001</v>
      </c>
      <c r="M122" s="21">
        <v>5.128205128205128E-2</v>
      </c>
      <c r="N122" s="20">
        <v>4.0092307692307694</v>
      </c>
      <c r="O122" s="19">
        <v>1</v>
      </c>
    </row>
    <row r="123" spans="1:15" x14ac:dyDescent="0.15">
      <c r="A123" s="50"/>
      <c r="B123" s="25" t="s">
        <v>43</v>
      </c>
      <c r="C123" s="25" t="s">
        <v>178</v>
      </c>
      <c r="D123" s="19">
        <v>35</v>
      </c>
      <c r="E123" s="19">
        <v>75</v>
      </c>
      <c r="F123" s="25">
        <v>0</v>
      </c>
      <c r="G123" s="19">
        <v>5</v>
      </c>
      <c r="H123" s="19">
        <v>4</v>
      </c>
      <c r="I123" s="19">
        <v>2</v>
      </c>
      <c r="J123" s="19">
        <v>2</v>
      </c>
      <c r="K123" s="19">
        <v>3</v>
      </c>
      <c r="L123" s="20">
        <v>258.54000000000002</v>
      </c>
      <c r="M123" s="21">
        <v>5.7142857142857141E-2</v>
      </c>
      <c r="N123" s="20">
        <v>7.386857142857143</v>
      </c>
      <c r="O123" s="25">
        <v>0</v>
      </c>
    </row>
    <row r="124" spans="1:15" x14ac:dyDescent="0.15">
      <c r="A124" s="50"/>
      <c r="B124" s="25" t="s">
        <v>40</v>
      </c>
      <c r="C124" s="25" t="s">
        <v>177</v>
      </c>
      <c r="D124" s="19">
        <v>16</v>
      </c>
      <c r="E124" s="19">
        <v>27</v>
      </c>
      <c r="F124" s="25">
        <v>0</v>
      </c>
      <c r="G124" s="19">
        <v>4</v>
      </c>
      <c r="H124" s="19">
        <v>4</v>
      </c>
      <c r="I124" s="19">
        <v>1</v>
      </c>
      <c r="J124" s="19">
        <v>1</v>
      </c>
      <c r="K124" s="19">
        <v>1</v>
      </c>
      <c r="L124" s="20">
        <v>39</v>
      </c>
      <c r="M124" s="21">
        <v>6.25E-2</v>
      </c>
      <c r="N124" s="20">
        <v>2.4375</v>
      </c>
      <c r="O124" s="25">
        <v>0</v>
      </c>
    </row>
    <row r="125" spans="1:15" x14ac:dyDescent="0.15">
      <c r="A125" s="50"/>
      <c r="B125" s="25" t="s">
        <v>41</v>
      </c>
      <c r="C125" s="25" t="s">
        <v>175</v>
      </c>
      <c r="D125" s="19">
        <v>22</v>
      </c>
      <c r="E125" s="19">
        <v>37</v>
      </c>
      <c r="F125" s="25">
        <v>0</v>
      </c>
      <c r="G125" s="19">
        <v>2</v>
      </c>
      <c r="H125" s="19">
        <v>2</v>
      </c>
      <c r="I125" s="19">
        <v>1</v>
      </c>
      <c r="J125" s="19">
        <v>1</v>
      </c>
      <c r="K125" s="19">
        <v>1</v>
      </c>
      <c r="L125" s="20">
        <v>52.18</v>
      </c>
      <c r="M125" s="21">
        <v>4.5454545454545456E-2</v>
      </c>
      <c r="N125" s="20">
        <v>2.3718181818181816</v>
      </c>
      <c r="O125" s="19">
        <v>1</v>
      </c>
    </row>
    <row r="126" spans="1:15" x14ac:dyDescent="0.15">
      <c r="A126" s="50"/>
      <c r="B126" s="25" t="s">
        <v>44</v>
      </c>
      <c r="C126" s="25" t="s">
        <v>174</v>
      </c>
      <c r="D126" s="19">
        <v>28</v>
      </c>
      <c r="E126" s="19">
        <v>48</v>
      </c>
      <c r="F126" s="19">
        <v>1</v>
      </c>
      <c r="G126" s="19">
        <v>1</v>
      </c>
      <c r="H126" s="19">
        <v>1</v>
      </c>
      <c r="I126" s="25">
        <v>0</v>
      </c>
      <c r="J126" s="25">
        <v>0</v>
      </c>
      <c r="K126" s="25">
        <v>0</v>
      </c>
      <c r="L126" s="22">
        <v>0</v>
      </c>
      <c r="M126" s="21">
        <v>0</v>
      </c>
      <c r="N126" s="22">
        <v>0</v>
      </c>
      <c r="O126" s="25">
        <v>0</v>
      </c>
    </row>
  </sheetData>
  <autoFilter ref="A1:O77"/>
  <mergeCells count="18">
    <mergeCell ref="A107:A112"/>
    <mergeCell ref="A121:A126"/>
    <mergeCell ref="A114:A119"/>
    <mergeCell ref="A72:A77"/>
    <mergeCell ref="A2:A7"/>
    <mergeCell ref="A9:A14"/>
    <mergeCell ref="A16:A21"/>
    <mergeCell ref="A23:A28"/>
    <mergeCell ref="A30:A35"/>
    <mergeCell ref="A65:A70"/>
    <mergeCell ref="A58:A63"/>
    <mergeCell ref="A51:A56"/>
    <mergeCell ref="A44:A49"/>
    <mergeCell ref="A37:A42"/>
    <mergeCell ref="A79:A84"/>
    <mergeCell ref="A86:A91"/>
    <mergeCell ref="A93:A98"/>
    <mergeCell ref="A100:A105"/>
  </mergeCells>
  <phoneticPr fontId="1" type="noConversion"/>
  <conditionalFormatting sqref="B2:B7">
    <cfRule type="duplicateValues" dxfId="18" priority="19" stopIfTrue="1"/>
  </conditionalFormatting>
  <conditionalFormatting sqref="B9:B14">
    <cfRule type="duplicateValues" dxfId="17" priority="18" stopIfTrue="1"/>
  </conditionalFormatting>
  <conditionalFormatting sqref="B16:B21">
    <cfRule type="duplicateValues" dxfId="16" priority="17" stopIfTrue="1"/>
  </conditionalFormatting>
  <conditionalFormatting sqref="B23:B28">
    <cfRule type="duplicateValues" dxfId="15" priority="16" stopIfTrue="1"/>
  </conditionalFormatting>
  <conditionalFormatting sqref="B30:B35">
    <cfRule type="duplicateValues" dxfId="14" priority="15" stopIfTrue="1"/>
  </conditionalFormatting>
  <conditionalFormatting sqref="B37:B42">
    <cfRule type="duplicateValues" dxfId="13" priority="14" stopIfTrue="1"/>
  </conditionalFormatting>
  <conditionalFormatting sqref="B44:B49">
    <cfRule type="duplicateValues" dxfId="12" priority="13" stopIfTrue="1"/>
  </conditionalFormatting>
  <conditionalFormatting sqref="B51:B56">
    <cfRule type="duplicateValues" dxfId="11" priority="12" stopIfTrue="1"/>
  </conditionalFormatting>
  <conditionalFormatting sqref="B58:B63">
    <cfRule type="duplicateValues" dxfId="10" priority="11" stopIfTrue="1"/>
  </conditionalFormatting>
  <conditionalFormatting sqref="B65:B70">
    <cfRule type="duplicateValues" dxfId="9" priority="10" stopIfTrue="1"/>
  </conditionalFormatting>
  <conditionalFormatting sqref="B72:B77">
    <cfRule type="duplicateValues" dxfId="8" priority="9" stopIfTrue="1"/>
  </conditionalFormatting>
  <conditionalFormatting sqref="B79:B84">
    <cfRule type="duplicateValues" dxfId="7" priority="8" stopIfTrue="1"/>
  </conditionalFormatting>
  <conditionalFormatting sqref="B86:B91">
    <cfRule type="duplicateValues" dxfId="6" priority="7" stopIfTrue="1"/>
  </conditionalFormatting>
  <conditionalFormatting sqref="B93:B98">
    <cfRule type="duplicateValues" dxfId="5" priority="6" stopIfTrue="1"/>
  </conditionalFormatting>
  <conditionalFormatting sqref="B100:B105">
    <cfRule type="duplicateValues" dxfId="4" priority="5" stopIfTrue="1"/>
  </conditionalFormatting>
  <conditionalFormatting sqref="B107:B112">
    <cfRule type="duplicateValues" dxfId="3" priority="3" stopIfTrue="1"/>
    <cfRule type="duplicateValues" dxfId="2" priority="4" stopIfTrue="1"/>
  </conditionalFormatting>
  <conditionalFormatting sqref="B114:B119">
    <cfRule type="duplicateValues" dxfId="1" priority="2" stopIfTrue="1"/>
  </conditionalFormatting>
  <conditionalFormatting sqref="B121:B126">
    <cfRule type="duplicateValues" dxfId="0" priority="1" stopIfTrue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pane ySplit="1" topLeftCell="A2" activePane="bottomLeft" state="frozen"/>
      <selection pane="bottomLeft" activeCell="J5" sqref="J5"/>
    </sheetView>
  </sheetViews>
  <sheetFormatPr defaultRowHeight="13.5" x14ac:dyDescent="0.15"/>
  <cols>
    <col min="1" max="1" width="11" style="7" bestFit="1" customWidth="1"/>
    <col min="2" max="3" width="11" style="7" customWidth="1"/>
    <col min="4" max="4" width="45.625" style="7" bestFit="1" customWidth="1"/>
    <col min="5" max="6" width="9" style="7"/>
    <col min="7" max="7" width="23.875" style="7" customWidth="1"/>
    <col min="8" max="8" width="22.25" style="7" customWidth="1"/>
    <col min="9" max="9" width="25" style="7" customWidth="1"/>
    <col min="10" max="16384" width="9" style="7"/>
  </cols>
  <sheetData>
    <row r="1" spans="1:10" x14ac:dyDescent="0.15">
      <c r="A1" s="6"/>
      <c r="B1" s="6"/>
      <c r="C1" s="6"/>
      <c r="D1" s="6"/>
      <c r="E1" s="9" t="s">
        <v>82</v>
      </c>
      <c r="F1" s="6">
        <v>23</v>
      </c>
      <c r="G1" s="6">
        <v>24</v>
      </c>
      <c r="H1" s="10">
        <v>25</v>
      </c>
      <c r="I1" s="6">
        <v>26</v>
      </c>
      <c r="J1" s="6">
        <v>27</v>
      </c>
    </row>
    <row r="2" spans="1:10" x14ac:dyDescent="0.15">
      <c r="A2" s="9" t="s">
        <v>16</v>
      </c>
      <c r="B2" s="9" t="s">
        <v>85</v>
      </c>
      <c r="C2" s="9" t="s">
        <v>87</v>
      </c>
      <c r="D2" s="9" t="s">
        <v>84</v>
      </c>
      <c r="E2" s="6"/>
      <c r="F2" s="6"/>
      <c r="G2" s="6"/>
      <c r="H2" s="6"/>
      <c r="I2" s="6"/>
      <c r="J2" s="6"/>
    </row>
    <row r="3" spans="1:10" ht="24.75" customHeight="1" x14ac:dyDescent="0.15">
      <c r="A3" s="6" t="s">
        <v>3</v>
      </c>
      <c r="B3" s="6"/>
      <c r="C3" s="6"/>
      <c r="D3" s="50" t="s">
        <v>157</v>
      </c>
      <c r="E3" s="6"/>
      <c r="F3" s="6"/>
      <c r="G3" s="6" t="s">
        <v>89</v>
      </c>
      <c r="H3" s="16" t="s">
        <v>88</v>
      </c>
      <c r="I3" s="11" t="s">
        <v>158</v>
      </c>
      <c r="J3" s="6"/>
    </row>
    <row r="4" spans="1:10" ht="25.5" customHeight="1" x14ac:dyDescent="0.15">
      <c r="A4" s="6" t="s">
        <v>83</v>
      </c>
      <c r="B4" s="6"/>
      <c r="C4" s="6"/>
      <c r="D4" s="50"/>
      <c r="E4" s="6"/>
      <c r="F4" s="6"/>
      <c r="G4" s="6" t="s">
        <v>90</v>
      </c>
      <c r="H4" s="6" t="s">
        <v>93</v>
      </c>
      <c r="I4" s="23" t="s">
        <v>159</v>
      </c>
      <c r="J4" s="6"/>
    </row>
    <row r="5" spans="1:10" ht="25.5" customHeight="1" x14ac:dyDescent="0.15">
      <c r="A5" s="50" t="s">
        <v>15</v>
      </c>
      <c r="B5" s="6" t="s">
        <v>60</v>
      </c>
      <c r="C5" s="6"/>
      <c r="D5" s="50"/>
      <c r="E5" s="6"/>
      <c r="F5" s="6"/>
      <c r="G5" s="6" t="s">
        <v>91</v>
      </c>
      <c r="H5" s="6" t="s">
        <v>94</v>
      </c>
      <c r="I5" s="6" t="s">
        <v>160</v>
      </c>
      <c r="J5" s="6"/>
    </row>
    <row r="6" spans="1:10" x14ac:dyDescent="0.15">
      <c r="A6" s="50"/>
      <c r="B6" s="7" t="s">
        <v>86</v>
      </c>
      <c r="D6" s="50"/>
      <c r="G6" s="7" t="s">
        <v>92</v>
      </c>
      <c r="H6" s="10" t="s">
        <v>95</v>
      </c>
      <c r="I6" s="7" t="s">
        <v>161</v>
      </c>
    </row>
  </sheetData>
  <mergeCells count="2">
    <mergeCell ref="A5:A6"/>
    <mergeCell ref="D3:D6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6"/>
  <sheetViews>
    <sheetView zoomScale="85" zoomScaleNormal="85" workbookViewId="0">
      <pane ySplit="1" topLeftCell="A5" activePane="bottomLeft" state="frozen"/>
      <selection pane="bottomLeft" activeCell="H41" sqref="H41"/>
    </sheetView>
  </sheetViews>
  <sheetFormatPr defaultRowHeight="14.25" x14ac:dyDescent="0.15"/>
  <cols>
    <col min="1" max="1" width="10.5" style="32" bestFit="1" customWidth="1"/>
    <col min="2" max="3" width="31" style="32" customWidth="1"/>
    <col min="4" max="4" width="8.625" style="32" customWidth="1"/>
    <col min="5" max="5" width="17.25" style="40" customWidth="1"/>
    <col min="6" max="6" width="9.5" style="32" bestFit="1" customWidth="1"/>
    <col min="7" max="7" width="9" style="32"/>
    <col min="8" max="8" width="11.25" style="32" customWidth="1"/>
    <col min="9" max="10" width="12.875" style="40" customWidth="1"/>
    <col min="11" max="11" width="9" style="32"/>
    <col min="12" max="12" width="10.875" style="32" customWidth="1"/>
    <col min="13" max="16384" width="9" style="32"/>
  </cols>
  <sheetData>
    <row r="1" spans="1:12" x14ac:dyDescent="0.15">
      <c r="A1" s="30" t="s">
        <v>105</v>
      </c>
      <c r="B1" s="30" t="s">
        <v>106</v>
      </c>
      <c r="C1" s="30" t="s">
        <v>107</v>
      </c>
      <c r="D1" s="30" t="s">
        <v>108</v>
      </c>
      <c r="E1" s="31" t="s">
        <v>109</v>
      </c>
      <c r="F1" s="30" t="s">
        <v>110</v>
      </c>
      <c r="G1" s="30" t="s">
        <v>111</v>
      </c>
      <c r="H1" s="30" t="s">
        <v>112</v>
      </c>
      <c r="I1" s="31" t="s">
        <v>184</v>
      </c>
      <c r="J1" s="31" t="s">
        <v>113</v>
      </c>
      <c r="K1" s="30" t="s">
        <v>180</v>
      </c>
      <c r="L1" s="30" t="s">
        <v>114</v>
      </c>
    </row>
    <row r="2" spans="1:12" x14ac:dyDescent="0.15">
      <c r="A2" s="33" t="s">
        <v>115</v>
      </c>
      <c r="B2" s="34"/>
      <c r="C2" s="34"/>
      <c r="D2" s="34"/>
      <c r="E2" s="35"/>
      <c r="F2" s="36"/>
      <c r="G2" s="30">
        <v>3936</v>
      </c>
      <c r="H2" s="30">
        <f>G2</f>
        <v>3936</v>
      </c>
      <c r="I2" s="31"/>
      <c r="J2" s="31"/>
      <c r="K2" s="30"/>
      <c r="L2" s="30"/>
    </row>
    <row r="3" spans="1:12" x14ac:dyDescent="0.15">
      <c r="A3" s="33">
        <v>42870</v>
      </c>
      <c r="B3" s="34" t="s">
        <v>116</v>
      </c>
      <c r="C3" s="45">
        <v>12456482736</v>
      </c>
      <c r="D3" s="34" t="s">
        <v>117</v>
      </c>
      <c r="E3" s="35" t="s">
        <v>118</v>
      </c>
      <c r="F3" s="36">
        <v>89</v>
      </c>
      <c r="G3" s="30">
        <v>5</v>
      </c>
      <c r="H3" s="37">
        <f>H2-F3-G3</f>
        <v>3842</v>
      </c>
      <c r="I3" s="31"/>
      <c r="J3" s="31"/>
      <c r="K3" s="30"/>
      <c r="L3" s="30">
        <v>1</v>
      </c>
    </row>
    <row r="4" spans="1:12" x14ac:dyDescent="0.15">
      <c r="A4" s="33">
        <v>42872</v>
      </c>
      <c r="B4" s="34" t="s">
        <v>119</v>
      </c>
      <c r="C4" s="34"/>
      <c r="D4" s="34" t="s">
        <v>120</v>
      </c>
      <c r="E4" s="35">
        <v>54276538733</v>
      </c>
      <c r="F4" s="36">
        <v>277</v>
      </c>
      <c r="G4" s="30">
        <v>5</v>
      </c>
      <c r="H4" s="37">
        <f t="shared" ref="H4:H31" si="0">H3-F4-G4</f>
        <v>3560</v>
      </c>
      <c r="I4" s="31"/>
      <c r="J4" s="31"/>
      <c r="K4" s="30"/>
      <c r="L4" s="30">
        <v>1</v>
      </c>
    </row>
    <row r="5" spans="1:12" x14ac:dyDescent="0.15">
      <c r="A5" s="33">
        <v>42872</v>
      </c>
      <c r="B5" s="34" t="s">
        <v>121</v>
      </c>
      <c r="C5" s="34"/>
      <c r="D5" s="34" t="s">
        <v>122</v>
      </c>
      <c r="E5" s="35">
        <v>59310700736</v>
      </c>
      <c r="F5" s="36">
        <v>69</v>
      </c>
      <c r="G5" s="30">
        <v>5</v>
      </c>
      <c r="H5" s="37">
        <f t="shared" si="0"/>
        <v>3486</v>
      </c>
      <c r="I5" s="31"/>
      <c r="J5" s="31"/>
      <c r="K5" s="30"/>
      <c r="L5" s="30">
        <v>1</v>
      </c>
    </row>
    <row r="6" spans="1:12" x14ac:dyDescent="0.15">
      <c r="A6" s="33">
        <v>42874</v>
      </c>
      <c r="B6" s="34" t="s">
        <v>116</v>
      </c>
      <c r="C6" s="34"/>
      <c r="D6" s="34" t="s">
        <v>123</v>
      </c>
      <c r="E6" s="35" t="s">
        <v>124</v>
      </c>
      <c r="F6" s="36">
        <v>89</v>
      </c>
      <c r="G6" s="30">
        <v>5</v>
      </c>
      <c r="H6" s="37">
        <f t="shared" si="0"/>
        <v>3392</v>
      </c>
      <c r="I6" s="31"/>
      <c r="J6" s="31"/>
      <c r="K6" s="30"/>
      <c r="L6" s="30">
        <v>1</v>
      </c>
    </row>
    <row r="7" spans="1:12" x14ac:dyDescent="0.15">
      <c r="A7" s="33">
        <v>42874</v>
      </c>
      <c r="B7" s="34" t="s">
        <v>116</v>
      </c>
      <c r="C7" s="34"/>
      <c r="D7" s="34" t="s">
        <v>125</v>
      </c>
      <c r="E7" s="35" t="s">
        <v>126</v>
      </c>
      <c r="F7" s="36">
        <v>89</v>
      </c>
      <c r="G7" s="30">
        <v>5</v>
      </c>
      <c r="H7" s="37">
        <f t="shared" si="0"/>
        <v>3298</v>
      </c>
      <c r="I7" s="31"/>
      <c r="J7" s="31"/>
      <c r="K7" s="30"/>
      <c r="L7" s="30">
        <v>1</v>
      </c>
    </row>
    <row r="8" spans="1:12" x14ac:dyDescent="0.15">
      <c r="A8" s="33">
        <v>42875</v>
      </c>
      <c r="B8" s="34" t="s">
        <v>116</v>
      </c>
      <c r="C8" s="34"/>
      <c r="D8" s="34" t="s">
        <v>127</v>
      </c>
      <c r="E8" s="35" t="s">
        <v>128</v>
      </c>
      <c r="F8" s="36">
        <v>89</v>
      </c>
      <c r="G8" s="30">
        <v>5</v>
      </c>
      <c r="H8" s="37">
        <f t="shared" si="0"/>
        <v>3204</v>
      </c>
      <c r="I8" s="31"/>
      <c r="J8" s="31"/>
      <c r="K8" s="30"/>
      <c r="L8" s="30">
        <v>1</v>
      </c>
    </row>
    <row r="9" spans="1:12" x14ac:dyDescent="0.15">
      <c r="A9" s="53">
        <v>42877</v>
      </c>
      <c r="B9" s="34" t="s">
        <v>116</v>
      </c>
      <c r="C9" s="34"/>
      <c r="D9" s="34" t="s">
        <v>129</v>
      </c>
      <c r="E9" s="35" t="s">
        <v>130</v>
      </c>
      <c r="F9" s="36">
        <v>89</v>
      </c>
      <c r="G9" s="30">
        <v>5</v>
      </c>
      <c r="H9" s="37">
        <f t="shared" si="0"/>
        <v>3110</v>
      </c>
      <c r="I9" s="31"/>
      <c r="J9" s="31"/>
      <c r="K9" s="30"/>
      <c r="L9" s="30">
        <v>1</v>
      </c>
    </row>
    <row r="10" spans="1:12" x14ac:dyDescent="0.15">
      <c r="A10" s="53"/>
      <c r="B10" s="34" t="s">
        <v>131</v>
      </c>
      <c r="C10" s="45">
        <v>11670113841</v>
      </c>
      <c r="D10" s="34" t="s">
        <v>132</v>
      </c>
      <c r="E10" s="35" t="s">
        <v>133</v>
      </c>
      <c r="F10" s="36">
        <v>79</v>
      </c>
      <c r="G10" s="30">
        <v>5</v>
      </c>
      <c r="H10" s="37">
        <f t="shared" si="0"/>
        <v>3026</v>
      </c>
      <c r="I10" s="31"/>
      <c r="J10" s="31"/>
      <c r="K10" s="30"/>
      <c r="L10" s="30">
        <v>1</v>
      </c>
    </row>
    <row r="11" spans="1:12" x14ac:dyDescent="0.15">
      <c r="A11" s="53">
        <v>42878</v>
      </c>
      <c r="B11" s="34" t="s">
        <v>116</v>
      </c>
      <c r="C11" s="34"/>
      <c r="D11" s="34" t="s">
        <v>134</v>
      </c>
      <c r="E11" s="35" t="s">
        <v>135</v>
      </c>
      <c r="F11" s="38">
        <v>89</v>
      </c>
      <c r="G11" s="39">
        <v>5</v>
      </c>
      <c r="H11" s="37">
        <f t="shared" si="0"/>
        <v>2932</v>
      </c>
      <c r="I11" s="31"/>
      <c r="J11" s="31"/>
      <c r="K11" s="30"/>
      <c r="L11" s="30">
        <v>1</v>
      </c>
    </row>
    <row r="12" spans="1:12" x14ac:dyDescent="0.15">
      <c r="A12" s="53"/>
      <c r="B12" s="34" t="s">
        <v>136</v>
      </c>
      <c r="C12" s="34"/>
      <c r="D12" s="34" t="s">
        <v>117</v>
      </c>
      <c r="E12" s="35" t="s">
        <v>137</v>
      </c>
      <c r="F12" s="38">
        <v>208</v>
      </c>
      <c r="G12" s="39">
        <v>5</v>
      </c>
      <c r="H12" s="37">
        <f t="shared" si="0"/>
        <v>2719</v>
      </c>
      <c r="I12" s="31"/>
      <c r="J12" s="31"/>
      <c r="K12" s="30"/>
      <c r="L12" s="30">
        <v>1</v>
      </c>
    </row>
    <row r="13" spans="1:12" x14ac:dyDescent="0.15">
      <c r="A13" s="53"/>
      <c r="B13" s="34" t="s">
        <v>121</v>
      </c>
      <c r="C13" s="34"/>
      <c r="D13" s="34" t="s">
        <v>138</v>
      </c>
      <c r="E13" s="35" t="s">
        <v>139</v>
      </c>
      <c r="F13" s="38">
        <v>69</v>
      </c>
      <c r="G13" s="39">
        <v>5</v>
      </c>
      <c r="H13" s="37">
        <f t="shared" si="0"/>
        <v>2645</v>
      </c>
      <c r="I13" s="31"/>
      <c r="J13" s="31"/>
      <c r="K13" s="30"/>
      <c r="L13" s="30">
        <v>1</v>
      </c>
    </row>
    <row r="14" spans="1:12" x14ac:dyDescent="0.15">
      <c r="A14" s="33">
        <v>42879</v>
      </c>
      <c r="B14" s="34" t="s">
        <v>119</v>
      </c>
      <c r="C14" s="34"/>
      <c r="D14" s="34" t="s">
        <v>140</v>
      </c>
      <c r="E14" s="35" t="s">
        <v>141</v>
      </c>
      <c r="F14" s="38">
        <v>277</v>
      </c>
      <c r="G14" s="39">
        <v>5</v>
      </c>
      <c r="H14" s="37">
        <f t="shared" si="0"/>
        <v>2363</v>
      </c>
      <c r="I14" s="31"/>
      <c r="J14" s="31"/>
      <c r="K14" s="30"/>
      <c r="L14" s="30">
        <v>1</v>
      </c>
    </row>
    <row r="15" spans="1:12" x14ac:dyDescent="0.15">
      <c r="A15" s="53">
        <v>42880</v>
      </c>
      <c r="B15" s="34" t="s">
        <v>131</v>
      </c>
      <c r="C15" s="34"/>
      <c r="D15" s="34" t="s">
        <v>142</v>
      </c>
      <c r="E15" s="35" t="s">
        <v>143</v>
      </c>
      <c r="F15" s="38">
        <v>79</v>
      </c>
      <c r="G15" s="39">
        <v>5</v>
      </c>
      <c r="H15" s="37">
        <f t="shared" si="0"/>
        <v>2279</v>
      </c>
      <c r="I15" s="31"/>
      <c r="J15" s="31"/>
      <c r="K15" s="30"/>
      <c r="L15" s="30"/>
    </row>
    <row r="16" spans="1:12" x14ac:dyDescent="0.15">
      <c r="A16" s="53"/>
      <c r="B16" s="34" t="s">
        <v>116</v>
      </c>
      <c r="C16" s="34"/>
      <c r="D16" s="34" t="s">
        <v>144</v>
      </c>
      <c r="E16" s="35" t="s">
        <v>145</v>
      </c>
      <c r="F16" s="38">
        <v>89</v>
      </c>
      <c r="G16" s="39">
        <v>5</v>
      </c>
      <c r="H16" s="37">
        <f t="shared" si="0"/>
        <v>2185</v>
      </c>
      <c r="I16" s="31"/>
      <c r="J16" s="31"/>
      <c r="K16" s="30"/>
      <c r="L16" s="30"/>
    </row>
    <row r="17" spans="1:17" ht="13.5" customHeight="1" x14ac:dyDescent="0.15">
      <c r="A17" s="53"/>
      <c r="B17" s="34" t="s">
        <v>131</v>
      </c>
      <c r="C17" s="34"/>
      <c r="D17" s="30" t="s">
        <v>146</v>
      </c>
      <c r="E17" s="31" t="s">
        <v>147</v>
      </c>
      <c r="F17" s="30">
        <v>79</v>
      </c>
      <c r="G17" s="30">
        <v>7</v>
      </c>
      <c r="H17" s="37">
        <f t="shared" si="0"/>
        <v>2099</v>
      </c>
      <c r="I17" s="31"/>
      <c r="J17" s="31"/>
      <c r="K17" s="30"/>
      <c r="L17" s="30">
        <v>1</v>
      </c>
    </row>
    <row r="18" spans="1:17" x14ac:dyDescent="0.15">
      <c r="A18" s="53"/>
      <c r="B18" s="34" t="s">
        <v>116</v>
      </c>
      <c r="C18" s="34"/>
      <c r="D18" s="30" t="s">
        <v>148</v>
      </c>
      <c r="E18" s="31" t="s">
        <v>149</v>
      </c>
      <c r="F18" s="30">
        <v>89</v>
      </c>
      <c r="G18" s="30">
        <v>7</v>
      </c>
      <c r="H18" s="37">
        <f t="shared" si="0"/>
        <v>2003</v>
      </c>
      <c r="I18" s="31"/>
      <c r="J18" s="31"/>
      <c r="K18" s="30"/>
      <c r="L18" s="30">
        <v>1</v>
      </c>
    </row>
    <row r="19" spans="1:17" x14ac:dyDescent="0.15">
      <c r="A19" s="53"/>
      <c r="B19" s="34" t="s">
        <v>116</v>
      </c>
      <c r="C19" s="34"/>
      <c r="D19" s="30" t="s">
        <v>150</v>
      </c>
      <c r="E19" s="31" t="s">
        <v>151</v>
      </c>
      <c r="F19" s="30">
        <v>89</v>
      </c>
      <c r="G19" s="30">
        <v>7</v>
      </c>
      <c r="H19" s="37">
        <f t="shared" si="0"/>
        <v>1907</v>
      </c>
      <c r="I19" s="31"/>
      <c r="J19" s="31"/>
      <c r="K19" s="30"/>
      <c r="L19" s="30">
        <v>1</v>
      </c>
    </row>
    <row r="20" spans="1:17" x14ac:dyDescent="0.15">
      <c r="A20" s="53"/>
      <c r="B20" s="34" t="s">
        <v>131</v>
      </c>
      <c r="C20" s="34"/>
      <c r="D20" s="30" t="s">
        <v>152</v>
      </c>
      <c r="E20" s="31" t="s">
        <v>153</v>
      </c>
      <c r="F20" s="30">
        <v>79</v>
      </c>
      <c r="G20" s="30">
        <v>7</v>
      </c>
      <c r="H20" s="37">
        <f t="shared" si="0"/>
        <v>1821</v>
      </c>
      <c r="I20" s="31"/>
      <c r="J20" s="31"/>
      <c r="K20" s="30"/>
      <c r="L20" s="30">
        <v>1</v>
      </c>
    </row>
    <row r="21" spans="1:17" x14ac:dyDescent="0.15">
      <c r="A21" s="54">
        <v>42881</v>
      </c>
      <c r="B21" s="34" t="s">
        <v>119</v>
      </c>
      <c r="C21" s="34"/>
      <c r="D21" s="30" t="s">
        <v>154</v>
      </c>
      <c r="E21" s="31" t="s">
        <v>155</v>
      </c>
      <c r="F21" s="30">
        <v>277</v>
      </c>
      <c r="G21" s="30">
        <v>7</v>
      </c>
      <c r="H21" s="37">
        <f t="shared" si="0"/>
        <v>1537</v>
      </c>
      <c r="I21" s="31" t="s">
        <v>192</v>
      </c>
      <c r="J21" s="31">
        <v>20170529</v>
      </c>
      <c r="K21" s="46"/>
      <c r="L21" s="30"/>
      <c r="M21" s="41" t="s">
        <v>156</v>
      </c>
      <c r="N21" s="41"/>
      <c r="O21" s="41"/>
      <c r="P21" s="41"/>
      <c r="Q21" s="41"/>
    </row>
    <row r="22" spans="1:17" x14ac:dyDescent="0.15">
      <c r="A22" s="54"/>
      <c r="B22" s="30" t="s">
        <v>185</v>
      </c>
      <c r="C22" s="30"/>
      <c r="D22" s="45" t="s">
        <v>186</v>
      </c>
      <c r="E22" s="45" t="s">
        <v>187</v>
      </c>
      <c r="F22" s="30">
        <v>69</v>
      </c>
      <c r="G22" s="30">
        <v>7</v>
      </c>
      <c r="H22" s="37">
        <f t="shared" si="0"/>
        <v>1461</v>
      </c>
      <c r="I22" s="31" t="s">
        <v>188</v>
      </c>
      <c r="J22" s="31">
        <v>20170530</v>
      </c>
      <c r="K22" s="30"/>
      <c r="L22" s="30">
        <v>1</v>
      </c>
    </row>
    <row r="23" spans="1:17" x14ac:dyDescent="0.15">
      <c r="A23" s="54"/>
      <c r="B23" s="30" t="s">
        <v>181</v>
      </c>
      <c r="C23" s="30"/>
      <c r="D23" s="45" t="s">
        <v>189</v>
      </c>
      <c r="E23" s="31" t="s">
        <v>190</v>
      </c>
      <c r="F23" s="30">
        <v>208</v>
      </c>
      <c r="G23" s="30">
        <v>7</v>
      </c>
      <c r="H23" s="37">
        <f t="shared" si="0"/>
        <v>1246</v>
      </c>
      <c r="I23" s="31" t="s">
        <v>188</v>
      </c>
      <c r="J23" s="31">
        <v>20170529</v>
      </c>
      <c r="K23" s="30"/>
      <c r="L23" s="30">
        <v>1</v>
      </c>
    </row>
    <row r="24" spans="1:17" x14ac:dyDescent="0.2">
      <c r="A24" s="54"/>
      <c r="B24" s="30" t="s">
        <v>131</v>
      </c>
      <c r="C24" s="30"/>
      <c r="D24" s="45" t="s">
        <v>220</v>
      </c>
      <c r="E24" s="47" t="s">
        <v>221</v>
      </c>
      <c r="F24" s="30">
        <v>79</v>
      </c>
      <c r="G24" s="30">
        <v>7</v>
      </c>
      <c r="H24" s="37">
        <f t="shared" si="0"/>
        <v>1160</v>
      </c>
      <c r="I24" s="31" t="s">
        <v>222</v>
      </c>
      <c r="J24" s="31" t="s">
        <v>223</v>
      </c>
      <c r="K24" s="30"/>
      <c r="L24" s="30">
        <v>1</v>
      </c>
    </row>
    <row r="25" spans="1:17" x14ac:dyDescent="0.15">
      <c r="A25" s="54"/>
      <c r="B25" s="34" t="s">
        <v>191</v>
      </c>
      <c r="C25" s="30"/>
      <c r="D25" s="45" t="s">
        <v>189</v>
      </c>
      <c r="E25" s="31" t="s">
        <v>190</v>
      </c>
      <c r="F25" s="30">
        <v>89</v>
      </c>
      <c r="G25" s="30">
        <v>0</v>
      </c>
      <c r="H25" s="37">
        <f t="shared" si="0"/>
        <v>1071</v>
      </c>
      <c r="I25" s="31" t="s">
        <v>188</v>
      </c>
      <c r="J25" s="31">
        <v>20170529</v>
      </c>
      <c r="K25" s="30"/>
      <c r="L25" s="30">
        <v>1</v>
      </c>
    </row>
    <row r="26" spans="1:17" x14ac:dyDescent="0.15">
      <c r="A26" s="52">
        <v>20170527</v>
      </c>
      <c r="B26" s="30" t="s">
        <v>181</v>
      </c>
      <c r="C26" s="30"/>
      <c r="D26" s="45" t="s">
        <v>182</v>
      </c>
      <c r="E26" s="45" t="s">
        <v>183</v>
      </c>
      <c r="F26" s="30">
        <v>208</v>
      </c>
      <c r="G26" s="30">
        <v>7</v>
      </c>
      <c r="H26" s="37">
        <f t="shared" si="0"/>
        <v>856</v>
      </c>
      <c r="I26" s="31">
        <v>20170528</v>
      </c>
      <c r="J26" s="31"/>
      <c r="K26" s="30"/>
      <c r="L26" s="30">
        <v>1</v>
      </c>
    </row>
    <row r="27" spans="1:17" x14ac:dyDescent="0.15">
      <c r="A27" s="52"/>
      <c r="B27" s="30" t="s">
        <v>131</v>
      </c>
      <c r="C27" s="30"/>
      <c r="D27" s="45" t="s">
        <v>212</v>
      </c>
      <c r="E27" s="45" t="s">
        <v>213</v>
      </c>
      <c r="F27" s="30">
        <v>79</v>
      </c>
      <c r="G27" s="30">
        <v>7</v>
      </c>
      <c r="H27" s="37">
        <f t="shared" si="0"/>
        <v>770</v>
      </c>
      <c r="I27" s="31" t="s">
        <v>214</v>
      </c>
      <c r="J27" s="31" t="s">
        <v>215</v>
      </c>
      <c r="K27" s="30"/>
      <c r="L27" s="30"/>
    </row>
    <row r="28" spans="1:17" x14ac:dyDescent="0.15">
      <c r="A28" s="52">
        <v>20170602</v>
      </c>
      <c r="B28" s="34" t="s">
        <v>116</v>
      </c>
      <c r="C28" s="30"/>
      <c r="D28" s="45" t="s">
        <v>182</v>
      </c>
      <c r="E28" s="31" t="s">
        <v>216</v>
      </c>
      <c r="F28" s="30">
        <v>89</v>
      </c>
      <c r="G28" s="30">
        <v>7</v>
      </c>
      <c r="H28" s="37">
        <f t="shared" si="0"/>
        <v>674</v>
      </c>
      <c r="I28" s="31"/>
      <c r="J28" s="31"/>
      <c r="K28" s="30"/>
      <c r="L28" s="30"/>
    </row>
    <row r="29" spans="1:17" x14ac:dyDescent="0.15">
      <c r="A29" s="52"/>
      <c r="B29" s="34" t="s">
        <v>217</v>
      </c>
      <c r="C29" s="30"/>
      <c r="D29" s="45" t="s">
        <v>186</v>
      </c>
      <c r="E29" s="31" t="s">
        <v>218</v>
      </c>
      <c r="F29" s="30">
        <v>238</v>
      </c>
      <c r="G29" s="30">
        <v>10</v>
      </c>
      <c r="H29" s="37">
        <f t="shared" si="0"/>
        <v>426</v>
      </c>
      <c r="I29" s="31"/>
      <c r="J29" s="31"/>
      <c r="K29" s="30"/>
      <c r="L29" s="30"/>
    </row>
    <row r="30" spans="1:17" x14ac:dyDescent="0.15">
      <c r="A30" s="52"/>
      <c r="B30" s="30" t="s">
        <v>131</v>
      </c>
      <c r="C30" s="30"/>
      <c r="D30" s="45" t="s">
        <v>212</v>
      </c>
      <c r="E30" s="31" t="s">
        <v>219</v>
      </c>
      <c r="F30" s="30">
        <v>79</v>
      </c>
      <c r="G30" s="30">
        <v>7</v>
      </c>
      <c r="H30" s="37">
        <f t="shared" si="0"/>
        <v>340</v>
      </c>
      <c r="I30" s="31"/>
      <c r="J30" s="31"/>
      <c r="K30" s="30"/>
      <c r="L30" s="30"/>
    </row>
    <row r="31" spans="1:17" x14ac:dyDescent="0.2">
      <c r="A31" s="30">
        <v>20170604</v>
      </c>
      <c r="B31" s="30" t="s">
        <v>181</v>
      </c>
      <c r="C31" s="30"/>
      <c r="D31" s="30" t="s">
        <v>224</v>
      </c>
      <c r="E31" s="47" t="s">
        <v>225</v>
      </c>
      <c r="F31" s="30">
        <v>208</v>
      </c>
      <c r="G31" s="30">
        <v>7</v>
      </c>
      <c r="H31" s="37">
        <f t="shared" si="0"/>
        <v>125</v>
      </c>
      <c r="I31" s="31"/>
      <c r="J31" s="31"/>
      <c r="K31" s="30"/>
      <c r="L31" s="30"/>
    </row>
    <row r="33" spans="1:17" x14ac:dyDescent="0.15">
      <c r="A33" s="41"/>
      <c r="B33" s="41"/>
      <c r="C33" s="41"/>
      <c r="D33" s="41"/>
      <c r="E33" s="49"/>
      <c r="F33" s="41"/>
      <c r="G33" s="41"/>
      <c r="H33" s="41"/>
      <c r="I33" s="49"/>
      <c r="J33" s="49"/>
      <c r="K33" s="41"/>
      <c r="L33" s="41"/>
      <c r="M33" s="41"/>
      <c r="N33" s="41"/>
      <c r="O33" s="41"/>
      <c r="P33" s="41"/>
      <c r="Q33" s="41"/>
    </row>
    <row r="34" spans="1:17" x14ac:dyDescent="0.15">
      <c r="A34" s="41"/>
      <c r="B34" s="41"/>
      <c r="C34" s="41"/>
      <c r="D34" s="41"/>
      <c r="E34" s="49"/>
      <c r="F34" s="41"/>
      <c r="G34" s="41"/>
      <c r="H34" s="41"/>
      <c r="I34" s="49"/>
      <c r="J34" s="49"/>
      <c r="K34" s="41"/>
      <c r="L34" s="41"/>
      <c r="M34" s="41"/>
      <c r="N34" s="41"/>
      <c r="O34" s="41"/>
      <c r="P34" s="41"/>
      <c r="Q34" s="41"/>
    </row>
    <row r="35" spans="1:17" ht="31.5" x14ac:dyDescent="0.15">
      <c r="A35" s="41"/>
      <c r="B35" s="41"/>
      <c r="C35" s="51" t="s">
        <v>255</v>
      </c>
      <c r="D35" s="51"/>
      <c r="E35" s="51"/>
      <c r="F35" s="51"/>
      <c r="G35" s="51"/>
      <c r="H35" s="51"/>
      <c r="I35" s="49"/>
      <c r="J35" s="49"/>
      <c r="K35" s="41"/>
      <c r="L35" s="41"/>
      <c r="M35" s="41"/>
      <c r="N35" s="41"/>
      <c r="O35" s="41"/>
      <c r="P35" s="41"/>
      <c r="Q35" s="41"/>
    </row>
    <row r="36" spans="1:17" x14ac:dyDescent="0.15">
      <c r="A36" s="30" t="s">
        <v>105</v>
      </c>
      <c r="B36" s="30" t="s">
        <v>106</v>
      </c>
      <c r="C36" s="30" t="s">
        <v>107</v>
      </c>
      <c r="D36" s="30" t="s">
        <v>108</v>
      </c>
      <c r="E36" s="31" t="s">
        <v>109</v>
      </c>
      <c r="F36" s="30" t="s">
        <v>110</v>
      </c>
      <c r="G36" s="30" t="s">
        <v>111</v>
      </c>
      <c r="H36" s="30" t="s">
        <v>112</v>
      </c>
      <c r="I36" s="31" t="s">
        <v>184</v>
      </c>
      <c r="J36" s="31" t="s">
        <v>113</v>
      </c>
      <c r="K36" s="30" t="s">
        <v>180</v>
      </c>
      <c r="L36" s="30" t="s">
        <v>114</v>
      </c>
    </row>
  </sheetData>
  <mergeCells count="7">
    <mergeCell ref="C35:H35"/>
    <mergeCell ref="A28:A30"/>
    <mergeCell ref="A9:A10"/>
    <mergeCell ref="A11:A13"/>
    <mergeCell ref="A15:A20"/>
    <mergeCell ref="A21:A25"/>
    <mergeCell ref="A26:A27"/>
  </mergeCells>
  <phoneticPr fontId="1" type="noConversion"/>
  <hyperlinks>
    <hyperlink ref="E10" r:id="rId1" display="http://order.shop.jd.com/order/order_orderInfoPage.action?orderId=57285709223"/>
  </hyperlinks>
  <pageMargins left="0.7" right="0.7" top="0.75" bottom="0.75" header="0.3" footer="0.3"/>
  <pageSetup paperSize="9" orientation="portrait" horizontalDpi="0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沉香</vt:lpstr>
      <vt:lpstr>香炉</vt:lpstr>
      <vt:lpstr>纸巾盒</vt:lpstr>
      <vt:lpstr>咖啡</vt:lpstr>
      <vt:lpstr>主推品周况</vt:lpstr>
      <vt:lpstr>主推日况</vt:lpstr>
      <vt:lpstr>刷单情况</vt:lpstr>
      <vt:lpstr>刷单费用情况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2017-06-14T03:17:35Z</dcterms:modified>
</cp:coreProperties>
</file>