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tatumn/home/workspace/python/github.com/tiantaozhang/excel_calc/test/data/"/>
    </mc:Choice>
  </mc:AlternateContent>
  <bookViews>
    <workbookView xWindow="620" yWindow="1100" windowWidth="25600" windowHeight="14520"/>
  </bookViews>
  <sheets>
    <sheet name="快递报价表" sheetId="2" r:id="rId1"/>
    <sheet name="sheet" sheetId="6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7" i="6" l="1"/>
  <c r="E58" i="6"/>
  <c r="E59" i="6"/>
  <c r="E60" i="6"/>
  <c r="E61" i="6"/>
  <c r="E62" i="6"/>
  <c r="E63" i="6"/>
  <c r="E64" i="6"/>
  <c r="E65" i="6"/>
  <c r="E66" i="6"/>
  <c r="E67" i="6"/>
  <c r="E68" i="6"/>
  <c r="E69" i="6"/>
  <c r="E56" i="6"/>
  <c r="E45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E611" i="6"/>
  <c r="E600" i="6"/>
  <c r="E601" i="6"/>
  <c r="E602" i="6"/>
  <c r="E603" i="6"/>
  <c r="E604" i="6"/>
  <c r="E605" i="6"/>
  <c r="E606" i="6"/>
  <c r="E607" i="6"/>
  <c r="E608" i="6"/>
  <c r="E609" i="6"/>
  <c r="E610" i="6"/>
  <c r="E599" i="6"/>
  <c r="E598" i="6"/>
  <c r="E597" i="6"/>
  <c r="E596" i="6"/>
  <c r="E595" i="6"/>
  <c r="E594" i="6"/>
  <c r="E189" i="6"/>
  <c r="E188" i="6"/>
  <c r="E187" i="6"/>
  <c r="E186" i="6"/>
  <c r="E185" i="6"/>
  <c r="E184" i="6"/>
  <c r="E232" i="6"/>
  <c r="E180" i="6"/>
  <c r="E593" i="6"/>
  <c r="E592" i="6"/>
  <c r="E591" i="6"/>
  <c r="E590" i="6"/>
  <c r="E589" i="6"/>
  <c r="E588" i="6"/>
  <c r="E587" i="6"/>
  <c r="E586" i="6"/>
  <c r="E585" i="6"/>
  <c r="E584" i="6"/>
  <c r="E583" i="6"/>
  <c r="E582" i="6"/>
  <c r="E581" i="6"/>
  <c r="E570" i="6"/>
  <c r="E571" i="6"/>
  <c r="E572" i="6"/>
  <c r="E573" i="6"/>
  <c r="E574" i="6"/>
  <c r="E575" i="6"/>
  <c r="E576" i="6"/>
  <c r="E577" i="6"/>
  <c r="E578" i="6"/>
  <c r="E579" i="6"/>
  <c r="E580" i="6"/>
  <c r="E562" i="6"/>
  <c r="E563" i="6"/>
  <c r="E564" i="6"/>
  <c r="E565" i="6"/>
  <c r="E566" i="6"/>
  <c r="E567" i="6"/>
  <c r="E568" i="6"/>
  <c r="E555" i="6"/>
  <c r="E556" i="6"/>
  <c r="E557" i="6"/>
  <c r="E558" i="6"/>
  <c r="E559" i="6"/>
  <c r="E560" i="6"/>
  <c r="E569" i="6"/>
  <c r="E561" i="6"/>
  <c r="E554" i="6"/>
  <c r="E545" i="6"/>
  <c r="E546" i="6"/>
  <c r="E547" i="6"/>
  <c r="E625" i="6"/>
  <c r="E626" i="6"/>
  <c r="E627" i="6"/>
  <c r="E628" i="6"/>
  <c r="E629" i="6"/>
  <c r="E630" i="6"/>
  <c r="E631" i="6"/>
  <c r="E632" i="6"/>
  <c r="E633" i="6"/>
  <c r="E624" i="6"/>
  <c r="E549" i="6"/>
  <c r="E550" i="6"/>
  <c r="E551" i="6"/>
  <c r="E552" i="6"/>
  <c r="E553" i="6"/>
  <c r="E548" i="6"/>
  <c r="E542" i="6"/>
  <c r="E543" i="6"/>
  <c r="E544" i="6"/>
  <c r="E541" i="6"/>
  <c r="E536" i="6"/>
  <c r="E537" i="6"/>
  <c r="E538" i="6"/>
  <c r="E539" i="6"/>
  <c r="E540" i="6"/>
  <c r="E535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648" i="6"/>
  <c r="E649" i="6"/>
  <c r="E650" i="6"/>
  <c r="E494" i="6"/>
  <c r="E495" i="6"/>
  <c r="E496" i="6"/>
  <c r="E493" i="6"/>
  <c r="E488" i="6"/>
  <c r="E487" i="6"/>
  <c r="E246" i="6"/>
  <c r="E528" i="6"/>
  <c r="E529" i="6"/>
  <c r="E530" i="6"/>
  <c r="E531" i="6"/>
  <c r="E532" i="6"/>
  <c r="E533" i="6"/>
  <c r="E534" i="6"/>
  <c r="E527" i="6"/>
  <c r="E525" i="6"/>
  <c r="E526" i="6"/>
  <c r="E524" i="6"/>
  <c r="E523" i="6"/>
  <c r="E522" i="6"/>
  <c r="E515" i="6"/>
  <c r="E516" i="6"/>
  <c r="E517" i="6"/>
  <c r="E518" i="6"/>
  <c r="E519" i="6"/>
  <c r="E520" i="6"/>
  <c r="E521" i="6"/>
  <c r="E514" i="6"/>
  <c r="E509" i="6"/>
  <c r="E510" i="6"/>
  <c r="E511" i="6"/>
  <c r="E512" i="6"/>
  <c r="E513" i="6"/>
  <c r="E508" i="6"/>
  <c r="E502" i="6"/>
  <c r="E503" i="6"/>
  <c r="E504" i="6"/>
  <c r="E505" i="6"/>
  <c r="E506" i="6"/>
  <c r="E507" i="6"/>
  <c r="E501" i="6"/>
  <c r="E480" i="6"/>
  <c r="E481" i="6"/>
  <c r="E482" i="6"/>
  <c r="E483" i="6"/>
  <c r="E484" i="6"/>
  <c r="E485" i="6"/>
  <c r="E486" i="6"/>
  <c r="E489" i="6"/>
  <c r="E490" i="6"/>
  <c r="E491" i="6"/>
  <c r="E492" i="6"/>
  <c r="E497" i="6"/>
  <c r="E498" i="6"/>
  <c r="E499" i="6"/>
  <c r="E500" i="6"/>
  <c r="E479" i="6"/>
  <c r="E476" i="6"/>
  <c r="E477" i="6"/>
  <c r="E478" i="6"/>
  <c r="E475" i="6"/>
  <c r="E474" i="6"/>
  <c r="E466" i="6"/>
  <c r="E467" i="6"/>
  <c r="E468" i="6"/>
  <c r="E469" i="6"/>
  <c r="E470" i="6"/>
  <c r="E471" i="6"/>
  <c r="E472" i="6"/>
  <c r="E473" i="6"/>
  <c r="E465" i="6"/>
  <c r="E451" i="6"/>
  <c r="E452" i="6"/>
  <c r="E453" i="6"/>
  <c r="E454" i="6"/>
  <c r="E455" i="6"/>
  <c r="E456" i="6"/>
  <c r="E457" i="6"/>
  <c r="E458" i="6"/>
  <c r="E459" i="6"/>
  <c r="E460" i="6"/>
  <c r="E461" i="6"/>
  <c r="E462" i="6"/>
  <c r="E463" i="6"/>
  <c r="E464" i="6"/>
  <c r="E450" i="6"/>
  <c r="E435" i="6"/>
  <c r="E436" i="6"/>
  <c r="E437" i="6"/>
  <c r="E438" i="6"/>
  <c r="E439" i="6"/>
  <c r="E440" i="6"/>
  <c r="E441" i="6"/>
  <c r="E442" i="6"/>
  <c r="E443" i="6"/>
  <c r="E444" i="6"/>
  <c r="E445" i="6"/>
  <c r="E446" i="6"/>
  <c r="E447" i="6"/>
  <c r="E448" i="6"/>
  <c r="E449" i="6"/>
  <c r="E434" i="6"/>
  <c r="E423" i="6"/>
  <c r="E424" i="6"/>
  <c r="E425" i="6"/>
  <c r="E426" i="6"/>
  <c r="E427" i="6"/>
  <c r="E428" i="6"/>
  <c r="E429" i="6"/>
  <c r="E430" i="6"/>
  <c r="E431" i="6"/>
  <c r="E432" i="6"/>
  <c r="E433" i="6"/>
  <c r="E422" i="6"/>
  <c r="E414" i="6"/>
  <c r="E415" i="6"/>
  <c r="E416" i="6"/>
  <c r="E417" i="6"/>
  <c r="E418" i="6"/>
  <c r="E419" i="6"/>
  <c r="E420" i="6"/>
  <c r="E421" i="6"/>
  <c r="E413" i="6"/>
  <c r="E393" i="6"/>
  <c r="E394" i="6"/>
  <c r="E395" i="6"/>
  <c r="E396" i="6"/>
  <c r="E397" i="6"/>
  <c r="E398" i="6"/>
  <c r="E399" i="6"/>
  <c r="E400" i="6"/>
  <c r="E401" i="6"/>
  <c r="E402" i="6"/>
  <c r="E403" i="6"/>
  <c r="E404" i="6"/>
  <c r="E405" i="6"/>
  <c r="E406" i="6"/>
  <c r="E407" i="6"/>
  <c r="E408" i="6"/>
  <c r="E409" i="6"/>
  <c r="E410" i="6"/>
  <c r="E411" i="6"/>
  <c r="E412" i="6"/>
  <c r="E392" i="6"/>
  <c r="E391" i="6"/>
  <c r="E384" i="6"/>
  <c r="E385" i="6"/>
  <c r="E386" i="6"/>
  <c r="E387" i="6"/>
  <c r="E388" i="6"/>
  <c r="E389" i="6"/>
  <c r="E390" i="6"/>
  <c r="E383" i="6"/>
  <c r="E377" i="6"/>
  <c r="E378" i="6"/>
  <c r="E379" i="6"/>
  <c r="E380" i="6"/>
  <c r="E381" i="6"/>
  <c r="E382" i="6"/>
  <c r="E376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359" i="6"/>
  <c r="E360" i="6"/>
  <c r="E361" i="6"/>
  <c r="E362" i="6"/>
  <c r="E363" i="6"/>
  <c r="E364" i="6"/>
  <c r="E365" i="6"/>
  <c r="E366" i="6"/>
  <c r="E367" i="6"/>
  <c r="E368" i="6"/>
  <c r="E369" i="6"/>
  <c r="E370" i="6"/>
  <c r="E371" i="6"/>
  <c r="E372" i="6"/>
  <c r="E373" i="6"/>
  <c r="E374" i="6"/>
  <c r="E375" i="6"/>
  <c r="E332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279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61" i="6"/>
  <c r="E245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34" i="6"/>
  <c r="E235" i="6"/>
  <c r="E236" i="6"/>
  <c r="E237" i="6"/>
  <c r="E238" i="6"/>
  <c r="E239" i="6"/>
  <c r="E240" i="6"/>
  <c r="E241" i="6"/>
  <c r="E242" i="6"/>
  <c r="E243" i="6"/>
  <c r="E244" i="6"/>
  <c r="E233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191" i="6"/>
  <c r="E192" i="6"/>
  <c r="E193" i="6"/>
  <c r="E194" i="6"/>
  <c r="E195" i="6"/>
  <c r="E190" i="6"/>
  <c r="E176" i="6"/>
  <c r="E177" i="6"/>
  <c r="E178" i="6"/>
  <c r="E179" i="6"/>
  <c r="E181" i="6"/>
  <c r="E182" i="6"/>
  <c r="E183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17" i="6"/>
  <c r="E109" i="6"/>
  <c r="E110" i="6"/>
  <c r="E111" i="6"/>
  <c r="E112" i="6"/>
  <c r="E113" i="6"/>
  <c r="E114" i="6"/>
  <c r="E115" i="6"/>
  <c r="E116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2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</calcChain>
</file>

<file path=xl/sharedStrings.xml><?xml version="1.0" encoding="utf-8"?>
<sst xmlns="http://schemas.openxmlformats.org/spreadsheetml/2006/main" count="1454" uniqueCount="777">
  <si>
    <t>中通</t>
    <phoneticPr fontId="3" type="noConversion"/>
  </si>
  <si>
    <t>地区</t>
    <phoneticPr fontId="3" type="noConversion"/>
  </si>
  <si>
    <t>首重（1kg）</t>
    <phoneticPr fontId="3" type="noConversion"/>
  </si>
  <si>
    <t>续重</t>
    <phoneticPr fontId="3" type="noConversion"/>
  </si>
  <si>
    <t>安徽</t>
    <phoneticPr fontId="3" type="noConversion"/>
  </si>
  <si>
    <t>江西</t>
    <phoneticPr fontId="3" type="noConversion"/>
  </si>
  <si>
    <t>河北</t>
    <phoneticPr fontId="3" type="noConversion"/>
  </si>
  <si>
    <t>河南</t>
    <phoneticPr fontId="3" type="noConversion"/>
  </si>
  <si>
    <t>山西</t>
    <phoneticPr fontId="3" type="noConversion"/>
  </si>
  <si>
    <t>重庆</t>
    <phoneticPr fontId="3" type="noConversion"/>
  </si>
  <si>
    <t>四川</t>
    <phoneticPr fontId="3" type="noConversion"/>
  </si>
  <si>
    <t>北京</t>
    <phoneticPr fontId="3" type="noConversion"/>
  </si>
  <si>
    <t>贵州</t>
    <phoneticPr fontId="3" type="noConversion"/>
  </si>
  <si>
    <t>黑龙江</t>
    <phoneticPr fontId="3" type="noConversion"/>
  </si>
  <si>
    <t>内蒙古</t>
    <phoneticPr fontId="3" type="noConversion"/>
  </si>
  <si>
    <t>海南</t>
    <phoneticPr fontId="3" type="noConversion"/>
  </si>
  <si>
    <t>新疆</t>
    <phoneticPr fontId="3" type="noConversion"/>
  </si>
  <si>
    <t>西藏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</si>
  <si>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</si>
  <si>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</si>
  <si>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</si>
  <si>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台湾</t>
    <phoneticPr fontId="3" type="noConversion"/>
  </si>
  <si>
    <t>0.5kg</t>
    <phoneticPr fontId="2" type="noConversion"/>
  </si>
  <si>
    <t>1kg</t>
    <phoneticPr fontId="3" type="noConversion"/>
  </si>
  <si>
    <t>2kg</t>
    <phoneticPr fontId="3" type="noConversion"/>
  </si>
  <si>
    <t>3kg</t>
    <phoneticPr fontId="3" type="noConversion"/>
  </si>
  <si>
    <t>首重（1kg）</t>
    <phoneticPr fontId="2" type="noConversion"/>
  </si>
  <si>
    <t>续重0.5kg</t>
    <phoneticPr fontId="2" type="noConversion"/>
  </si>
  <si>
    <t>续重1kg</t>
    <phoneticPr fontId="2" type="noConversion"/>
  </si>
  <si>
    <t>1kg</t>
    <phoneticPr fontId="2" type="noConversion"/>
  </si>
  <si>
    <t>2kg</t>
    <phoneticPr fontId="2" type="noConversion"/>
  </si>
  <si>
    <t>圆通</t>
    <phoneticPr fontId="3" type="noConversion"/>
  </si>
  <si>
    <t>3kg</t>
    <phoneticPr fontId="2" type="noConversion"/>
  </si>
  <si>
    <t>汇通</t>
    <phoneticPr fontId="3" type="noConversion"/>
  </si>
  <si>
    <t>2.5kg</t>
    <phoneticPr fontId="2" type="noConversion"/>
  </si>
  <si>
    <t>3kg</t>
    <phoneticPr fontId="2" type="noConversion"/>
  </si>
  <si>
    <t>首重（0.5kg）</t>
    <phoneticPr fontId="2" type="noConversion"/>
  </si>
  <si>
    <t>1.5kg</t>
    <phoneticPr fontId="2" type="noConversion"/>
  </si>
  <si>
    <t>广东</t>
    <phoneticPr fontId="3" type="noConversion"/>
  </si>
  <si>
    <t>江苏</t>
    <phoneticPr fontId="3" type="noConversion"/>
  </si>
  <si>
    <t>浙江</t>
    <phoneticPr fontId="3" type="noConversion"/>
  </si>
  <si>
    <t>上海</t>
    <phoneticPr fontId="3" type="noConversion"/>
  </si>
  <si>
    <t>福建</t>
    <phoneticPr fontId="3" type="noConversion"/>
  </si>
  <si>
    <t>湖南</t>
    <phoneticPr fontId="3" type="noConversion"/>
  </si>
  <si>
    <t>湖北</t>
    <phoneticPr fontId="3" type="noConversion"/>
  </si>
  <si>
    <t>广西</t>
    <phoneticPr fontId="3" type="noConversion"/>
  </si>
  <si>
    <t>山东</t>
    <phoneticPr fontId="3" type="noConversion"/>
  </si>
  <si>
    <t>天津</t>
    <phoneticPr fontId="3" type="noConversion"/>
  </si>
  <si>
    <t>陕西</t>
    <phoneticPr fontId="3" type="noConversion"/>
  </si>
  <si>
    <t>吉林</t>
    <phoneticPr fontId="3" type="noConversion"/>
  </si>
  <si>
    <t>辽宁</t>
    <phoneticPr fontId="3" type="noConversion"/>
  </si>
  <si>
    <t>云南</t>
    <phoneticPr fontId="3" type="noConversion"/>
  </si>
  <si>
    <t>香港</t>
    <phoneticPr fontId="3" type="noConversion"/>
  </si>
  <si>
    <t>0.5kg</t>
    <phoneticPr fontId="2" type="noConversion"/>
  </si>
  <si>
    <t>品名</t>
    <phoneticPr fontId="2" type="noConversion"/>
  </si>
  <si>
    <t>货号</t>
    <phoneticPr fontId="2" type="noConversion"/>
  </si>
  <si>
    <t>星钻积木-阿铁打飞船</t>
    <phoneticPr fontId="2" type="noConversion"/>
  </si>
  <si>
    <t>星钻积木-卡璐璐飞船</t>
    <phoneticPr fontId="2" type="noConversion"/>
  </si>
  <si>
    <t>星钻积木-艾里逊飞船</t>
    <phoneticPr fontId="2" type="noConversion"/>
  </si>
  <si>
    <t>星钻积木-赛小息飞船</t>
    <phoneticPr fontId="2" type="noConversion"/>
  </si>
  <si>
    <t>星钻积木-阿铁打机甲</t>
    <phoneticPr fontId="2" type="noConversion"/>
  </si>
  <si>
    <t>星钻积木-卡璐璐机甲</t>
    <phoneticPr fontId="2" type="noConversion"/>
  </si>
  <si>
    <t>星钻积木-艾里逊机甲</t>
    <phoneticPr fontId="2" type="noConversion"/>
  </si>
  <si>
    <t>星钻积木-赛小息机甲</t>
    <phoneticPr fontId="2" type="noConversion"/>
  </si>
  <si>
    <t>星钻积木-盖亚VS海盗艾里逊</t>
    <phoneticPr fontId="2" type="noConversion"/>
  </si>
  <si>
    <t>星钻积木-雷伊VS海盗迪恩</t>
    <phoneticPr fontId="2" type="noConversion"/>
  </si>
  <si>
    <t>星钻积木-布莱克VS佐格机甲</t>
    <phoneticPr fontId="2" type="noConversion"/>
  </si>
  <si>
    <t>星钻积木-卡修斯VS海盗直升机</t>
    <phoneticPr fontId="2" type="noConversion"/>
  </si>
  <si>
    <t>星钻积木-雷伊</t>
    <phoneticPr fontId="2" type="noConversion"/>
  </si>
  <si>
    <t>星钻积木-盖亚</t>
    <phoneticPr fontId="2" type="noConversion"/>
  </si>
  <si>
    <t>星钻积木-布莱克</t>
    <phoneticPr fontId="2" type="noConversion"/>
  </si>
  <si>
    <t>星钻积木-卡修斯</t>
    <phoneticPr fontId="2" type="noConversion"/>
  </si>
  <si>
    <t>星钻积木-超载</t>
    <phoneticPr fontId="2" type="noConversion"/>
  </si>
  <si>
    <t>星钻积木-极光</t>
    <phoneticPr fontId="2" type="noConversion"/>
  </si>
  <si>
    <t>星钻积木-电钻</t>
    <phoneticPr fontId="2" type="noConversion"/>
  </si>
  <si>
    <t>星钻积木-巨爪</t>
    <phoneticPr fontId="2" type="noConversion"/>
  </si>
  <si>
    <t>星钻积木-喷射</t>
    <phoneticPr fontId="2" type="noConversion"/>
  </si>
  <si>
    <t>星钻积木-霸王龙</t>
    <phoneticPr fontId="2" type="noConversion"/>
  </si>
  <si>
    <t>星钻积木-三角龙</t>
    <phoneticPr fontId="2" type="noConversion"/>
  </si>
  <si>
    <t>星钻积木-翼龙</t>
    <phoneticPr fontId="2" type="noConversion"/>
  </si>
  <si>
    <t>星钻积木-迅猛龙</t>
    <phoneticPr fontId="2" type="noConversion"/>
  </si>
  <si>
    <t>星钻积木-剑龙</t>
    <phoneticPr fontId="2" type="noConversion"/>
  </si>
  <si>
    <t>星钻积木-格洛克18</t>
    <phoneticPr fontId="2" type="noConversion"/>
  </si>
  <si>
    <t>星钻积木-秘密猎手</t>
    <phoneticPr fontId="2" type="noConversion"/>
  </si>
  <si>
    <t>星钻积木-鲁格P08</t>
    <phoneticPr fontId="2" type="noConversion"/>
  </si>
  <si>
    <t>星钻积木-沙漠之鹰</t>
    <phoneticPr fontId="2" type="noConversion"/>
  </si>
  <si>
    <t>乐吉儿-美甲</t>
    <phoneticPr fontId="2" type="noConversion"/>
  </si>
  <si>
    <t>A025</t>
    <phoneticPr fontId="2" type="noConversion"/>
  </si>
  <si>
    <t>乐吉儿-生日派对</t>
    <phoneticPr fontId="2" type="noConversion"/>
  </si>
  <si>
    <t>H29B</t>
    <phoneticPr fontId="2" type="noConversion"/>
  </si>
  <si>
    <t>乐吉儿-梦幻麦当劳</t>
    <phoneticPr fontId="2" type="noConversion"/>
  </si>
  <si>
    <t>H29C</t>
    <phoneticPr fontId="2" type="noConversion"/>
  </si>
  <si>
    <t>乐吉儿-梦幻衣柜</t>
    <phoneticPr fontId="2" type="noConversion"/>
  </si>
  <si>
    <t>H21C</t>
    <phoneticPr fontId="2" type="noConversion"/>
  </si>
  <si>
    <t>乐吉儿-梦幻房间</t>
    <phoneticPr fontId="2" type="noConversion"/>
  </si>
  <si>
    <t>H21B</t>
    <phoneticPr fontId="2" type="noConversion"/>
  </si>
  <si>
    <t>乐吉儿-梦幻浴缸</t>
    <phoneticPr fontId="2" type="noConversion"/>
  </si>
  <si>
    <t>H22C</t>
    <phoneticPr fontId="2" type="noConversion"/>
  </si>
  <si>
    <t>乐吉儿-梦幻厨房</t>
    <phoneticPr fontId="2" type="noConversion"/>
  </si>
  <si>
    <t>H21A</t>
    <phoneticPr fontId="2" type="noConversion"/>
  </si>
  <si>
    <t>乐吉儿-温馨家居</t>
    <phoneticPr fontId="2" type="noConversion"/>
  </si>
  <si>
    <t>H23A</t>
    <phoneticPr fontId="2" type="noConversion"/>
  </si>
  <si>
    <t>乐吉儿-梦幻游乐场</t>
    <phoneticPr fontId="2" type="noConversion"/>
  </si>
  <si>
    <t>H24A</t>
    <phoneticPr fontId="2" type="noConversion"/>
  </si>
  <si>
    <t>乐吉儿-梦幻甜甜屋</t>
    <phoneticPr fontId="2" type="noConversion"/>
  </si>
  <si>
    <t>H36A</t>
    <phoneticPr fontId="2" type="noConversion"/>
  </si>
  <si>
    <t>乐吉儿-小花仙娃娃</t>
    <phoneticPr fontId="2" type="noConversion"/>
  </si>
  <si>
    <t>A026</t>
    <phoneticPr fontId="2" type="noConversion"/>
  </si>
  <si>
    <t>A027-A</t>
    <phoneticPr fontId="2" type="noConversion"/>
  </si>
  <si>
    <t>A027-B</t>
    <phoneticPr fontId="2" type="noConversion"/>
  </si>
  <si>
    <t>A028-A</t>
    <phoneticPr fontId="2" type="noConversion"/>
  </si>
  <si>
    <t>A028-B</t>
    <phoneticPr fontId="2" type="noConversion"/>
  </si>
  <si>
    <t>A028-C</t>
    <phoneticPr fontId="2" type="noConversion"/>
  </si>
  <si>
    <t>乐吉儿-爱心魔法棒</t>
    <phoneticPr fontId="2" type="noConversion"/>
  </si>
  <si>
    <t>A029</t>
    <phoneticPr fontId="2" type="noConversion"/>
  </si>
  <si>
    <t>乐吉儿-美丽魔法棒</t>
    <phoneticPr fontId="2" type="noConversion"/>
  </si>
  <si>
    <t>A030</t>
    <phoneticPr fontId="2" type="noConversion"/>
  </si>
  <si>
    <t>乐吉儿-智慧魔法棒</t>
    <phoneticPr fontId="2" type="noConversion"/>
  </si>
  <si>
    <t>A031</t>
    <phoneticPr fontId="2" type="noConversion"/>
  </si>
  <si>
    <t>乐吉儿-摩登女郎</t>
    <phoneticPr fontId="2" type="noConversion"/>
  </si>
  <si>
    <t>A040</t>
    <phoneticPr fontId="2" type="noConversion"/>
  </si>
  <si>
    <t>乐吉儿-首饰盒</t>
    <phoneticPr fontId="2" type="noConversion"/>
  </si>
  <si>
    <t>A033</t>
    <phoneticPr fontId="2" type="noConversion"/>
  </si>
  <si>
    <t>乐吉儿-手绘板</t>
    <phoneticPr fontId="2" type="noConversion"/>
  </si>
  <si>
    <t>A034</t>
    <phoneticPr fontId="2" type="noConversion"/>
  </si>
  <si>
    <t>A035</t>
    <phoneticPr fontId="2" type="noConversion"/>
  </si>
  <si>
    <t>A036</t>
    <phoneticPr fontId="2" type="noConversion"/>
  </si>
  <si>
    <t>派丽丝-15件套</t>
    <phoneticPr fontId="2" type="noConversion"/>
  </si>
  <si>
    <t>15JT</t>
    <phoneticPr fontId="2" type="noConversion"/>
  </si>
  <si>
    <t>派丽丝-双面大厨台</t>
    <phoneticPr fontId="2" type="noConversion"/>
  </si>
  <si>
    <t>派丽丝-厨具套</t>
    <phoneticPr fontId="2" type="noConversion"/>
  </si>
  <si>
    <t>3686A</t>
    <phoneticPr fontId="2" type="noConversion"/>
  </si>
  <si>
    <t>3686B</t>
    <phoneticPr fontId="2" type="noConversion"/>
  </si>
  <si>
    <t>3686C</t>
    <phoneticPr fontId="2" type="noConversion"/>
  </si>
  <si>
    <t>3685A</t>
    <phoneticPr fontId="2" type="noConversion"/>
  </si>
  <si>
    <t>3685B</t>
    <phoneticPr fontId="2" type="noConversion"/>
  </si>
  <si>
    <t>3685C</t>
    <phoneticPr fontId="2" type="noConversion"/>
  </si>
  <si>
    <t>杰星-幻影灵鼠</t>
    <phoneticPr fontId="2" type="noConversion"/>
  </si>
  <si>
    <t>28020-01</t>
    <phoneticPr fontId="2" type="noConversion"/>
  </si>
  <si>
    <t>杰星-震天夔牛</t>
    <phoneticPr fontId="2" type="noConversion"/>
  </si>
  <si>
    <t>28020-02</t>
  </si>
  <si>
    <t>杰星-冰霜白虎</t>
    <phoneticPr fontId="2" type="noConversion"/>
  </si>
  <si>
    <t>28020-03</t>
  </si>
  <si>
    <t>杰星-菁华玉兔</t>
    <phoneticPr fontId="2" type="noConversion"/>
  </si>
  <si>
    <t>28020-04</t>
  </si>
  <si>
    <t>杰星-火翼神龙</t>
    <phoneticPr fontId="2" type="noConversion"/>
  </si>
  <si>
    <t>28020-05</t>
  </si>
  <si>
    <t>杰星-天青腾蛇</t>
    <phoneticPr fontId="2" type="noConversion"/>
  </si>
  <si>
    <t>28020-06</t>
  </si>
  <si>
    <t>杰星-天际神马</t>
    <phoneticPr fontId="2" type="noConversion"/>
  </si>
  <si>
    <t>28020-07</t>
  </si>
  <si>
    <t>杰星-迅捷灵羊</t>
    <phoneticPr fontId="2" type="noConversion"/>
  </si>
  <si>
    <t>28020-08</t>
  </si>
  <si>
    <t>杰星-泰坦巨猿</t>
    <phoneticPr fontId="2" type="noConversion"/>
  </si>
  <si>
    <t>28020-09</t>
  </si>
  <si>
    <t>杰星-烈焰朱雀</t>
    <phoneticPr fontId="2" type="noConversion"/>
  </si>
  <si>
    <t>28020-10</t>
  </si>
  <si>
    <t>杰星-蓝电天狗</t>
    <phoneticPr fontId="2" type="noConversion"/>
  </si>
  <si>
    <t>28020-11</t>
  </si>
  <si>
    <t>杰星-荒漠猪王</t>
    <phoneticPr fontId="2" type="noConversion"/>
  </si>
  <si>
    <t>28020-12</t>
  </si>
  <si>
    <t>杰星-NH90直升机</t>
    <phoneticPr fontId="2" type="noConversion"/>
  </si>
  <si>
    <t>杰星-福特LAPV</t>
    <phoneticPr fontId="2" type="noConversion"/>
  </si>
  <si>
    <t>杰星-福特越野军车</t>
    <phoneticPr fontId="2" type="noConversion"/>
  </si>
  <si>
    <t>杰星-F15战斗机</t>
    <phoneticPr fontId="2" type="noConversion"/>
  </si>
  <si>
    <t>杰星-CH-47军用双桨</t>
    <phoneticPr fontId="2" type="noConversion"/>
  </si>
  <si>
    <t>杰星-鹞式GR9战斗机</t>
    <phoneticPr fontId="2" type="noConversion"/>
  </si>
  <si>
    <t>杰星-海上野牛气垫</t>
    <phoneticPr fontId="2" type="noConversion"/>
  </si>
  <si>
    <t>杰星-H2军用悍马</t>
    <phoneticPr fontId="2" type="noConversion"/>
  </si>
  <si>
    <t>杰星-V22倾旋翼机</t>
    <phoneticPr fontId="2" type="noConversion"/>
  </si>
  <si>
    <t>杰星-主战坦克</t>
    <phoneticPr fontId="2" type="noConversion"/>
  </si>
  <si>
    <t>杰星-悍马基地救护车</t>
    <phoneticPr fontId="2" type="noConversion"/>
  </si>
  <si>
    <t>杰星-M1007重型装备卡车</t>
    <phoneticPr fontId="2" type="noConversion"/>
  </si>
  <si>
    <t>杰星-自由号频海战舰</t>
    <phoneticPr fontId="2" type="noConversion"/>
  </si>
  <si>
    <t>杰星-J15战斗机</t>
    <phoneticPr fontId="2" type="noConversion"/>
  </si>
  <si>
    <t>杰星-J20战斗机</t>
    <phoneticPr fontId="2" type="noConversion"/>
  </si>
  <si>
    <t>杰星-远程巡洋舰</t>
    <phoneticPr fontId="2" type="noConversion"/>
  </si>
  <si>
    <t>手拍鼓</t>
    <phoneticPr fontId="2" type="noConversion"/>
  </si>
  <si>
    <t>890-22</t>
    <phoneticPr fontId="2" type="noConversion"/>
  </si>
  <si>
    <t>云伴视频车</t>
    <phoneticPr fontId="2" type="noConversion"/>
  </si>
  <si>
    <t>YBSPC</t>
    <phoneticPr fontId="2" type="noConversion"/>
  </si>
  <si>
    <t>水弹枪701</t>
    <phoneticPr fontId="2" type="noConversion"/>
  </si>
  <si>
    <t>水弹枪702</t>
    <phoneticPr fontId="2" type="noConversion"/>
  </si>
  <si>
    <t>水弹枪703</t>
    <phoneticPr fontId="2" type="noConversion"/>
  </si>
  <si>
    <t>水弹枪704</t>
    <phoneticPr fontId="2" type="noConversion"/>
  </si>
  <si>
    <t>水弹枪705</t>
    <phoneticPr fontId="2" type="noConversion"/>
  </si>
  <si>
    <t>水弹枪706</t>
    <phoneticPr fontId="2" type="noConversion"/>
  </si>
  <si>
    <t>水弹枪707</t>
    <phoneticPr fontId="2" type="noConversion"/>
  </si>
  <si>
    <t>水弹枪708</t>
    <phoneticPr fontId="2" type="noConversion"/>
  </si>
  <si>
    <t>LOZ积木笔-kitty</t>
    <phoneticPr fontId="2" type="noConversion"/>
  </si>
  <si>
    <t>LOZ积木笔-cinna</t>
    <phoneticPr fontId="2" type="noConversion"/>
  </si>
  <si>
    <t>LOZ积木笔-kiki</t>
    <phoneticPr fontId="2" type="noConversion"/>
  </si>
  <si>
    <t>LOZ积木笔-lala</t>
    <phoneticPr fontId="2" type="noConversion"/>
  </si>
  <si>
    <t>LOZ积木笔-布丁狗</t>
    <phoneticPr fontId="2" type="noConversion"/>
  </si>
  <si>
    <t>LOZ积木笔-维尼熊</t>
    <phoneticPr fontId="2" type="noConversion"/>
  </si>
  <si>
    <t>LOZ积木笔-高飞狗</t>
    <phoneticPr fontId="2" type="noConversion"/>
  </si>
  <si>
    <t>LOZ积木笔跳跳虎</t>
    <phoneticPr fontId="2" type="noConversion"/>
  </si>
  <si>
    <t>LOZ电动-铁甲袋鼠</t>
    <phoneticPr fontId="2" type="noConversion"/>
  </si>
  <si>
    <t>LOZ电动-霸王魔蛙</t>
    <phoneticPr fontId="2" type="noConversion"/>
  </si>
  <si>
    <t>LOZ电动-精灵武士</t>
    <phoneticPr fontId="2" type="noConversion"/>
  </si>
  <si>
    <t>LOZ电动-爆裂天蝉</t>
    <phoneticPr fontId="2" type="noConversion"/>
  </si>
  <si>
    <t>LOZ电动-甲龙</t>
    <phoneticPr fontId="2" type="noConversion"/>
  </si>
  <si>
    <t>LOZ电动-角龙</t>
    <phoneticPr fontId="2" type="noConversion"/>
  </si>
  <si>
    <t>LOZ电动-暴龙</t>
    <phoneticPr fontId="2" type="noConversion"/>
  </si>
  <si>
    <t>LOZ电动-翼龙</t>
    <phoneticPr fontId="2" type="noConversion"/>
  </si>
  <si>
    <t>LOZ电动-赤脚神兽</t>
    <phoneticPr fontId="2" type="noConversion"/>
  </si>
  <si>
    <t>LOZ电动-长臂灵兽</t>
    <phoneticPr fontId="2" type="noConversion"/>
  </si>
  <si>
    <t>LOZ电动-魔蝎大帝</t>
    <phoneticPr fontId="2" type="noConversion"/>
  </si>
  <si>
    <t>LOZ电动-蝙蝠巨兽</t>
    <phoneticPr fontId="2" type="noConversion"/>
  </si>
  <si>
    <t>LOZ电动-飞妖妖蝗</t>
    <phoneticPr fontId="2" type="noConversion"/>
  </si>
  <si>
    <t>LOZ电动-螳螂皇</t>
    <phoneticPr fontId="2" type="noConversion"/>
  </si>
  <si>
    <t>LOZ电动-巨嘴兽</t>
    <phoneticPr fontId="2" type="noConversion"/>
  </si>
  <si>
    <t>LOZ电动-涡轮兽</t>
    <phoneticPr fontId="2" type="noConversion"/>
  </si>
  <si>
    <t>LOZ电动-蜘蛛王</t>
    <phoneticPr fontId="2" type="noConversion"/>
  </si>
  <si>
    <t>LOZ电动-重锤坦克</t>
    <phoneticPr fontId="2" type="noConversion"/>
  </si>
  <si>
    <t>LOZ电动-幽冥战车</t>
    <phoneticPr fontId="2" type="noConversion"/>
  </si>
  <si>
    <t>LOZ电动-风车摩天轮</t>
    <phoneticPr fontId="2" type="noConversion"/>
  </si>
  <si>
    <t>LOZ电动-魔鬼海盗船</t>
    <phoneticPr fontId="2" type="noConversion"/>
  </si>
  <si>
    <t>LOZ电动-旋转小缆车</t>
    <phoneticPr fontId="2" type="noConversion"/>
  </si>
  <si>
    <t>LOZ电动-腾云蒲公英</t>
    <phoneticPr fontId="2" type="noConversion"/>
  </si>
  <si>
    <t>LOZ电动-激旋双子轮</t>
    <phoneticPr fontId="2" type="noConversion"/>
  </si>
  <si>
    <t>LOZ电动-疯狂过山车</t>
    <phoneticPr fontId="2" type="noConversion"/>
  </si>
  <si>
    <t>LOZ电动-滚球游戏机</t>
    <phoneticPr fontId="2" type="noConversion"/>
  </si>
  <si>
    <t>LOZ电动-尖叫转转盘</t>
    <phoneticPr fontId="2" type="noConversion"/>
  </si>
  <si>
    <t>LOZ电动-超级摆摆锤</t>
    <phoneticPr fontId="2" type="noConversion"/>
  </si>
  <si>
    <t>LOZ电动-摇摆八爪鱼</t>
    <phoneticPr fontId="2" type="noConversion"/>
  </si>
  <si>
    <t>LOZ电动-欢乐摩天轮</t>
    <phoneticPr fontId="2" type="noConversion"/>
  </si>
  <si>
    <t>LOZ电动-旋转飞椅</t>
    <phoneticPr fontId="2" type="noConversion"/>
  </si>
  <si>
    <t>LOZ电动-双星摩天轮</t>
    <phoneticPr fontId="2" type="noConversion"/>
  </si>
  <si>
    <t>LOZ电动-秋千大蘑菇</t>
    <phoneticPr fontId="2" type="noConversion"/>
  </si>
  <si>
    <t>LOZ电动-云霄飞车</t>
    <phoneticPr fontId="2" type="noConversion"/>
  </si>
  <si>
    <t>LOZ电动-武装直升机</t>
    <phoneticPr fontId="2" type="noConversion"/>
  </si>
  <si>
    <t>LOZ电动-重型运输机</t>
    <phoneticPr fontId="2" type="noConversion"/>
  </si>
  <si>
    <t>LOZ电动-重型武装直升机</t>
    <phoneticPr fontId="2" type="noConversion"/>
  </si>
  <si>
    <t>聪明谷磁片积木</t>
    <phoneticPr fontId="2" type="noConversion"/>
  </si>
  <si>
    <t>LOZ-推土机</t>
    <phoneticPr fontId="2" type="noConversion"/>
  </si>
  <si>
    <t>C0003</t>
    <phoneticPr fontId="2" type="noConversion"/>
  </si>
  <si>
    <t>LOZ-简式推土机</t>
    <phoneticPr fontId="2" type="noConversion"/>
  </si>
  <si>
    <t>C0004</t>
    <phoneticPr fontId="2" type="noConversion"/>
  </si>
  <si>
    <t>LOZ-挖土机</t>
    <phoneticPr fontId="2" type="noConversion"/>
  </si>
  <si>
    <t>C0005</t>
    <phoneticPr fontId="2" type="noConversion"/>
  </si>
  <si>
    <t>LOZ-压路机</t>
    <phoneticPr fontId="2" type="noConversion"/>
  </si>
  <si>
    <t>C0006</t>
    <phoneticPr fontId="2" type="noConversion"/>
  </si>
  <si>
    <t>LOZ-水泥车</t>
    <phoneticPr fontId="2" type="noConversion"/>
  </si>
  <si>
    <t>C0007</t>
    <phoneticPr fontId="2" type="noConversion"/>
  </si>
  <si>
    <t>LOZ-红色赛车</t>
    <phoneticPr fontId="2" type="noConversion"/>
  </si>
  <si>
    <t>F0001</t>
    <phoneticPr fontId="2" type="noConversion"/>
  </si>
  <si>
    <t>LOZ-蓝色赛车</t>
    <phoneticPr fontId="2" type="noConversion"/>
  </si>
  <si>
    <t>F0002</t>
    <phoneticPr fontId="2" type="noConversion"/>
  </si>
  <si>
    <t>LOZ-黄色赛车</t>
    <phoneticPr fontId="2" type="noConversion"/>
  </si>
  <si>
    <t>F0003</t>
    <phoneticPr fontId="2" type="noConversion"/>
  </si>
  <si>
    <t>LOZ-白色赛车</t>
    <phoneticPr fontId="2" type="noConversion"/>
  </si>
  <si>
    <t>F0004</t>
    <phoneticPr fontId="2" type="noConversion"/>
  </si>
  <si>
    <t>LOZ周边-发光底座</t>
    <phoneticPr fontId="2" type="noConversion"/>
  </si>
  <si>
    <t>LOZ周边-专用镊子</t>
    <phoneticPr fontId="2" type="noConversion"/>
  </si>
  <si>
    <t>LOZ周边-展示盒</t>
    <phoneticPr fontId="2" type="noConversion"/>
  </si>
  <si>
    <t>LOZ周边-展藏盒</t>
    <phoneticPr fontId="2" type="noConversion"/>
  </si>
  <si>
    <t>LOZ小积木</t>
    <phoneticPr fontId="2" type="noConversion"/>
  </si>
  <si>
    <t>LOZ-iPhone6P煎饼侠手机壳</t>
    <phoneticPr fontId="2" type="noConversion"/>
  </si>
  <si>
    <t>LOZ-iPhone6煎饼侠手机壳</t>
    <phoneticPr fontId="2" type="noConversion"/>
  </si>
  <si>
    <t>LOZ-高达系列</t>
    <phoneticPr fontId="2" type="noConversion"/>
  </si>
  <si>
    <t>LOZ建筑-莫斯科</t>
    <phoneticPr fontId="2" type="noConversion"/>
  </si>
  <si>
    <t>LOZ建筑-天坛</t>
    <phoneticPr fontId="2" type="noConversion"/>
  </si>
  <si>
    <t>LOZ建筑-台北</t>
    <phoneticPr fontId="2" type="noConversion"/>
  </si>
  <si>
    <t>LOZ建筑-比萨斜塔</t>
    <phoneticPr fontId="2" type="noConversion"/>
  </si>
  <si>
    <t>LOZ建筑-吉隆坡</t>
    <phoneticPr fontId="2" type="noConversion"/>
  </si>
  <si>
    <t>LOZ建筑-大本钟</t>
    <phoneticPr fontId="2" type="noConversion"/>
  </si>
  <si>
    <t>LOZ建筑-迪拜</t>
    <phoneticPr fontId="2" type="noConversion"/>
  </si>
  <si>
    <t>LOZ建筑-上海</t>
    <phoneticPr fontId="2" type="noConversion"/>
  </si>
  <si>
    <t>LOZ建筑-大明宫</t>
    <phoneticPr fontId="2" type="noConversion"/>
  </si>
  <si>
    <t>LOZ建筑-教堂</t>
    <phoneticPr fontId="2" type="noConversion"/>
  </si>
  <si>
    <t>LOZ建筑-伦敦桥</t>
    <phoneticPr fontId="2" type="noConversion"/>
  </si>
  <si>
    <t>LOZ建筑-巴黎铁塔</t>
    <phoneticPr fontId="2" type="noConversion"/>
  </si>
  <si>
    <t>LOZ建筑-东京天空树</t>
    <phoneticPr fontId="2" type="noConversion"/>
  </si>
  <si>
    <t>LOZ建筑-白金汉宫</t>
    <phoneticPr fontId="2" type="noConversion"/>
  </si>
  <si>
    <t>LOZ建筑-荷兰风车</t>
    <phoneticPr fontId="2" type="noConversion"/>
  </si>
  <si>
    <t>LOZ-小黄人圣诞乐园</t>
    <phoneticPr fontId="2" type="noConversion"/>
  </si>
  <si>
    <t>LOZ-小黄人海岛乐园</t>
    <phoneticPr fontId="2" type="noConversion"/>
  </si>
  <si>
    <t>LOZ-杜拉拉追婚记</t>
    <phoneticPr fontId="2" type="noConversion"/>
  </si>
  <si>
    <t>LOZ-泰坦尼克号</t>
    <phoneticPr fontId="2" type="noConversion"/>
  </si>
  <si>
    <t>LOZ-辽宁舰</t>
    <phoneticPr fontId="2" type="noConversion"/>
  </si>
  <si>
    <t>LOZ-麦当劳</t>
    <phoneticPr fontId="2" type="noConversion"/>
  </si>
  <si>
    <t>LOZ-寿司</t>
    <phoneticPr fontId="2" type="noConversion"/>
  </si>
  <si>
    <t>LOZ-月饼</t>
    <phoneticPr fontId="2" type="noConversion"/>
  </si>
  <si>
    <t>LOZ-复活岛</t>
    <phoneticPr fontId="2" type="noConversion"/>
  </si>
  <si>
    <t>LOZ-新天鹅堡</t>
    <phoneticPr fontId="2" type="noConversion"/>
  </si>
  <si>
    <t>LOZ-克莱斯勒大厦</t>
    <phoneticPr fontId="2" type="noConversion"/>
  </si>
  <si>
    <t>LOZ-航天发射中心</t>
    <phoneticPr fontId="2" type="noConversion"/>
  </si>
  <si>
    <t>LOZ-美国白宫</t>
    <phoneticPr fontId="2" type="noConversion"/>
  </si>
  <si>
    <t>LOZ-自由女神像</t>
    <phoneticPr fontId="2" type="noConversion"/>
  </si>
  <si>
    <t>LOZ-神殿</t>
    <phoneticPr fontId="2" type="noConversion"/>
  </si>
  <si>
    <t>LOZ-帝国大厦</t>
    <phoneticPr fontId="2" type="noConversion"/>
  </si>
  <si>
    <t>LOZ-凯旋门</t>
    <phoneticPr fontId="2" type="noConversion"/>
  </si>
  <si>
    <t>LOZ-狮身人面像</t>
    <phoneticPr fontId="2" type="noConversion"/>
  </si>
  <si>
    <t>LOZ-悉尼歌剧院</t>
    <phoneticPr fontId="2" type="noConversion"/>
  </si>
  <si>
    <t>LOZ-勃兰登堡门</t>
    <phoneticPr fontId="2" type="noConversion"/>
  </si>
  <si>
    <t>LOZ-红色超级玛丽</t>
    <phoneticPr fontId="2" type="noConversion"/>
  </si>
  <si>
    <t>LOZ-绿色超级玛丽</t>
    <phoneticPr fontId="2" type="noConversion"/>
  </si>
  <si>
    <t>LOZ-17元擎天柱</t>
    <phoneticPr fontId="2" type="noConversion"/>
  </si>
  <si>
    <t>LOZ-蓝毛怪</t>
    <phoneticPr fontId="2" type="noConversion"/>
  </si>
  <si>
    <t>LOZ-大眼仔</t>
    <phoneticPr fontId="2" type="noConversion"/>
  </si>
  <si>
    <t>LOZ-耀西</t>
    <phoneticPr fontId="2" type="noConversion"/>
  </si>
  <si>
    <t>LOZ-史努比</t>
    <phoneticPr fontId="2" type="noConversion"/>
  </si>
  <si>
    <t>LOZ-辛普森</t>
    <phoneticPr fontId="2" type="noConversion"/>
  </si>
  <si>
    <t>LOZ-军曹</t>
    <phoneticPr fontId="2" type="noConversion"/>
  </si>
  <si>
    <t>LOZ-乔布斯</t>
    <phoneticPr fontId="2" type="noConversion"/>
  </si>
  <si>
    <t>LOZ-功夫熊猫</t>
    <phoneticPr fontId="2" type="noConversion"/>
  </si>
  <si>
    <t>LOZ-尤达大师</t>
    <phoneticPr fontId="2" type="noConversion"/>
  </si>
  <si>
    <t>LOZ-黑武士</t>
    <phoneticPr fontId="2" type="noConversion"/>
  </si>
  <si>
    <t>LOZ-小黄人</t>
    <phoneticPr fontId="2" type="noConversion"/>
  </si>
  <si>
    <t>LOZ-胖黄人</t>
    <phoneticPr fontId="2" type="noConversion"/>
  </si>
  <si>
    <t>LOZ-高黄人</t>
    <phoneticPr fontId="2" type="noConversion"/>
  </si>
  <si>
    <t>LOZ-忍者神龟多纳泰罗</t>
    <phoneticPr fontId="2" type="noConversion"/>
  </si>
  <si>
    <t>LOZ-忍者神龟拉斐尔</t>
    <phoneticPr fontId="2" type="noConversion"/>
  </si>
  <si>
    <t>LOZ-忍者神龟米开朗基罗</t>
    <phoneticPr fontId="2" type="noConversion"/>
  </si>
  <si>
    <t>LOZ-忍者神龟李奥纳多</t>
    <phoneticPr fontId="2" type="noConversion"/>
  </si>
  <si>
    <t>LOZ-复仇者联盟超人</t>
    <phoneticPr fontId="2" type="noConversion"/>
  </si>
  <si>
    <t>LOZ-复仇者联盟钢铁侠</t>
    <phoneticPr fontId="2" type="noConversion"/>
  </si>
  <si>
    <t>LOZ-复仇者联盟美国队长</t>
    <phoneticPr fontId="2" type="noConversion"/>
  </si>
  <si>
    <t>LOZ-复仇者联盟洛基</t>
    <phoneticPr fontId="2" type="noConversion"/>
  </si>
  <si>
    <t>LOZ-复仇者联盟绿巨人</t>
    <phoneticPr fontId="2" type="noConversion"/>
  </si>
  <si>
    <t>LOZ-复仇者联盟雷神</t>
    <phoneticPr fontId="2" type="noConversion"/>
  </si>
  <si>
    <t>LOZ-复仇者联盟蜘蛛侠</t>
    <phoneticPr fontId="2" type="noConversion"/>
  </si>
  <si>
    <t>LOZ-复仇者联盟蝙蝠侠</t>
    <phoneticPr fontId="2" type="noConversion"/>
  </si>
  <si>
    <t>LOZ-新款钢铁侠</t>
    <phoneticPr fontId="2" type="noConversion"/>
  </si>
  <si>
    <t>LOZ-新款雷神</t>
    <phoneticPr fontId="2" type="noConversion"/>
  </si>
  <si>
    <t>LOZ-新款洛基</t>
    <phoneticPr fontId="2" type="noConversion"/>
  </si>
  <si>
    <t>LOZ-新款独眼龙</t>
    <phoneticPr fontId="2" type="noConversion"/>
  </si>
  <si>
    <t>LOZ-新款绿巨人</t>
    <phoneticPr fontId="2" type="noConversion"/>
  </si>
  <si>
    <t>LOZ-新款美国队长</t>
    <phoneticPr fontId="2" type="noConversion"/>
  </si>
  <si>
    <t>LOZ-新款闪电侠</t>
    <phoneticPr fontId="2" type="noConversion"/>
  </si>
  <si>
    <t>LOZ-新款绿灯侠</t>
    <phoneticPr fontId="2" type="noConversion"/>
  </si>
  <si>
    <t>LOZ-新款超人</t>
    <phoneticPr fontId="2" type="noConversion"/>
  </si>
  <si>
    <t>LOZ-新款蜘蛛侠</t>
    <phoneticPr fontId="2" type="noConversion"/>
  </si>
  <si>
    <t>LOZ-新款蝙蝠侠</t>
    <phoneticPr fontId="2" type="noConversion"/>
  </si>
  <si>
    <t>LOZ-新款镭射眼</t>
    <phoneticPr fontId="2" type="noConversion"/>
  </si>
  <si>
    <t>LOZ-新款金刚狼</t>
    <phoneticPr fontId="2" type="noConversion"/>
  </si>
  <si>
    <t>LOZ-新款万磁王</t>
    <phoneticPr fontId="2" type="noConversion"/>
  </si>
  <si>
    <t>LOZ变形金刚-毒刺</t>
    <phoneticPr fontId="2" type="noConversion"/>
  </si>
  <si>
    <t>LOZ变形金刚-大黄蜂</t>
    <phoneticPr fontId="2" type="noConversion"/>
  </si>
  <si>
    <t>LOZ变形金刚-擎天柱</t>
    <phoneticPr fontId="2" type="noConversion"/>
  </si>
  <si>
    <t>LOZ变形金刚-惊破天</t>
    <phoneticPr fontId="2" type="noConversion"/>
  </si>
  <si>
    <t>LOZ-宠物小精灵小火龙</t>
    <phoneticPr fontId="2" type="noConversion"/>
  </si>
  <si>
    <t>LOZ-宠物小精灵皮卡丘</t>
    <phoneticPr fontId="2" type="noConversion"/>
  </si>
  <si>
    <t>LOZ-宠物小精灵杰尼龟</t>
    <phoneticPr fontId="2" type="noConversion"/>
  </si>
  <si>
    <t>LOZ-宠物小精灵奇异种子</t>
    <phoneticPr fontId="2" type="noConversion"/>
  </si>
  <si>
    <t>LOZ-宠物小精灵喷火龙</t>
    <phoneticPr fontId="2" type="noConversion"/>
  </si>
  <si>
    <t>LOZ-宠物小精灵耿鬼</t>
    <phoneticPr fontId="2" type="noConversion"/>
  </si>
  <si>
    <t>LOZ-宠物小精灵超梦</t>
    <phoneticPr fontId="2" type="noConversion"/>
  </si>
  <si>
    <t>LOZ-宠物小精灵伊布</t>
    <phoneticPr fontId="2" type="noConversion"/>
  </si>
  <si>
    <t>LOZ-玩具总动员巴斯光年</t>
    <phoneticPr fontId="2" type="noConversion"/>
  </si>
  <si>
    <t>LOZ-玩具总动员翠丝</t>
    <phoneticPr fontId="2" type="noConversion"/>
  </si>
  <si>
    <t>LOZ-玩具总动员三眼仔</t>
    <phoneticPr fontId="2" type="noConversion"/>
  </si>
  <si>
    <t>LOZ-玩具总动员胡迪</t>
    <phoneticPr fontId="2" type="noConversion"/>
  </si>
  <si>
    <t>LOZ-玩具总动员扎克天王</t>
    <phoneticPr fontId="2" type="noConversion"/>
  </si>
  <si>
    <t>LOZ-X战警万磁王</t>
    <phoneticPr fontId="2" type="noConversion"/>
  </si>
  <si>
    <t>LOZ-X战警金刚狼</t>
    <phoneticPr fontId="2" type="noConversion"/>
  </si>
  <si>
    <t>LOZ-X战警镭射眼</t>
    <phoneticPr fontId="2" type="noConversion"/>
  </si>
  <si>
    <t>LOZ-X战警暴风女</t>
    <phoneticPr fontId="2" type="noConversion"/>
  </si>
  <si>
    <t>LOZ-芝麻街甜饼怪</t>
    <phoneticPr fontId="2" type="noConversion"/>
  </si>
  <si>
    <t>LOZ-芝麻街奥斯卡</t>
    <phoneticPr fontId="2" type="noConversion"/>
  </si>
  <si>
    <t>LOZ-芝麻街大鸟</t>
    <phoneticPr fontId="2" type="noConversion"/>
  </si>
  <si>
    <t>LOZ-芝麻街艾摩</t>
    <phoneticPr fontId="2" type="noConversion"/>
  </si>
  <si>
    <t>LOZ-圣诞老人</t>
    <phoneticPr fontId="2" type="noConversion"/>
  </si>
  <si>
    <t>LOZ-圣诞熊</t>
    <phoneticPr fontId="2" type="noConversion"/>
  </si>
  <si>
    <t>LOZ-圣诞树</t>
    <phoneticPr fontId="2" type="noConversion"/>
  </si>
  <si>
    <t>LOZ-圣诞袜</t>
    <phoneticPr fontId="2" type="noConversion"/>
  </si>
  <si>
    <t>LOZ-海绵宝宝</t>
    <phoneticPr fontId="2" type="noConversion"/>
  </si>
  <si>
    <t>LOZ-派大星</t>
    <phoneticPr fontId="2" type="noConversion"/>
  </si>
  <si>
    <t>LOZ-蟹老板</t>
    <phoneticPr fontId="2" type="noConversion"/>
  </si>
  <si>
    <t>LOZ-章鱼哥</t>
    <phoneticPr fontId="2" type="noConversion"/>
  </si>
  <si>
    <t>LOZ小迪斯尼-唐老鸭</t>
    <phoneticPr fontId="2" type="noConversion"/>
  </si>
  <si>
    <t>LOZ小迪斯尼-黛西</t>
    <phoneticPr fontId="2" type="noConversion"/>
  </si>
  <si>
    <t>LOZ小迪斯尼-米奇</t>
    <phoneticPr fontId="2" type="noConversion"/>
  </si>
  <si>
    <t>LOZ小迪斯尼-米妮</t>
    <phoneticPr fontId="2" type="noConversion"/>
  </si>
  <si>
    <t>LOZ小迪斯尼-维尼熊</t>
    <phoneticPr fontId="2" type="noConversion"/>
  </si>
  <si>
    <t>LOZ小迪斯尼-高飞</t>
    <phoneticPr fontId="2" type="noConversion"/>
  </si>
  <si>
    <t>LOZ小迪斯尼-跳跳虎</t>
    <phoneticPr fontId="2" type="noConversion"/>
  </si>
  <si>
    <t>LOZ小迪斯尼-小飞象</t>
    <phoneticPr fontId="2" type="noConversion"/>
  </si>
  <si>
    <t>LOZ小迪斯尼-紫色米奇</t>
    <phoneticPr fontId="2" type="noConversion"/>
  </si>
  <si>
    <t>LOZ小迪斯尼-篮子米妮</t>
    <phoneticPr fontId="2" type="noConversion"/>
  </si>
  <si>
    <t>LOZ小迪斯尼-透明米奇</t>
    <phoneticPr fontId="2" type="noConversion"/>
  </si>
  <si>
    <t>LOZ小迪斯尼-透明米妮</t>
    <phoneticPr fontId="2" type="noConversion"/>
  </si>
  <si>
    <t>LOZ-Kitty青蛙王子</t>
    <phoneticPr fontId="2" type="noConversion"/>
  </si>
  <si>
    <t>LOZ-Kitty布丁狗</t>
    <phoneticPr fontId="2" type="noConversion"/>
  </si>
  <si>
    <t>LOZ-Kitty酷企鹅</t>
    <phoneticPr fontId="2" type="noConversion"/>
  </si>
  <si>
    <t>LOZ-Kitty猴子</t>
    <phoneticPr fontId="2" type="noConversion"/>
  </si>
  <si>
    <t>LOZ-Kitty美乐蒂</t>
    <phoneticPr fontId="2" type="noConversion"/>
  </si>
  <si>
    <t>LOZ-Kitty蓝企鹅</t>
    <phoneticPr fontId="2" type="noConversion"/>
  </si>
  <si>
    <t>LOZ-Kitty粉红猪</t>
    <phoneticPr fontId="2" type="noConversion"/>
  </si>
  <si>
    <t>LOZ-Kitty钢铁侠</t>
    <phoneticPr fontId="2" type="noConversion"/>
  </si>
  <si>
    <t>LOZ-Kitty机器猫</t>
    <phoneticPr fontId="2" type="noConversion"/>
  </si>
  <si>
    <t>LOZ-Kitty忍者神龟</t>
    <phoneticPr fontId="2" type="noConversion"/>
  </si>
  <si>
    <t>LOZ-Kitty美国队长</t>
    <phoneticPr fontId="2" type="noConversion"/>
  </si>
  <si>
    <t>LOZ-Kitty维尼熊</t>
    <phoneticPr fontId="2" type="noConversion"/>
  </si>
  <si>
    <t>LOZ-柯南</t>
    <phoneticPr fontId="2" type="noConversion"/>
  </si>
  <si>
    <t>LOZ-阿笠博士</t>
    <phoneticPr fontId="2" type="noConversion"/>
  </si>
  <si>
    <t>LOZ-大力水手</t>
    <phoneticPr fontId="2" type="noConversion"/>
  </si>
  <si>
    <t>LOZ-史迪仔</t>
    <phoneticPr fontId="2" type="noConversion"/>
  </si>
  <si>
    <t>LOZ-汤姆猫</t>
    <phoneticPr fontId="2" type="noConversion"/>
  </si>
  <si>
    <t>LOZ-杰瑞鼠</t>
    <phoneticPr fontId="2" type="noConversion"/>
  </si>
  <si>
    <t>LOZ-阿凡达萨利</t>
    <phoneticPr fontId="2" type="noConversion"/>
  </si>
  <si>
    <t>LOZ-阿凡达佐伊</t>
    <phoneticPr fontId="2" type="noConversion"/>
  </si>
  <si>
    <t>LOZ大头迪斯尼-高飞</t>
    <phoneticPr fontId="2" type="noConversion"/>
  </si>
  <si>
    <t>LOZ大头迪斯尼-米妮</t>
    <phoneticPr fontId="2" type="noConversion"/>
  </si>
  <si>
    <t>LOZ大头迪斯尼-黛西</t>
    <phoneticPr fontId="2" type="noConversion"/>
  </si>
  <si>
    <t>LOZ大头迪斯尼-唐老鸭</t>
    <phoneticPr fontId="2" type="noConversion"/>
  </si>
  <si>
    <t>LOZ大头迪斯尼-米奇</t>
    <phoneticPr fontId="2" type="noConversion"/>
  </si>
  <si>
    <t>LOZ米奇联盟-米奇超人</t>
    <phoneticPr fontId="2" type="noConversion"/>
  </si>
  <si>
    <t>LOZ米奇联盟-米奇蝙蝠侠</t>
    <phoneticPr fontId="2" type="noConversion"/>
  </si>
  <si>
    <t>LOZ米奇联盟-米奇魔法师</t>
    <phoneticPr fontId="2" type="noConversion"/>
  </si>
  <si>
    <t>LOZ米奇联盟-米奇队长</t>
    <phoneticPr fontId="2" type="noConversion"/>
  </si>
  <si>
    <t>LOZ米奇联盟-米奇潜水员</t>
    <phoneticPr fontId="2" type="noConversion"/>
  </si>
  <si>
    <t>LOZ-布朗熊如厕</t>
    <phoneticPr fontId="2" type="noConversion"/>
  </si>
  <si>
    <t>LOZ-布朗熊沐浴</t>
    <phoneticPr fontId="2" type="noConversion"/>
  </si>
  <si>
    <t>LOZ-布朗熊游泳</t>
    <phoneticPr fontId="2" type="noConversion"/>
  </si>
  <si>
    <t>LOZ-布朗熊高尔夫</t>
    <phoneticPr fontId="2" type="noConversion"/>
  </si>
  <si>
    <t>LOZ-布朗熊上班</t>
    <phoneticPr fontId="2" type="noConversion"/>
  </si>
  <si>
    <t>LOZ-布朗熊购物</t>
    <phoneticPr fontId="2" type="noConversion"/>
  </si>
  <si>
    <t>LOZ-变装可妮兔</t>
    <phoneticPr fontId="2" type="noConversion"/>
  </si>
  <si>
    <t>LOZ-音乐轻松熊</t>
    <phoneticPr fontId="2" type="noConversion"/>
  </si>
  <si>
    <t>LOZ-草莓兔笔座</t>
    <phoneticPr fontId="2" type="noConversion"/>
  </si>
  <si>
    <t>LOZ-白熊妹与咕咕鸡</t>
    <phoneticPr fontId="2" type="noConversion"/>
  </si>
  <si>
    <t>LOZ-Kitty场景船长</t>
    <phoneticPr fontId="2" type="noConversion"/>
  </si>
  <si>
    <t>LOZ-Kitty场景和服</t>
    <phoneticPr fontId="2" type="noConversion"/>
  </si>
  <si>
    <t>LOZ-Kitty场景喷泉</t>
    <phoneticPr fontId="2" type="noConversion"/>
  </si>
  <si>
    <t>LOZ-Kitty场景跷跷板</t>
    <phoneticPr fontId="2" type="noConversion"/>
  </si>
  <si>
    <t>LOZ-迪斯尼贺岁版唐老鸭</t>
    <phoneticPr fontId="2" type="noConversion"/>
  </si>
  <si>
    <t>LOZ-迪斯尼贺岁版黛西</t>
    <phoneticPr fontId="2" type="noConversion"/>
  </si>
  <si>
    <t>LOZ-迪斯尼贺岁版米奇</t>
    <phoneticPr fontId="2" type="noConversion"/>
  </si>
  <si>
    <t>LOZ-迪斯尼贺岁版米妮</t>
    <phoneticPr fontId="2" type="noConversion"/>
  </si>
  <si>
    <t>LOZ西游记-唐僧</t>
    <phoneticPr fontId="2" type="noConversion"/>
  </si>
  <si>
    <t>LOZ西游记-孙悟空</t>
    <phoneticPr fontId="2" type="noConversion"/>
  </si>
  <si>
    <t>LOZ西游记-沙僧</t>
    <phoneticPr fontId="2" type="noConversion"/>
  </si>
  <si>
    <t>LOZ西游记-猪八戒</t>
    <phoneticPr fontId="2" type="noConversion"/>
  </si>
  <si>
    <t>LOZ-三国系列关羽</t>
    <phoneticPr fontId="2" type="noConversion"/>
  </si>
  <si>
    <t>LOZ-三国系列张飞</t>
    <phoneticPr fontId="2" type="noConversion"/>
  </si>
  <si>
    <t>LOZ-三国系列诸葛亮</t>
    <phoneticPr fontId="2" type="noConversion"/>
  </si>
  <si>
    <t>LOZ-三国系列赵云</t>
    <phoneticPr fontId="2" type="noConversion"/>
  </si>
  <si>
    <t>LOZ-哆啦A梦时光机</t>
    <phoneticPr fontId="2" type="noConversion"/>
  </si>
  <si>
    <t>LOZ-哆啦A梦单体</t>
    <phoneticPr fontId="2" type="noConversion"/>
  </si>
  <si>
    <t>LOZ-哆啦A梦浴室</t>
    <phoneticPr fontId="2" type="noConversion"/>
  </si>
  <si>
    <t>LOZ-大雄</t>
    <phoneticPr fontId="2" type="noConversion"/>
  </si>
  <si>
    <t>LOZ-静香</t>
    <phoneticPr fontId="2" type="noConversion"/>
  </si>
  <si>
    <t>LOZ-小夫</t>
    <phoneticPr fontId="2" type="noConversion"/>
  </si>
  <si>
    <t>LOZ-胖虎</t>
    <phoneticPr fontId="2" type="noConversion"/>
  </si>
  <si>
    <t>LOZ-樱桃小丸子系列小丸子</t>
    <phoneticPr fontId="2" type="noConversion"/>
  </si>
  <si>
    <t>LOZ-樱桃小丸子系列花轮</t>
    <phoneticPr fontId="2" type="noConversion"/>
  </si>
  <si>
    <t>LOZ-樱桃小丸子系列小玉</t>
    <phoneticPr fontId="2" type="noConversion"/>
  </si>
  <si>
    <t>LOZ-樱桃小丸子系列永泽</t>
    <phoneticPr fontId="2" type="noConversion"/>
  </si>
  <si>
    <t>LOZ-小丸子和花轮</t>
    <phoneticPr fontId="2" type="noConversion"/>
  </si>
  <si>
    <t>LOZ-小丸子和姐姐</t>
    <phoneticPr fontId="2" type="noConversion"/>
  </si>
  <si>
    <t>LOZ-小丸子和小玉</t>
    <phoneticPr fontId="2" type="noConversion"/>
  </si>
  <si>
    <t>LOZ-小丸子和永泽</t>
    <phoneticPr fontId="2" type="noConversion"/>
  </si>
  <si>
    <t>LOZ-小新与小白</t>
    <phoneticPr fontId="2" type="noConversion"/>
  </si>
  <si>
    <t>LOZ-小新与小葵</t>
    <phoneticPr fontId="2" type="noConversion"/>
  </si>
  <si>
    <t>LOZ-小新与风间</t>
    <phoneticPr fontId="2" type="noConversion"/>
  </si>
  <si>
    <t>LOZ-小新动感超人</t>
    <phoneticPr fontId="2" type="noConversion"/>
  </si>
  <si>
    <t>LOZ-我的世界史蒂夫（1）</t>
    <phoneticPr fontId="2" type="noConversion"/>
  </si>
  <si>
    <t>LOZ-我的世界史蒂夫（2）</t>
    <phoneticPr fontId="2" type="noConversion"/>
  </si>
  <si>
    <t>LOZ-我的世界南瓜头史蒂夫</t>
    <phoneticPr fontId="2" type="noConversion"/>
  </si>
  <si>
    <t>LOZ-我的世界铠甲史蒂夫</t>
    <phoneticPr fontId="2" type="noConversion"/>
  </si>
  <si>
    <t>LOZ-我的世界沙漠版史蒂夫</t>
    <phoneticPr fontId="2" type="noConversion"/>
  </si>
  <si>
    <t>LOZ-我的世界僵尸</t>
    <phoneticPr fontId="2" type="noConversion"/>
  </si>
  <si>
    <t>LOZ-我的世界骷髅</t>
    <phoneticPr fontId="2" type="noConversion"/>
  </si>
  <si>
    <t>LOZ-我的世界末影人</t>
    <phoneticPr fontId="2" type="noConversion"/>
  </si>
  <si>
    <t>LOZ-Q版小羊肖恩</t>
    <phoneticPr fontId="2" type="noConversion"/>
  </si>
  <si>
    <t>LOZ-肖恩爬行版</t>
    <phoneticPr fontId="2" type="noConversion"/>
  </si>
  <si>
    <t>LOZ-肖恩站立版</t>
    <phoneticPr fontId="2" type="noConversion"/>
  </si>
  <si>
    <t>LOZ-布泽尔</t>
    <phoneticPr fontId="2" type="noConversion"/>
  </si>
  <si>
    <t>LOZ-提米</t>
    <phoneticPr fontId="2" type="noConversion"/>
  </si>
  <si>
    <t>LOZ-圣斗士星矢</t>
    <phoneticPr fontId="2" type="noConversion"/>
  </si>
  <si>
    <t>LOZ-圣斗士紫龙</t>
    <phoneticPr fontId="2" type="noConversion"/>
  </si>
  <si>
    <t>LOZ-圣斗士冰河</t>
    <phoneticPr fontId="2" type="noConversion"/>
  </si>
  <si>
    <t>LOZ-圣斗士瞬</t>
    <phoneticPr fontId="2" type="noConversion"/>
  </si>
  <si>
    <t>LOZ-圣斗士一辉</t>
    <phoneticPr fontId="2" type="noConversion"/>
  </si>
  <si>
    <t>LOZ乐器系列-爵士鼓</t>
    <phoneticPr fontId="2" type="noConversion"/>
  </si>
  <si>
    <t>LOZ乐器系列-电子琴</t>
    <phoneticPr fontId="2" type="noConversion"/>
  </si>
  <si>
    <t>LOZ乐器系列-萨克斯</t>
    <phoneticPr fontId="2" type="noConversion"/>
  </si>
  <si>
    <t>LOZ乐器系列-蓝色吉他</t>
    <phoneticPr fontId="2" type="noConversion"/>
  </si>
  <si>
    <t>LOZ乐器系列-红色吉他</t>
    <phoneticPr fontId="2" type="noConversion"/>
  </si>
  <si>
    <t>LOZ乐器系列-黄色吉他</t>
    <phoneticPr fontId="2" type="noConversion"/>
  </si>
  <si>
    <t>LOZ乐器系列-原声吉他</t>
    <phoneticPr fontId="2" type="noConversion"/>
  </si>
  <si>
    <t>LOZ乐器系列-贝斯</t>
    <phoneticPr fontId="2" type="noConversion"/>
  </si>
  <si>
    <t>LOZ乐器系列-小提琴</t>
    <phoneticPr fontId="2" type="noConversion"/>
  </si>
  <si>
    <t>LOZ恐龙系列-暴龙</t>
    <phoneticPr fontId="2" type="noConversion"/>
  </si>
  <si>
    <t>LOZ恐龙系列-角龙</t>
    <phoneticPr fontId="2" type="noConversion"/>
  </si>
  <si>
    <t>LOZ恐龙系列-剑龙</t>
    <phoneticPr fontId="2" type="noConversion"/>
  </si>
  <si>
    <t>LOZ恐龙系列-雷龙</t>
    <phoneticPr fontId="2" type="noConversion"/>
  </si>
  <si>
    <t>LOZ魔兽系列-剑圣</t>
    <phoneticPr fontId="2" type="noConversion"/>
  </si>
  <si>
    <t>LOZ魔兽系列-牛头人</t>
    <phoneticPr fontId="2" type="noConversion"/>
  </si>
  <si>
    <t>LOZ魔兽系列-先知</t>
    <phoneticPr fontId="2" type="noConversion"/>
  </si>
  <si>
    <t>LOZ魔兽系列-暗影猎手</t>
    <phoneticPr fontId="2" type="noConversion"/>
  </si>
  <si>
    <t>LOZ阿狸和外星人-小欧</t>
    <phoneticPr fontId="2" type="noConversion"/>
  </si>
  <si>
    <t>LOZ阿狸和外星人-小钱</t>
    <phoneticPr fontId="2" type="noConversion"/>
  </si>
  <si>
    <t>LOZ阿狸和外星人-阿狸</t>
    <phoneticPr fontId="2" type="noConversion"/>
  </si>
  <si>
    <t>LOZ阿狸和外星人-桃子</t>
    <phoneticPr fontId="2" type="noConversion"/>
  </si>
  <si>
    <t>LOZ-大白素体</t>
    <phoneticPr fontId="2" type="noConversion"/>
  </si>
  <si>
    <t>LOZ-大白盔甲</t>
    <phoneticPr fontId="2" type="noConversion"/>
  </si>
  <si>
    <t>LOZ-势至菩萨</t>
    <phoneticPr fontId="2" type="noConversion"/>
  </si>
  <si>
    <t>LOZ-观音菩萨</t>
    <phoneticPr fontId="2" type="noConversion"/>
  </si>
  <si>
    <t>LOZ-如来佛祖</t>
    <phoneticPr fontId="2" type="noConversion"/>
  </si>
  <si>
    <t>LOZ-弥勒佛</t>
    <phoneticPr fontId="2" type="noConversion"/>
  </si>
  <si>
    <t>LOZ-海盗小黄人</t>
    <phoneticPr fontId="2" type="noConversion"/>
  </si>
  <si>
    <t>LOZ-现代小黄人</t>
    <phoneticPr fontId="2" type="noConversion"/>
  </si>
  <si>
    <t>LOZ-史前小黄人</t>
    <phoneticPr fontId="2" type="noConversion"/>
  </si>
  <si>
    <t>LOZ-北极小黄人</t>
    <phoneticPr fontId="2" type="noConversion"/>
  </si>
  <si>
    <t>LOZ-古埃及小黄人</t>
    <phoneticPr fontId="2" type="noConversion"/>
  </si>
  <si>
    <t>LOZ-石器时代小黄人</t>
    <phoneticPr fontId="2" type="noConversion"/>
  </si>
  <si>
    <t>LOZ-女仆小黄人</t>
    <phoneticPr fontId="2" type="noConversion"/>
  </si>
  <si>
    <t>LOZ-海盗船长小黄人</t>
    <phoneticPr fontId="2" type="noConversion"/>
  </si>
  <si>
    <t>LOZ-士兵小黄人</t>
    <phoneticPr fontId="2" type="noConversion"/>
  </si>
  <si>
    <t>LOZ-吸血鬼小黄人</t>
    <phoneticPr fontId="2" type="noConversion"/>
  </si>
  <si>
    <t>LOZ-煎饼侠</t>
    <phoneticPr fontId="2" type="noConversion"/>
  </si>
  <si>
    <t>LOZ-艾莎</t>
    <phoneticPr fontId="2" type="noConversion"/>
  </si>
  <si>
    <t>LOZ-安娜</t>
    <phoneticPr fontId="2" type="noConversion"/>
  </si>
  <si>
    <t>LOZ-美人鱼</t>
    <phoneticPr fontId="2" type="noConversion"/>
  </si>
  <si>
    <t>LOZ-雪宝</t>
    <phoneticPr fontId="2" type="noConversion"/>
  </si>
  <si>
    <t>LOZ魔兽系列-大法师</t>
    <phoneticPr fontId="2" type="noConversion"/>
  </si>
  <si>
    <t>LOZ魔兽系列-光之守卫</t>
    <phoneticPr fontId="2" type="noConversion"/>
  </si>
  <si>
    <t>LOZ魔兽系列-山丘之王</t>
    <phoneticPr fontId="2" type="noConversion"/>
  </si>
  <si>
    <t>LOZ魔兽系列-火枪手</t>
    <phoneticPr fontId="2" type="noConversion"/>
  </si>
  <si>
    <t>LOZ-蛋头先生</t>
    <phoneticPr fontId="2" type="noConversion"/>
  </si>
  <si>
    <t>LOZ-蛋头太太</t>
    <phoneticPr fontId="2" type="noConversion"/>
  </si>
  <si>
    <t>LOZ-憨豆先生</t>
    <phoneticPr fontId="2" type="noConversion"/>
  </si>
  <si>
    <t>LOZ-大眼蛙</t>
    <phoneticPr fontId="2" type="noConversion"/>
  </si>
  <si>
    <t>LOZ-龙猫</t>
    <phoneticPr fontId="2" type="noConversion"/>
  </si>
  <si>
    <t>LOZ-酷企鹅</t>
    <phoneticPr fontId="2" type="noConversion"/>
  </si>
  <si>
    <t>LOZ海贼王-路飞</t>
    <phoneticPr fontId="2" type="noConversion"/>
  </si>
  <si>
    <t>LOZ海贼王-乔巴</t>
    <phoneticPr fontId="2" type="noConversion"/>
  </si>
  <si>
    <t>LOZ海贼王-山治</t>
    <phoneticPr fontId="2" type="noConversion"/>
  </si>
  <si>
    <t>LOZ海贼王-布鲁克</t>
    <phoneticPr fontId="2" type="noConversion"/>
  </si>
  <si>
    <t>LOZ海贼王-乌索普</t>
    <phoneticPr fontId="2" type="noConversion"/>
  </si>
  <si>
    <t>LOZ海贼王-佐罗</t>
    <phoneticPr fontId="2" type="noConversion"/>
  </si>
  <si>
    <t>LOZ海贼王-弗兰奇</t>
    <phoneticPr fontId="2" type="noConversion"/>
  </si>
  <si>
    <t>LOZ海贼王-黄金梅丽号</t>
    <phoneticPr fontId="2" type="noConversion"/>
  </si>
  <si>
    <t>LOZ海贼王-万里阳光号</t>
    <phoneticPr fontId="2" type="noConversion"/>
  </si>
  <si>
    <t>LOZ-长江7号</t>
    <phoneticPr fontId="2" type="noConversion"/>
  </si>
  <si>
    <t>LOZ-吃豆人</t>
    <phoneticPr fontId="2" type="noConversion"/>
  </si>
  <si>
    <t>LOZ-伯特</t>
    <phoneticPr fontId="2" type="noConversion"/>
  </si>
  <si>
    <t>LOZ-大金刚</t>
    <phoneticPr fontId="2" type="noConversion"/>
  </si>
  <si>
    <t>LOZ-蜈蚣</t>
    <phoneticPr fontId="2" type="noConversion"/>
  </si>
  <si>
    <t>LOZ-红火</t>
    <phoneticPr fontId="2" type="noConversion"/>
  </si>
  <si>
    <t>LOZ-黄风</t>
    <phoneticPr fontId="2" type="noConversion"/>
  </si>
  <si>
    <t>LOZ-蓝冰</t>
    <phoneticPr fontId="2" type="noConversion"/>
  </si>
  <si>
    <t>LOZ-绿颜</t>
    <phoneticPr fontId="2" type="noConversion"/>
  </si>
  <si>
    <t>LOZ-白蛋</t>
    <phoneticPr fontId="2" type="noConversion"/>
  </si>
  <si>
    <t>LOZ-粉黛</t>
    <phoneticPr fontId="2" type="noConversion"/>
  </si>
  <si>
    <t>LOZ-黑炮</t>
    <phoneticPr fontId="2" type="noConversion"/>
  </si>
  <si>
    <t>LOZ-猪国王</t>
    <phoneticPr fontId="2" type="noConversion"/>
  </si>
  <si>
    <t>LOZ-普京</t>
    <phoneticPr fontId="2" type="noConversion"/>
  </si>
  <si>
    <t>LOZ-基里连科</t>
    <phoneticPr fontId="2" type="noConversion"/>
  </si>
  <si>
    <t>LOZ-红骷髅</t>
    <phoneticPr fontId="2" type="noConversion"/>
  </si>
  <si>
    <t>LOZ-绿箭侠</t>
    <phoneticPr fontId="2" type="noConversion"/>
  </si>
  <si>
    <t>LOZ-死侍</t>
    <phoneticPr fontId="2" type="noConversion"/>
  </si>
  <si>
    <t>LOZ-鹰眼</t>
    <phoneticPr fontId="2" type="noConversion"/>
  </si>
  <si>
    <t>LOZ-阿童木</t>
    <phoneticPr fontId="2" type="noConversion"/>
  </si>
  <si>
    <t>LOZ-小兰</t>
    <phoneticPr fontId="2" type="noConversion"/>
  </si>
  <si>
    <t>LOZ-刺猬</t>
    <phoneticPr fontId="2" type="noConversion"/>
  </si>
  <si>
    <t>LOZ-怒怒</t>
    <phoneticPr fontId="2" type="noConversion"/>
  </si>
  <si>
    <t>LOZ-滑板史努比</t>
    <phoneticPr fontId="2" type="noConversion"/>
  </si>
  <si>
    <t>LOZ-滑雪史努比</t>
    <phoneticPr fontId="2" type="noConversion"/>
  </si>
  <si>
    <t>LOZ-农场史努比</t>
    <phoneticPr fontId="2" type="noConversion"/>
  </si>
  <si>
    <t>LOZ-沙滩史努比</t>
    <phoneticPr fontId="2" type="noConversion"/>
  </si>
  <si>
    <t>LOZ-小度熊</t>
    <phoneticPr fontId="2" type="noConversion"/>
  </si>
  <si>
    <t>LOZ米奇奶爸</t>
    <phoneticPr fontId="2" type="noConversion"/>
  </si>
  <si>
    <t>LOZ米妮好司机</t>
    <phoneticPr fontId="2" type="noConversion"/>
  </si>
  <si>
    <t>LOZ黛西拔萝卜</t>
    <phoneticPr fontId="2" type="noConversion"/>
  </si>
  <si>
    <t>LOZ唐纳德触礁之旅</t>
    <phoneticPr fontId="2" type="noConversion"/>
  </si>
  <si>
    <t>LOZ唐纳德魔法师</t>
    <phoneticPr fontId="2" type="noConversion"/>
  </si>
  <si>
    <t>LOZ高飞冰湖垂钓</t>
    <phoneticPr fontId="2" type="noConversion"/>
  </si>
  <si>
    <t>LOZ-R2D2</t>
    <phoneticPr fontId="2" type="noConversion"/>
  </si>
  <si>
    <t>LOZ-帝国突击队</t>
    <phoneticPr fontId="2" type="noConversion"/>
  </si>
  <si>
    <t>LOZ-莱雅公主和费特</t>
    <phoneticPr fontId="2" type="noConversion"/>
  </si>
  <si>
    <t>LOZ-天行者</t>
    <phoneticPr fontId="2" type="noConversion"/>
  </si>
  <si>
    <t>LOZ-维达和威基特</t>
    <phoneticPr fontId="2" type="noConversion"/>
  </si>
  <si>
    <t>LOZ功夫熊猫浣熊师傅</t>
    <phoneticPr fontId="2" type="noConversion"/>
  </si>
  <si>
    <t>LOZ功夫熊猫熊猫阿宝</t>
    <phoneticPr fontId="2" type="noConversion"/>
  </si>
  <si>
    <t>LOZ功夫熊猫悍娇虎</t>
    <phoneticPr fontId="2" type="noConversion"/>
  </si>
  <si>
    <t>LOZ功夫熊猫金猴</t>
    <phoneticPr fontId="2" type="noConversion"/>
  </si>
  <si>
    <t>LOZ功夫熊猫仙鹤</t>
    <phoneticPr fontId="2" type="noConversion"/>
  </si>
  <si>
    <t>LOZ功夫熊猫快螳螂和灵蛇</t>
    <phoneticPr fontId="2" type="noConversion"/>
  </si>
  <si>
    <t>LOZ功夫熊猫小熊猫</t>
    <phoneticPr fontId="2" type="noConversion"/>
  </si>
  <si>
    <t>LOZ功夫熊猫绿眼牛</t>
    <phoneticPr fontId="2" type="noConversion"/>
  </si>
  <si>
    <t>LOZ-樱初音</t>
    <phoneticPr fontId="2" type="noConversion"/>
  </si>
  <si>
    <t>LOZ-初音未来</t>
    <phoneticPr fontId="2" type="noConversion"/>
  </si>
  <si>
    <t>LOZ小门神-郁垒</t>
    <phoneticPr fontId="2" type="noConversion"/>
  </si>
  <si>
    <t>LOZ小门神-神荼</t>
    <phoneticPr fontId="2" type="noConversion"/>
  </si>
  <si>
    <t>LOZ小门神-土地爷</t>
    <phoneticPr fontId="2" type="noConversion"/>
  </si>
  <si>
    <t>LOZ小黄人联盟-钢铁侠小黄人</t>
    <phoneticPr fontId="2" type="noConversion"/>
  </si>
  <si>
    <t>LOZ小黄人联盟-美国队长小黄人</t>
    <phoneticPr fontId="2" type="noConversion"/>
  </si>
  <si>
    <t>LOZ小黄人联盟-雷神小黄人</t>
    <phoneticPr fontId="2" type="noConversion"/>
  </si>
  <si>
    <t>LOZ小黄人联盟-绿巨人小黄人</t>
    <phoneticPr fontId="2" type="noConversion"/>
  </si>
  <si>
    <t>LOZ小黄人联盟-超人小黄人</t>
    <phoneticPr fontId="2" type="noConversion"/>
  </si>
  <si>
    <t>LOZ小黄人联盟-蝙蝠侠小黄人</t>
    <phoneticPr fontId="2" type="noConversion"/>
  </si>
  <si>
    <t>LOZ小黄人联盟-蜘蛛侠小黄人</t>
    <phoneticPr fontId="2" type="noConversion"/>
  </si>
  <si>
    <t>LOZ小黄人联盟-金刚狼小黄人</t>
    <phoneticPr fontId="2" type="noConversion"/>
  </si>
  <si>
    <t>进货价格</t>
    <phoneticPr fontId="2" type="noConversion"/>
  </si>
  <si>
    <t>迷你清凉风扇</t>
  </si>
  <si>
    <t>LZH-007</t>
  </si>
  <si>
    <t>加湿风扇</t>
  </si>
  <si>
    <t>LZH-008</t>
  </si>
  <si>
    <t>惠美-城市中心警察厅</t>
  </si>
  <si>
    <t>HM060</t>
  </si>
  <si>
    <t>惠美-消防救援总动员</t>
  </si>
  <si>
    <t>HM061</t>
  </si>
  <si>
    <t>惠美-公主梦幻城堡乐园</t>
  </si>
  <si>
    <t>HM063</t>
  </si>
  <si>
    <t>惠美-警察局</t>
  </si>
  <si>
    <t>HM066</t>
  </si>
  <si>
    <t>魔幻轨道【大盒】</t>
  </si>
  <si>
    <t>6082-A1</t>
  </si>
  <si>
    <t>穿越虫洞【中盒】</t>
  </si>
  <si>
    <t>6082-B2</t>
  </si>
  <si>
    <t>MAGIC【小盒】</t>
  </si>
  <si>
    <t>T16</t>
  </si>
  <si>
    <t>LZH-009</t>
    <phoneticPr fontId="2" type="noConversion"/>
  </si>
  <si>
    <t>无刷风扇</t>
    <phoneticPr fontId="2" type="noConversion"/>
  </si>
  <si>
    <t>星钻积木-功夫熊猫练功房</t>
  </si>
  <si>
    <t>星钻积木-功夫熊猫厨房</t>
  </si>
  <si>
    <t>星钻积木-功夫熊猫比武场</t>
  </si>
  <si>
    <t>星钻积木-功夫熊猫熊猫村</t>
  </si>
  <si>
    <t>星钻积木-暴龙大逆袭</t>
  </si>
  <si>
    <t>星钻积木-霸王龙大逃脱</t>
  </si>
  <si>
    <t>星钻积木-翼龙空中大追捕</t>
  </si>
  <si>
    <t>星钻积木-翼龙丛林大追捕</t>
  </si>
  <si>
    <t>星钻积木-三角龙丛林突袭</t>
  </si>
  <si>
    <t>星钻积木-恐龙基因实验室</t>
  </si>
  <si>
    <t>星钻积木-三角龙运输车</t>
  </si>
  <si>
    <t>星钻积木-迅猛龙训练营</t>
  </si>
  <si>
    <t>星钻积木-暴龙大逃脱</t>
  </si>
  <si>
    <t>LOZ奥特曼-迪迦</t>
  </si>
  <si>
    <t>LOZ奥特曼-基里艾洛德</t>
  </si>
  <si>
    <t>LOZ奥特曼-戴拿</t>
  </si>
  <si>
    <t>LOZ奥特曼-盖亚</t>
  </si>
  <si>
    <t>LOZ奥特曼-加恩</t>
  </si>
  <si>
    <t>LOZ奥特曼-希玛拉</t>
  </si>
  <si>
    <t>LOZ疯狂动物城-朱迪</t>
  </si>
  <si>
    <t>LOZ疯狂动物城-尼克</t>
  </si>
  <si>
    <t>LOZ疯狂动物城-闪电</t>
  </si>
  <si>
    <t>LOZ疯狂动物城-本杰明警官</t>
  </si>
  <si>
    <t>LOZ恐龙化石-霸王龙</t>
  </si>
  <si>
    <t>LOZ恐龙化石-沧龙</t>
  </si>
  <si>
    <t>LOZ恐龙化石-三角龙</t>
  </si>
  <si>
    <t>LOZ恐龙化石-迅猛龙</t>
  </si>
  <si>
    <t>LOZ恐龙化石-蛇颈龙</t>
  </si>
  <si>
    <t>LOZ恐龙化石-腕龙</t>
  </si>
  <si>
    <t>B101</t>
  </si>
  <si>
    <t>B103</t>
  </si>
  <si>
    <t>B104</t>
  </si>
  <si>
    <t>B105</t>
  </si>
  <si>
    <t>B106</t>
  </si>
  <si>
    <t>B107</t>
  </si>
  <si>
    <t>B108</t>
  </si>
  <si>
    <t>欧锐-小号画板</t>
    <phoneticPr fontId="2" type="noConversion"/>
  </si>
  <si>
    <t>欧锐-大号画板</t>
    <phoneticPr fontId="2" type="noConversion"/>
  </si>
  <si>
    <t>欧锐-超大号画板</t>
    <phoneticPr fontId="2" type="noConversion"/>
  </si>
  <si>
    <t>欧锐-爵士鼓</t>
    <phoneticPr fontId="2" type="noConversion"/>
  </si>
  <si>
    <t>欧锐-吉他</t>
    <phoneticPr fontId="2" type="noConversion"/>
  </si>
  <si>
    <t>欧锐-手提电子琴</t>
    <phoneticPr fontId="2" type="noConversion"/>
  </si>
  <si>
    <t>欧锐-鼓琴2合1</t>
    <phoneticPr fontId="2" type="noConversion"/>
  </si>
  <si>
    <t>欧锐-包包琴</t>
    <phoneticPr fontId="2" type="noConversion"/>
  </si>
  <si>
    <t>欧锐-蝴蝶琴</t>
    <phoneticPr fontId="2" type="noConversion"/>
  </si>
  <si>
    <t>欧锐-小提琴</t>
    <phoneticPr fontId="2" type="noConversion"/>
  </si>
  <si>
    <t>A020</t>
    <phoneticPr fontId="2" type="noConversion"/>
  </si>
  <si>
    <t>乐吉儿-公主生日舞会</t>
    <phoneticPr fontId="2" type="noConversion"/>
  </si>
  <si>
    <t>LOZ-爱心熊本熊</t>
    <phoneticPr fontId="2" type="noConversion"/>
  </si>
  <si>
    <t>LOZ-围棋熊本熊</t>
    <phoneticPr fontId="2" type="noConversion"/>
  </si>
  <si>
    <t>LOZ-硕果熊本熊</t>
    <phoneticPr fontId="2" type="noConversion"/>
  </si>
  <si>
    <t>826-16</t>
    <phoneticPr fontId="2" type="noConversion"/>
  </si>
  <si>
    <t>堆叠智慧蛋</t>
    <phoneticPr fontId="2" type="noConversion"/>
  </si>
  <si>
    <t>Y001</t>
    <phoneticPr fontId="2" type="noConversion"/>
  </si>
  <si>
    <t>Y002</t>
    <phoneticPr fontId="2" type="noConversion"/>
  </si>
  <si>
    <t>Y003</t>
    <phoneticPr fontId="2" type="noConversion"/>
  </si>
  <si>
    <t>Y004</t>
    <phoneticPr fontId="2" type="noConversion"/>
  </si>
  <si>
    <t>Y005</t>
    <phoneticPr fontId="2" type="noConversion"/>
  </si>
  <si>
    <t>Y006</t>
    <phoneticPr fontId="2" type="noConversion"/>
  </si>
  <si>
    <t>粉色16件套（网袋）</t>
    <phoneticPr fontId="2" type="noConversion"/>
  </si>
  <si>
    <t>绿色16件套（网袋）</t>
    <phoneticPr fontId="2" type="noConversion"/>
  </si>
  <si>
    <t>粉色26件套（桶装）</t>
    <phoneticPr fontId="2" type="noConversion"/>
  </si>
  <si>
    <t>绿色26件套（桶装）</t>
    <phoneticPr fontId="2" type="noConversion"/>
  </si>
  <si>
    <t>酒杯43件套（桶装）</t>
    <phoneticPr fontId="2" type="noConversion"/>
  </si>
  <si>
    <t>厨房46件套（桶装）</t>
    <phoneticPr fontId="2" type="noConversion"/>
  </si>
  <si>
    <t>韵达</t>
    <phoneticPr fontId="3" type="noConversion"/>
  </si>
  <si>
    <t>LOZ流氓兔-车手流氓兔</t>
  </si>
  <si>
    <t>LOZ流氓兔-学生流氓兔</t>
  </si>
  <si>
    <t>LOZ流氓兔-猪警察</t>
  </si>
  <si>
    <t>LOZ流氓兔-mero小羊</t>
  </si>
  <si>
    <t>LOZ流氓兔-boogaloo熊爸爸</t>
  </si>
  <si>
    <t>LOZ流氓兔-noonoo狗</t>
  </si>
  <si>
    <t>LOZ流氓兔-pista猴爸爸</t>
  </si>
  <si>
    <t>LOZ-萌化美国队长</t>
  </si>
  <si>
    <t>LOZ-萌化钢铁侠</t>
  </si>
  <si>
    <t>LOZ-萌化蝙蝠侠</t>
  </si>
  <si>
    <t>LOZ-萌化雷神</t>
  </si>
  <si>
    <t>LOZ-萌化辐射眼</t>
  </si>
  <si>
    <t>LOZ-萌化绿巨人</t>
  </si>
  <si>
    <t>LOZ-萌化蚁人</t>
  </si>
  <si>
    <t>LOZ-萌化蜘蛛侠</t>
  </si>
  <si>
    <t>LOZmini小黄人-斯图尔特</t>
  </si>
  <si>
    <t>LOZmini小黄人-史前小黄人</t>
  </si>
  <si>
    <t>LOZmini小黄人-杰瑞</t>
  </si>
  <si>
    <t>LOZmini小黄人-鲍勃</t>
  </si>
  <si>
    <t>LOZmini小黄人-蒂姆</t>
  </si>
  <si>
    <t>LOZmini小黄人-恶魔小黄人</t>
  </si>
  <si>
    <t>LOZmini小黄人-女仆小黄人</t>
  </si>
  <si>
    <t>LOZmini小黄人-小黄人女装</t>
  </si>
  <si>
    <t>LOZ冰河世纪-剑齿虎</t>
  </si>
  <si>
    <t>LOZ冰河世纪-猛犸象</t>
  </si>
  <si>
    <t>LOZ冰河世纪-松鼠经典版</t>
  </si>
  <si>
    <t>LOZ冰河世纪-松鼠太空版</t>
  </si>
  <si>
    <t>LOZ愤怒的小鸟-莱纳德</t>
  </si>
  <si>
    <t>LOZ愤怒的小鸟-大红</t>
  </si>
  <si>
    <t>LOZ愤怒的小鸟-恰克</t>
  </si>
  <si>
    <t>LOZ愤怒的小鸟-炸弹</t>
  </si>
  <si>
    <t>LOZ海底总动员-马琳</t>
  </si>
  <si>
    <t>LOZ海底总动员-尼莫</t>
  </si>
  <si>
    <t>LOZ海底总动员-查理</t>
  </si>
  <si>
    <t>LOZ海底总动员-多莉</t>
  </si>
  <si>
    <t>LOZ哆啦A梦远古版-哆啦A梦</t>
  </si>
  <si>
    <t>LOZ哆啦A梦远古版-大雄</t>
  </si>
  <si>
    <t>LOZ哆啦A梦远古版-静香</t>
  </si>
  <si>
    <t>LOZ哆啦A梦远古版-小夫</t>
  </si>
  <si>
    <t>LOZ哆啦A梦远古版-胖虎</t>
  </si>
  <si>
    <t>LOZ动物系列-母鸡和小鸡</t>
  </si>
  <si>
    <t>LOZ动物系列-孔雀</t>
  </si>
  <si>
    <t>LOZ动物系列-老鹰</t>
  </si>
  <si>
    <t>LOZ动物系列-鹦鹉</t>
  </si>
  <si>
    <t>LOZ熊本熊储钱罐</t>
  </si>
  <si>
    <t>LOZmini街景-披萨店</t>
  </si>
  <si>
    <t>LOZmini街景-剧院</t>
  </si>
  <si>
    <t>LOZmini街景-市政厅</t>
  </si>
  <si>
    <t>LOZmini街景-消防站</t>
  </si>
  <si>
    <t>LOZmini街景-7-11便利店</t>
  </si>
  <si>
    <t>LOZmini街景-汉堡王</t>
  </si>
  <si>
    <t>LOZmini街景-苹果商店</t>
  </si>
  <si>
    <t>LOZmini街景-耐克专卖店</t>
  </si>
  <si>
    <t>LOZmini街景-肯德基</t>
  </si>
  <si>
    <t>LOZmini街景-甜品店</t>
  </si>
  <si>
    <t>LOZmini街景-麦当劳</t>
  </si>
  <si>
    <t>LOZmini街景-星巴克</t>
  </si>
  <si>
    <t>LOZMINI建筑-约翰汉考克中心</t>
  </si>
  <si>
    <t>LOZMINI建筑-帝国大厦</t>
  </si>
  <si>
    <t>LOZMINI建筑-洛克菲勒中心</t>
  </si>
  <si>
    <t>LOZMINI建筑-大本钟</t>
  </si>
  <si>
    <t>LOZMINI建筑-古根海姆博物馆</t>
  </si>
  <si>
    <t>LOZMINI建筑-林肯纪念堂</t>
  </si>
  <si>
    <t>LOZMINI建筑-崇礼门</t>
  </si>
  <si>
    <t>LOZMINI建筑-勃兰登堡门</t>
  </si>
  <si>
    <t>LOZMINI建筑-范斯沃斯住宅</t>
  </si>
  <si>
    <t>LOZMINI建筑-白宫</t>
  </si>
  <si>
    <t>LOZMINI建筑-联合国总部大楼</t>
  </si>
  <si>
    <t>LOZMINI建筑-特莱维喷泉</t>
  </si>
  <si>
    <t>LOZMINI建筑-东京帝国饭店</t>
  </si>
  <si>
    <t>LOZ周边-超大展藏盒</t>
    <phoneticPr fontId="2" type="noConversion"/>
  </si>
  <si>
    <t>LOZ-自由女神玫瑰花</t>
    <phoneticPr fontId="2" type="noConversion"/>
  </si>
  <si>
    <t>LOZ-圣家族大教堂</t>
    <phoneticPr fontId="2" type="noConversion"/>
  </si>
  <si>
    <t>LOZ铅笔盒-马里奥</t>
  </si>
  <si>
    <t>LOZ铅笔盒-凯蒂猫</t>
  </si>
  <si>
    <t>LOZ铅笔盒-大眼蛙</t>
  </si>
  <si>
    <t>LOZ铅笔盒-小黄人</t>
  </si>
  <si>
    <t>LOZ铅笔盒-蜘蛛侠</t>
  </si>
  <si>
    <t>LOZ铅笔盒-维尼熊</t>
  </si>
  <si>
    <t>9096-1中</t>
  </si>
  <si>
    <t>9096-2中</t>
  </si>
  <si>
    <t>9096-3中</t>
  </si>
  <si>
    <t>9096-4中</t>
  </si>
  <si>
    <t>9096-5中</t>
  </si>
  <si>
    <t>9096-6中</t>
  </si>
  <si>
    <t>分销价格</t>
    <phoneticPr fontId="2" type="noConversion"/>
  </si>
  <si>
    <t>品牌</t>
    <phoneticPr fontId="2" type="noConversion"/>
  </si>
  <si>
    <t>星钻积木</t>
    <phoneticPr fontId="2" type="noConversion"/>
  </si>
  <si>
    <t>乐吉儿</t>
    <phoneticPr fontId="2" type="noConversion"/>
  </si>
  <si>
    <t>派丽丝</t>
    <phoneticPr fontId="2" type="noConversion"/>
  </si>
  <si>
    <t>杰星</t>
    <phoneticPr fontId="2" type="noConversion"/>
  </si>
  <si>
    <t>其他</t>
    <phoneticPr fontId="2" type="noConversion"/>
  </si>
  <si>
    <t>LOZ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</si>
</sst>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.0_ "/>
  </numFmts>
  <fonts count="7" x14ac:knownFonts="1">
    <font>
      <sz val="11"/>
      <color theme="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1"/>
      <color theme="1"/>
      <name val="DengXian"/>
      <family val="3"/>
      <charset val="134"/>
      <scheme val="minor"/>
    </font>
    <font>
      <b/>
      <sz val="12"/>
      <color theme="1"/>
      <name val="DengXian"/>
      <family val="3"/>
      <charset val="134"/>
      <scheme val="minor"/>
    </font>
    <font>
      <sz val="12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0" borderId="0" xfId="0">
      <alignment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17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"/>
  <sheetViews>
    <sheetView tabSelected="1" workbookViewId="0">
      <pane ySplit="2" topLeftCell="A3" activePane="bottomLeft" state="frozen"/>
      <selection pane="bottomLeft" activeCell="E22" sqref="E22"/>
    </sheetView>
  </sheetViews>
  <sheetFormatPr baseColWidth="10" defaultColWidth="8.83203125" defaultRowHeight="15" x14ac:dyDescent="0.2"/>
  <cols>
    <col min="1" max="1" width="8.83203125" style="1"/>
    <col min="2" max="2" width="12.1640625" style="1" customWidth="1"/>
    <col min="3" max="6" width="9" style="1" customWidth="1"/>
    <col min="7" max="7" width="9" style="2" customWidth="1"/>
    <col min="8" max="8" width="15.6640625" style="3" customWidth="1"/>
    <col min="9" max="9" width="12.83203125" style="1" customWidth="1"/>
    <col min="10" max="10" width="12.1640625" style="1" customWidth="1"/>
    <col min="11" max="11" width="10.5" style="1" customWidth="1"/>
    <col min="12" max="17" width="9" style="1" customWidth="1"/>
    <col min="18" max="18" width="13" style="8" customWidth="1"/>
    <col min="19" max="22" width="9" customWidth="1"/>
    <col min="23" max="23" width="9" style="10" customWidth="1"/>
    <col min="24" max="24" width="13.1640625" style="21" customWidth="1"/>
    <col min="25" max="28" width="8.83203125" style="17"/>
    <col min="29" max="29" width="8.83203125" style="20"/>
  </cols>
  <sheetData>
    <row r="1" spans="1:29" ht="18" x14ac:dyDescent="0.2">
      <c r="A1" s="35" t="s">
        <v>0</v>
      </c>
      <c r="B1" s="35"/>
      <c r="C1" s="35"/>
      <c r="D1" s="35"/>
      <c r="E1" s="35"/>
      <c r="F1" s="35"/>
      <c r="G1" s="36"/>
      <c r="H1" s="35" t="s">
        <v>31</v>
      </c>
      <c r="I1" s="35"/>
      <c r="J1" s="35"/>
      <c r="K1" s="35"/>
      <c r="L1" s="35"/>
      <c r="M1" s="35"/>
      <c r="N1" s="35"/>
      <c r="O1" s="35"/>
      <c r="P1" s="35"/>
      <c r="Q1" s="36"/>
      <c r="R1" s="35" t="s">
        <v>33</v>
      </c>
      <c r="S1" s="35"/>
      <c r="T1" s="35"/>
      <c r="U1" s="35"/>
      <c r="V1" s="35"/>
      <c r="W1" s="36"/>
      <c r="X1" s="37" t="s">
        <v>683</v>
      </c>
      <c r="Y1" s="35"/>
      <c r="Z1" s="35"/>
      <c r="AA1" s="35"/>
      <c r="AB1" s="35"/>
      <c r="AC1" s="36"/>
    </row>
    <row r="2" spans="1:29" s="15" customFormat="1" ht="26.25" customHeight="1" x14ac:dyDescent="0.2">
      <c r="A2" s="11" t="s">
        <v>1</v>
      </c>
      <c r="B2" s="11" t="s">
        <v>2</v>
      </c>
      <c r="C2" s="11" t="s">
        <v>3</v>
      </c>
      <c r="D2" s="11" t="s">
        <v>22</v>
      </c>
      <c r="E2" s="11" t="s">
        <v>23</v>
      </c>
      <c r="F2" s="11" t="s">
        <v>24</v>
      </c>
      <c r="G2" s="11" t="s">
        <v>25</v>
      </c>
      <c r="H2" s="12" t="s">
        <v>36</v>
      </c>
      <c r="I2" s="13" t="s">
        <v>26</v>
      </c>
      <c r="J2" s="13" t="s">
        <v>27</v>
      </c>
      <c r="K2" s="13" t="s">
        <v>28</v>
      </c>
      <c r="L2" s="13" t="s">
        <v>22</v>
      </c>
      <c r="M2" s="13" t="s">
        <v>29</v>
      </c>
      <c r="N2" s="13" t="s">
        <v>37</v>
      </c>
      <c r="O2" s="13" t="s">
        <v>30</v>
      </c>
      <c r="P2" s="13" t="s">
        <v>34</v>
      </c>
      <c r="Q2" s="13" t="s">
        <v>35</v>
      </c>
      <c r="R2" s="12" t="s">
        <v>26</v>
      </c>
      <c r="S2" s="13" t="s">
        <v>28</v>
      </c>
      <c r="T2" s="13" t="s">
        <v>53</v>
      </c>
      <c r="U2" s="13" t="s">
        <v>29</v>
      </c>
      <c r="V2" s="13" t="s">
        <v>30</v>
      </c>
      <c r="W2" s="14" t="s">
        <v>32</v>
      </c>
      <c r="X2" s="12" t="s">
        <v>26</v>
      </c>
      <c r="Y2" s="13" t="s">
        <v>28</v>
      </c>
      <c r="Z2" s="13" t="s">
        <v>22</v>
      </c>
      <c r="AA2" s="13" t="s">
        <v>29</v>
      </c>
      <c r="AB2" s="13" t="s">
        <v>30</v>
      </c>
      <c r="AC2" s="14" t="s">
        <v>32</v>
      </c>
    </row>
    <row r="3" spans="1:29" x14ac:dyDescent="0.2">
      <c r="A3" s="4" t="s">
        <v>38</v>
      </c>
      <c r="B3" s="5">
        <v>7</v>
      </c>
      <c r="C3" s="5">
        <v>1</v>
      </c>
      <c r="D3" s="1">
        <v>5</v>
      </c>
      <c r="E3" s="1">
        <v>6</v>
      </c>
      <c r="F3" s="1">
        <v>6.5</v>
      </c>
      <c r="G3" s="1">
        <v>7</v>
      </c>
      <c r="I3" s="1">
        <v>6</v>
      </c>
      <c r="K3" s="1">
        <v>1.5</v>
      </c>
      <c r="L3" s="1">
        <v>5.2</v>
      </c>
      <c r="M3" s="1">
        <v>6.2</v>
      </c>
      <c r="R3" s="7">
        <v>6.5</v>
      </c>
      <c r="S3" s="6">
        <v>1.5</v>
      </c>
      <c r="T3" s="6">
        <v>5.2</v>
      </c>
      <c r="U3" s="6">
        <v>5.6</v>
      </c>
      <c r="V3" s="6">
        <v>8</v>
      </c>
      <c r="W3" s="9">
        <v>11.5</v>
      </c>
      <c r="X3" s="21">
        <v>6.1</v>
      </c>
      <c r="Y3" s="6">
        <v>1.2</v>
      </c>
      <c r="Z3" s="17">
        <v>5.0999999999999996</v>
      </c>
      <c r="AA3" s="17">
        <v>6.6</v>
      </c>
      <c r="AB3" s="17">
        <v>6.6</v>
      </c>
      <c r="AC3" s="20">
        <v>7.1</v>
      </c>
    </row>
    <row r="4" spans="1:29" x14ac:dyDescent="0.2">
      <c r="A4" s="4" t="s">
        <v>39</v>
      </c>
      <c r="B4" s="5">
        <v>6</v>
      </c>
      <c r="C4" s="5">
        <v>3</v>
      </c>
      <c r="D4" s="1">
        <v>5</v>
      </c>
      <c r="E4" s="1">
        <v>6</v>
      </c>
      <c r="F4" s="1">
        <v>8</v>
      </c>
      <c r="G4" s="1">
        <v>10.5</v>
      </c>
      <c r="I4" s="1">
        <v>7</v>
      </c>
      <c r="J4" s="1">
        <v>2</v>
      </c>
      <c r="L4" s="1">
        <v>5.2</v>
      </c>
      <c r="M4" s="1">
        <v>6.2</v>
      </c>
      <c r="N4" s="1">
        <v>7.5</v>
      </c>
      <c r="O4" s="1">
        <v>8</v>
      </c>
      <c r="P4" s="1">
        <v>11</v>
      </c>
      <c r="Q4" s="1">
        <v>12</v>
      </c>
      <c r="R4" s="7">
        <v>6</v>
      </c>
      <c r="S4" s="6">
        <v>3</v>
      </c>
      <c r="T4" s="6">
        <v>5.2</v>
      </c>
      <c r="U4" s="6">
        <v>6</v>
      </c>
      <c r="V4" s="6">
        <v>8</v>
      </c>
      <c r="W4" s="9">
        <v>11.5</v>
      </c>
      <c r="X4" s="21">
        <v>6.1</v>
      </c>
      <c r="Y4" s="6">
        <v>3</v>
      </c>
      <c r="Z4" s="17">
        <v>5.0999999999999996</v>
      </c>
      <c r="AA4" s="17">
        <v>6.1</v>
      </c>
      <c r="AB4" s="17">
        <v>7.6</v>
      </c>
      <c r="AC4" s="20">
        <v>10.1</v>
      </c>
    </row>
    <row r="5" spans="1:29" x14ac:dyDescent="0.2">
      <c r="A5" s="4" t="s">
        <v>40</v>
      </c>
      <c r="B5" s="5">
        <v>6</v>
      </c>
      <c r="C5" s="5">
        <v>3</v>
      </c>
      <c r="D5" s="1">
        <v>5</v>
      </c>
      <c r="E5" s="1">
        <v>6</v>
      </c>
      <c r="F5" s="1">
        <v>8</v>
      </c>
      <c r="G5" s="1">
        <v>10.5</v>
      </c>
      <c r="I5" s="1">
        <v>7</v>
      </c>
      <c r="J5" s="1">
        <v>2</v>
      </c>
      <c r="L5" s="1">
        <v>5.2</v>
      </c>
      <c r="M5" s="1">
        <v>6.2</v>
      </c>
      <c r="N5" s="1">
        <v>7.5</v>
      </c>
      <c r="O5" s="1">
        <v>8</v>
      </c>
      <c r="P5" s="1">
        <v>11</v>
      </c>
      <c r="Q5" s="1">
        <v>12</v>
      </c>
      <c r="R5" s="7">
        <v>6</v>
      </c>
      <c r="S5" s="6">
        <v>3</v>
      </c>
      <c r="T5" s="6">
        <v>5.2</v>
      </c>
      <c r="U5" s="6">
        <v>6</v>
      </c>
      <c r="V5" s="6">
        <v>8</v>
      </c>
      <c r="W5" s="9">
        <v>11.5</v>
      </c>
      <c r="X5" s="21">
        <v>6.1</v>
      </c>
      <c r="Y5" s="6">
        <v>3</v>
      </c>
      <c r="Z5" s="17">
        <v>5.0999999999999996</v>
      </c>
      <c r="AA5" s="17">
        <v>6.1</v>
      </c>
      <c r="AB5" s="17">
        <v>7.6</v>
      </c>
      <c r="AC5" s="20">
        <v>10.1</v>
      </c>
    </row>
    <row r="6" spans="1:29" x14ac:dyDescent="0.2">
      <c r="A6" s="4" t="s">
        <v>41</v>
      </c>
      <c r="B6" s="5">
        <v>6</v>
      </c>
      <c r="C6" s="5">
        <v>3</v>
      </c>
      <c r="D6" s="1">
        <v>5</v>
      </c>
      <c r="E6" s="1">
        <v>6</v>
      </c>
      <c r="F6" s="1">
        <v>8</v>
      </c>
      <c r="G6" s="1">
        <v>10.5</v>
      </c>
      <c r="I6" s="1">
        <v>7</v>
      </c>
      <c r="J6" s="1">
        <v>2</v>
      </c>
      <c r="L6" s="1">
        <v>5.2</v>
      </c>
      <c r="M6" s="1">
        <v>6.2</v>
      </c>
      <c r="N6" s="1">
        <v>7.5</v>
      </c>
      <c r="O6" s="1">
        <v>8</v>
      </c>
      <c r="P6" s="1">
        <v>11</v>
      </c>
      <c r="Q6" s="1">
        <v>12</v>
      </c>
      <c r="R6" s="7">
        <v>6</v>
      </c>
      <c r="S6" s="6">
        <v>3</v>
      </c>
      <c r="T6" s="6">
        <v>5.2</v>
      </c>
      <c r="U6" s="6">
        <v>6</v>
      </c>
      <c r="V6" s="6">
        <v>8</v>
      </c>
      <c r="W6" s="9">
        <v>11.5</v>
      </c>
      <c r="X6" s="21">
        <v>6.1</v>
      </c>
      <c r="Y6" s="6">
        <v>3</v>
      </c>
      <c r="Z6" s="17">
        <v>5.0999999999999996</v>
      </c>
      <c r="AA6" s="17">
        <v>6.1</v>
      </c>
      <c r="AB6" s="17">
        <v>7.6</v>
      </c>
      <c r="AC6" s="20">
        <v>10.1</v>
      </c>
    </row>
    <row r="7" spans="1:29" x14ac:dyDescent="0.2">
      <c r="A7" s="4" t="s">
        <v>42</v>
      </c>
      <c r="B7" s="5">
        <v>6</v>
      </c>
      <c r="C7" s="5">
        <v>3</v>
      </c>
      <c r="D7" s="1">
        <v>5</v>
      </c>
      <c r="E7" s="1">
        <v>6</v>
      </c>
      <c r="F7" s="1">
        <v>8</v>
      </c>
      <c r="G7" s="1">
        <v>10.5</v>
      </c>
      <c r="I7" s="1">
        <v>7</v>
      </c>
      <c r="J7" s="1">
        <v>2</v>
      </c>
      <c r="L7" s="1">
        <v>5.2</v>
      </c>
      <c r="M7" s="1">
        <v>6.2</v>
      </c>
      <c r="N7" s="1">
        <v>7.5</v>
      </c>
      <c r="O7" s="1">
        <v>8</v>
      </c>
      <c r="P7" s="1">
        <v>11</v>
      </c>
      <c r="Q7" s="1">
        <v>12</v>
      </c>
      <c r="R7" s="7">
        <v>6.5</v>
      </c>
      <c r="S7" s="6">
        <v>3.5</v>
      </c>
      <c r="T7" s="6">
        <v>5.2</v>
      </c>
      <c r="U7" s="6">
        <v>6</v>
      </c>
      <c r="V7" s="6">
        <v>8</v>
      </c>
      <c r="W7" s="9">
        <v>11.5</v>
      </c>
      <c r="X7" s="21">
        <v>6.6</v>
      </c>
      <c r="Y7" s="6">
        <v>3.5</v>
      </c>
      <c r="Z7" s="17">
        <v>5.0999999999999996</v>
      </c>
      <c r="AA7" s="17">
        <v>6.1</v>
      </c>
      <c r="AB7" s="17">
        <v>7.6</v>
      </c>
      <c r="AC7" s="20">
        <v>10.1</v>
      </c>
    </row>
    <row r="8" spans="1:29" x14ac:dyDescent="0.2">
      <c r="A8" s="4" t="s">
        <v>4</v>
      </c>
      <c r="B8" s="5">
        <v>7</v>
      </c>
      <c r="C8" s="5">
        <v>4</v>
      </c>
      <c r="D8" s="1">
        <v>5</v>
      </c>
      <c r="E8" s="1">
        <v>6</v>
      </c>
      <c r="F8" s="1">
        <v>8.5</v>
      </c>
      <c r="G8" s="1">
        <v>11.5</v>
      </c>
      <c r="I8" s="1">
        <v>7</v>
      </c>
      <c r="J8" s="1">
        <v>2</v>
      </c>
      <c r="L8" s="1">
        <v>5.2</v>
      </c>
      <c r="M8" s="1">
        <v>6.2</v>
      </c>
      <c r="N8" s="1">
        <v>7.5</v>
      </c>
      <c r="O8" s="1">
        <v>8</v>
      </c>
      <c r="P8" s="1">
        <v>11</v>
      </c>
      <c r="Q8" s="1">
        <v>12</v>
      </c>
      <c r="R8" s="7">
        <v>7</v>
      </c>
      <c r="S8" s="6">
        <v>4</v>
      </c>
      <c r="T8" s="6">
        <v>5.2</v>
      </c>
      <c r="U8" s="6">
        <v>6</v>
      </c>
      <c r="V8" s="6">
        <v>8</v>
      </c>
      <c r="W8" s="9">
        <v>11.5</v>
      </c>
      <c r="X8" s="21">
        <v>6.1</v>
      </c>
      <c r="Y8" s="6">
        <v>3</v>
      </c>
      <c r="Z8" s="17">
        <v>5.0999999999999996</v>
      </c>
      <c r="AA8" s="17">
        <v>6.1</v>
      </c>
      <c r="AB8" s="17">
        <v>7.6</v>
      </c>
      <c r="AC8" s="20">
        <v>10.1</v>
      </c>
    </row>
    <row r="9" spans="1:29" x14ac:dyDescent="0.2">
      <c r="A9" s="4" t="s">
        <v>43</v>
      </c>
      <c r="B9" s="5">
        <v>7.5</v>
      </c>
      <c r="C9" s="5">
        <v>3.5</v>
      </c>
      <c r="D9" s="1">
        <v>5</v>
      </c>
      <c r="E9" s="1">
        <v>6</v>
      </c>
      <c r="F9" s="1">
        <v>8</v>
      </c>
      <c r="G9" s="1">
        <v>10.5</v>
      </c>
      <c r="I9" s="1">
        <v>8</v>
      </c>
      <c r="J9" s="1">
        <v>2.5</v>
      </c>
      <c r="L9" s="1">
        <v>5.2</v>
      </c>
      <c r="M9" s="1">
        <v>6.2</v>
      </c>
      <c r="N9" s="1">
        <v>7.5</v>
      </c>
      <c r="O9" s="1">
        <v>8</v>
      </c>
      <c r="P9" s="1">
        <v>11</v>
      </c>
      <c r="Q9" s="1">
        <v>12</v>
      </c>
      <c r="R9" s="7">
        <v>8</v>
      </c>
      <c r="S9" s="6">
        <v>4</v>
      </c>
      <c r="T9" s="6">
        <v>5.2</v>
      </c>
      <c r="U9" s="6">
        <v>6</v>
      </c>
      <c r="V9" s="6">
        <v>8</v>
      </c>
      <c r="W9" s="9">
        <v>11.5</v>
      </c>
      <c r="X9" s="21">
        <v>7.1</v>
      </c>
      <c r="Y9" s="6">
        <v>4</v>
      </c>
      <c r="Z9" s="17">
        <v>5.0999999999999996</v>
      </c>
      <c r="AA9" s="17">
        <v>6.1</v>
      </c>
      <c r="AB9" s="17">
        <v>7.6</v>
      </c>
      <c r="AC9" s="20">
        <v>11.1</v>
      </c>
    </row>
    <row r="10" spans="1:29" x14ac:dyDescent="0.2">
      <c r="A10" s="4" t="s">
        <v>44</v>
      </c>
      <c r="B10" s="5">
        <v>7.5</v>
      </c>
      <c r="C10" s="5">
        <v>3.5</v>
      </c>
      <c r="D10" s="1">
        <v>5</v>
      </c>
      <c r="E10" s="1">
        <v>6</v>
      </c>
      <c r="F10" s="1">
        <v>8</v>
      </c>
      <c r="G10" s="1">
        <v>10.5</v>
      </c>
      <c r="I10" s="1">
        <v>8</v>
      </c>
      <c r="J10" s="1">
        <v>2.5</v>
      </c>
      <c r="L10" s="1">
        <v>5.2</v>
      </c>
      <c r="M10" s="1">
        <v>6.2</v>
      </c>
      <c r="N10" s="1">
        <v>7.5</v>
      </c>
      <c r="O10" s="1">
        <v>8</v>
      </c>
      <c r="P10" s="1">
        <v>11</v>
      </c>
      <c r="Q10" s="1">
        <v>12</v>
      </c>
      <c r="R10" s="7">
        <v>7</v>
      </c>
      <c r="S10" s="6">
        <v>4</v>
      </c>
      <c r="T10" s="6">
        <v>5.2</v>
      </c>
      <c r="U10" s="6">
        <v>6</v>
      </c>
      <c r="V10" s="6">
        <v>8</v>
      </c>
      <c r="W10" s="9">
        <v>11.5</v>
      </c>
      <c r="X10" s="21">
        <v>7.1</v>
      </c>
      <c r="Y10" s="6">
        <v>4</v>
      </c>
      <c r="Z10" s="17">
        <v>5.0999999999999996</v>
      </c>
      <c r="AA10" s="17">
        <v>6.1</v>
      </c>
      <c r="AB10" s="17">
        <v>7.6</v>
      </c>
      <c r="AC10" s="20">
        <v>11.1</v>
      </c>
    </row>
    <row r="11" spans="1:29" x14ac:dyDescent="0.2">
      <c r="A11" s="4" t="s">
        <v>5</v>
      </c>
      <c r="B11" s="5">
        <v>7.5</v>
      </c>
      <c r="C11" s="5">
        <v>3.5</v>
      </c>
      <c r="D11" s="1">
        <v>5</v>
      </c>
      <c r="E11" s="1">
        <v>6</v>
      </c>
      <c r="F11" s="1">
        <v>8</v>
      </c>
      <c r="G11" s="1">
        <v>10.5</v>
      </c>
      <c r="I11" s="1">
        <v>8</v>
      </c>
      <c r="J11" s="1">
        <v>2.5</v>
      </c>
      <c r="L11" s="1">
        <v>5.2</v>
      </c>
      <c r="M11" s="1">
        <v>6.2</v>
      </c>
      <c r="N11" s="1">
        <v>7.5</v>
      </c>
      <c r="O11" s="1">
        <v>8</v>
      </c>
      <c r="P11" s="1">
        <v>11</v>
      </c>
      <c r="Q11" s="1">
        <v>12</v>
      </c>
      <c r="R11" s="7">
        <v>7</v>
      </c>
      <c r="S11" s="6">
        <v>4</v>
      </c>
      <c r="T11" s="6">
        <v>5.2</v>
      </c>
      <c r="U11" s="6">
        <v>6</v>
      </c>
      <c r="V11" s="6">
        <v>8</v>
      </c>
      <c r="W11" s="9">
        <v>11.5</v>
      </c>
      <c r="X11" s="21">
        <v>6.6</v>
      </c>
      <c r="Y11" s="6">
        <v>3.5</v>
      </c>
      <c r="Z11" s="17">
        <v>5.0999999999999996</v>
      </c>
      <c r="AA11" s="17">
        <v>6.1</v>
      </c>
      <c r="AB11" s="17">
        <v>7.6</v>
      </c>
      <c r="AC11" s="20">
        <v>10.1</v>
      </c>
    </row>
    <row r="12" spans="1:29" x14ac:dyDescent="0.2">
      <c r="A12" s="4" t="s">
        <v>45</v>
      </c>
      <c r="B12" s="5">
        <v>7.5</v>
      </c>
      <c r="C12" s="5">
        <v>3.5</v>
      </c>
      <c r="D12" s="1">
        <v>5</v>
      </c>
      <c r="E12" s="1">
        <v>6</v>
      </c>
      <c r="F12" s="1">
        <v>8</v>
      </c>
      <c r="G12" s="1">
        <v>10.5</v>
      </c>
      <c r="I12" s="1">
        <v>8</v>
      </c>
      <c r="J12" s="1">
        <v>2.5</v>
      </c>
      <c r="L12" s="1">
        <v>5.2</v>
      </c>
      <c r="M12" s="1">
        <v>6.2</v>
      </c>
      <c r="N12" s="1">
        <v>7.5</v>
      </c>
      <c r="O12" s="1">
        <v>8</v>
      </c>
      <c r="P12" s="1">
        <v>11</v>
      </c>
      <c r="Q12" s="1">
        <v>12</v>
      </c>
      <c r="R12" s="7">
        <v>9</v>
      </c>
      <c r="S12" s="6">
        <v>5.5</v>
      </c>
      <c r="T12" s="6">
        <v>5.2</v>
      </c>
      <c r="U12" s="6">
        <v>6</v>
      </c>
      <c r="V12" s="6">
        <v>8</v>
      </c>
      <c r="W12" s="9">
        <v>11.5</v>
      </c>
      <c r="X12" s="21">
        <v>6.6</v>
      </c>
      <c r="Y12" s="6">
        <v>3.5</v>
      </c>
      <c r="Z12" s="17">
        <v>5.0999999999999996</v>
      </c>
      <c r="AA12" s="17">
        <v>6.1</v>
      </c>
      <c r="AB12" s="17">
        <v>7.6</v>
      </c>
      <c r="AC12" s="20">
        <v>10.1</v>
      </c>
    </row>
    <row r="13" spans="1:29" x14ac:dyDescent="0.2">
      <c r="A13" s="4" t="s">
        <v>6</v>
      </c>
      <c r="B13" s="5">
        <v>7.5</v>
      </c>
      <c r="C13" s="5">
        <v>4.5</v>
      </c>
      <c r="D13" s="1">
        <v>5</v>
      </c>
      <c r="E13" s="1">
        <v>6</v>
      </c>
      <c r="F13" s="1">
        <v>9.5</v>
      </c>
      <c r="G13" s="1">
        <v>12.5</v>
      </c>
      <c r="I13" s="1">
        <v>10</v>
      </c>
      <c r="J13" s="1">
        <v>3</v>
      </c>
      <c r="L13" s="1">
        <v>5.2</v>
      </c>
      <c r="M13" s="1">
        <v>6.2</v>
      </c>
      <c r="N13" s="1">
        <v>8</v>
      </c>
      <c r="O13" s="1">
        <v>9</v>
      </c>
      <c r="P13" s="1">
        <v>13</v>
      </c>
      <c r="Q13" s="1">
        <v>15</v>
      </c>
      <c r="R13" s="7">
        <v>8</v>
      </c>
      <c r="S13" s="6">
        <v>5</v>
      </c>
      <c r="T13" s="6">
        <v>5.2</v>
      </c>
      <c r="U13" s="6">
        <v>6</v>
      </c>
      <c r="V13" s="6">
        <v>8</v>
      </c>
      <c r="W13" s="9">
        <v>11.5</v>
      </c>
      <c r="X13" s="21">
        <v>7.6</v>
      </c>
      <c r="Y13" s="6">
        <v>4.5</v>
      </c>
      <c r="Z13" s="17">
        <v>5.0999999999999996</v>
      </c>
      <c r="AA13" s="17">
        <v>6.1</v>
      </c>
      <c r="AB13" s="17">
        <v>7.6</v>
      </c>
      <c r="AC13" s="20">
        <v>11.1</v>
      </c>
    </row>
    <row r="14" spans="1:29" x14ac:dyDescent="0.2">
      <c r="A14" s="4" t="s">
        <v>7</v>
      </c>
      <c r="B14" s="5">
        <v>7</v>
      </c>
      <c r="C14" s="5">
        <v>4</v>
      </c>
      <c r="D14" s="1">
        <v>5</v>
      </c>
      <c r="E14" s="1">
        <v>6</v>
      </c>
      <c r="F14" s="1">
        <v>8.5</v>
      </c>
      <c r="G14" s="1">
        <v>11.5</v>
      </c>
      <c r="I14" s="1">
        <v>10</v>
      </c>
      <c r="J14" s="1">
        <v>3</v>
      </c>
      <c r="L14" s="1">
        <v>5.2</v>
      </c>
      <c r="M14" s="1">
        <v>6.2</v>
      </c>
      <c r="N14" s="1">
        <v>7.5</v>
      </c>
      <c r="O14" s="1">
        <v>8</v>
      </c>
      <c r="P14" s="1">
        <v>11</v>
      </c>
      <c r="Q14" s="1">
        <v>12</v>
      </c>
      <c r="R14" s="7">
        <v>8</v>
      </c>
      <c r="S14" s="6">
        <v>5</v>
      </c>
      <c r="T14" s="6">
        <v>5.2</v>
      </c>
      <c r="U14" s="6">
        <v>6</v>
      </c>
      <c r="V14" s="6">
        <v>8</v>
      </c>
      <c r="W14" s="9">
        <v>11.5</v>
      </c>
      <c r="X14" s="21">
        <v>7.1</v>
      </c>
      <c r="Y14" s="6">
        <v>4</v>
      </c>
      <c r="Z14" s="17">
        <v>5.0999999999999996</v>
      </c>
      <c r="AA14" s="17">
        <v>6.1</v>
      </c>
      <c r="AB14" s="17">
        <v>7.6</v>
      </c>
      <c r="AC14" s="20">
        <v>11.1</v>
      </c>
    </row>
    <row r="15" spans="1:29" x14ac:dyDescent="0.2">
      <c r="A15" s="4" t="s">
        <v>46</v>
      </c>
      <c r="B15" s="5">
        <v>7.5</v>
      </c>
      <c r="C15" s="5">
        <v>4.5</v>
      </c>
      <c r="D15" s="1">
        <v>5</v>
      </c>
      <c r="E15" s="1">
        <v>6</v>
      </c>
      <c r="F15" s="1">
        <v>8.5</v>
      </c>
      <c r="G15" s="1">
        <v>11.5</v>
      </c>
      <c r="I15" s="1">
        <v>10</v>
      </c>
      <c r="J15" s="1">
        <v>3</v>
      </c>
      <c r="L15" s="1">
        <v>5.2</v>
      </c>
      <c r="M15" s="1">
        <v>6.2</v>
      </c>
      <c r="N15" s="1">
        <v>8</v>
      </c>
      <c r="O15" s="1">
        <v>9</v>
      </c>
      <c r="P15" s="1">
        <v>13</v>
      </c>
      <c r="Q15" s="1">
        <v>15</v>
      </c>
      <c r="R15" s="7">
        <v>8</v>
      </c>
      <c r="S15" s="6">
        <v>5</v>
      </c>
      <c r="T15" s="6">
        <v>5.2</v>
      </c>
      <c r="U15" s="6">
        <v>6</v>
      </c>
      <c r="V15" s="6">
        <v>8</v>
      </c>
      <c r="W15" s="9">
        <v>11.5</v>
      </c>
      <c r="X15" s="21">
        <v>7.6</v>
      </c>
      <c r="Y15" s="6">
        <v>4.5</v>
      </c>
      <c r="Z15" s="17">
        <v>5.0999999999999996</v>
      </c>
      <c r="AA15" s="17">
        <v>6.1</v>
      </c>
      <c r="AB15" s="17">
        <v>7.6</v>
      </c>
      <c r="AC15" s="20">
        <v>11.1</v>
      </c>
    </row>
    <row r="16" spans="1:29" x14ac:dyDescent="0.2">
      <c r="A16" s="4" t="s">
        <v>8</v>
      </c>
      <c r="B16" s="5">
        <v>8</v>
      </c>
      <c r="C16" s="5">
        <v>5</v>
      </c>
      <c r="D16" s="1">
        <v>5</v>
      </c>
      <c r="E16" s="1">
        <v>6</v>
      </c>
      <c r="F16" s="1">
        <v>8.5</v>
      </c>
      <c r="G16" s="1">
        <v>12.5</v>
      </c>
      <c r="I16" s="1">
        <v>10</v>
      </c>
      <c r="J16" s="1">
        <v>3</v>
      </c>
      <c r="L16" s="1">
        <v>5.2</v>
      </c>
      <c r="M16" s="1">
        <v>6.2</v>
      </c>
      <c r="N16" s="1">
        <v>8</v>
      </c>
      <c r="O16" s="1">
        <v>9</v>
      </c>
      <c r="P16" s="1">
        <v>13</v>
      </c>
      <c r="Q16" s="1">
        <v>15</v>
      </c>
      <c r="R16" s="7">
        <v>14</v>
      </c>
      <c r="S16" s="6">
        <v>9</v>
      </c>
      <c r="T16" s="6">
        <v>5.2</v>
      </c>
      <c r="U16" s="6">
        <v>6</v>
      </c>
      <c r="V16" s="6">
        <v>8</v>
      </c>
      <c r="W16" s="9">
        <v>11.5</v>
      </c>
      <c r="X16" s="21">
        <v>7.6</v>
      </c>
      <c r="Y16" s="6">
        <v>4.5</v>
      </c>
      <c r="Z16" s="17">
        <v>5.0999999999999996</v>
      </c>
      <c r="AA16" s="17">
        <v>6.1</v>
      </c>
      <c r="AB16" s="17">
        <v>7.6</v>
      </c>
      <c r="AC16" s="20">
        <v>11.1</v>
      </c>
    </row>
    <row r="17" spans="1:29" x14ac:dyDescent="0.2">
      <c r="A17" s="4" t="s">
        <v>9</v>
      </c>
      <c r="B17" s="5">
        <v>7.5</v>
      </c>
      <c r="C17" s="5">
        <v>4.5</v>
      </c>
      <c r="D17" s="1">
        <v>5</v>
      </c>
      <c r="E17" s="1">
        <v>6</v>
      </c>
      <c r="F17" s="1">
        <v>8.5</v>
      </c>
      <c r="G17" s="1">
        <v>12.5</v>
      </c>
      <c r="I17" s="1">
        <v>10</v>
      </c>
      <c r="J17" s="1">
        <v>3</v>
      </c>
      <c r="L17" s="1">
        <v>5.2</v>
      </c>
      <c r="M17" s="1">
        <v>6.2</v>
      </c>
      <c r="N17" s="1">
        <v>8</v>
      </c>
      <c r="O17" s="1">
        <v>9</v>
      </c>
      <c r="P17" s="1">
        <v>13</v>
      </c>
      <c r="Q17" s="1">
        <v>15</v>
      </c>
      <c r="R17" s="7">
        <v>9</v>
      </c>
      <c r="S17" s="6">
        <v>6</v>
      </c>
      <c r="T17" s="6">
        <v>5.2</v>
      </c>
      <c r="U17" s="6">
        <v>6</v>
      </c>
      <c r="V17" s="6">
        <v>8</v>
      </c>
      <c r="W17" s="9">
        <v>11.5</v>
      </c>
      <c r="X17" s="21">
        <v>7.6</v>
      </c>
      <c r="Y17" s="6">
        <v>4.5</v>
      </c>
      <c r="Z17" s="17">
        <v>5.0999999999999996</v>
      </c>
      <c r="AA17" s="17">
        <v>6.1</v>
      </c>
      <c r="AB17" s="17">
        <v>7.6</v>
      </c>
      <c r="AC17" s="20">
        <v>11.1</v>
      </c>
    </row>
    <row r="18" spans="1:29" x14ac:dyDescent="0.2">
      <c r="A18" s="4" t="s">
        <v>10</v>
      </c>
      <c r="B18" s="5">
        <v>8</v>
      </c>
      <c r="C18" s="5">
        <v>5</v>
      </c>
      <c r="D18" s="1">
        <v>5</v>
      </c>
      <c r="E18" s="1">
        <v>6</v>
      </c>
      <c r="F18" s="1">
        <v>8.5</v>
      </c>
      <c r="G18" s="1">
        <v>12.5</v>
      </c>
      <c r="I18" s="1">
        <v>10</v>
      </c>
      <c r="J18" s="1">
        <v>3</v>
      </c>
      <c r="L18" s="1">
        <v>5.2</v>
      </c>
      <c r="M18" s="1">
        <v>6.2</v>
      </c>
      <c r="N18" s="1">
        <v>8</v>
      </c>
      <c r="O18" s="1">
        <v>9</v>
      </c>
      <c r="P18" s="1">
        <v>13</v>
      </c>
      <c r="Q18" s="1">
        <v>15</v>
      </c>
      <c r="R18" s="7">
        <v>9</v>
      </c>
      <c r="S18" s="6">
        <v>6</v>
      </c>
      <c r="T18" s="6">
        <v>5.2</v>
      </c>
      <c r="U18" s="6">
        <v>6</v>
      </c>
      <c r="V18" s="6">
        <v>8</v>
      </c>
      <c r="W18" s="9">
        <v>11.5</v>
      </c>
      <c r="X18" s="21">
        <v>7.6</v>
      </c>
      <c r="Y18" s="6">
        <v>4.5</v>
      </c>
      <c r="Z18" s="17">
        <v>5.0999999999999996</v>
      </c>
      <c r="AA18" s="17">
        <v>6.1</v>
      </c>
      <c r="AB18" s="17">
        <v>7.6</v>
      </c>
      <c r="AC18" s="20">
        <v>11.1</v>
      </c>
    </row>
    <row r="19" spans="1:29" x14ac:dyDescent="0.2">
      <c r="A19" s="4" t="s">
        <v>11</v>
      </c>
      <c r="B19" s="5">
        <v>7</v>
      </c>
      <c r="C19" s="5">
        <v>4</v>
      </c>
      <c r="D19" s="1">
        <v>5</v>
      </c>
      <c r="E19" s="1">
        <v>6</v>
      </c>
      <c r="F19" s="1">
        <v>8.5</v>
      </c>
      <c r="G19" s="1">
        <v>11.5</v>
      </c>
      <c r="I19" s="1">
        <v>10</v>
      </c>
      <c r="J19" s="1">
        <v>3</v>
      </c>
      <c r="L19" s="1">
        <v>5.2</v>
      </c>
      <c r="M19" s="1">
        <v>6.2</v>
      </c>
      <c r="N19" s="1">
        <v>8</v>
      </c>
      <c r="O19" s="1">
        <v>9</v>
      </c>
      <c r="P19" s="1">
        <v>13</v>
      </c>
      <c r="Q19" s="1">
        <v>15</v>
      </c>
      <c r="R19" s="7">
        <v>8</v>
      </c>
      <c r="S19" s="6">
        <v>5</v>
      </c>
      <c r="T19" s="6">
        <v>5.2</v>
      </c>
      <c r="U19" s="6">
        <v>6</v>
      </c>
      <c r="V19" s="6">
        <v>8</v>
      </c>
      <c r="W19" s="9">
        <v>11.5</v>
      </c>
      <c r="X19" s="21">
        <v>7.6</v>
      </c>
      <c r="Y19" s="6">
        <v>4.5</v>
      </c>
      <c r="Z19" s="17">
        <v>5.0999999999999996</v>
      </c>
      <c r="AA19" s="17">
        <v>6.1</v>
      </c>
      <c r="AB19" s="17">
        <v>7.6</v>
      </c>
      <c r="AC19" s="20">
        <v>11.1</v>
      </c>
    </row>
    <row r="20" spans="1:29" x14ac:dyDescent="0.2">
      <c r="A20" s="4" t="s">
        <v>47</v>
      </c>
      <c r="B20" s="5">
        <v>7</v>
      </c>
      <c r="C20" s="5">
        <v>4</v>
      </c>
      <c r="D20" s="1">
        <v>5</v>
      </c>
      <c r="E20" s="1">
        <v>6</v>
      </c>
      <c r="F20" s="1">
        <v>8.5</v>
      </c>
      <c r="G20" s="1">
        <v>11.5</v>
      </c>
      <c r="I20" s="1">
        <v>10</v>
      </c>
      <c r="J20" s="1">
        <v>3</v>
      </c>
      <c r="L20" s="1">
        <v>5.2</v>
      </c>
      <c r="M20" s="1">
        <v>6.2</v>
      </c>
      <c r="N20" s="1">
        <v>8</v>
      </c>
      <c r="O20" s="1">
        <v>9</v>
      </c>
      <c r="P20" s="1">
        <v>13</v>
      </c>
      <c r="Q20" s="1">
        <v>15</v>
      </c>
      <c r="R20" s="7">
        <v>8</v>
      </c>
      <c r="S20" s="6">
        <v>5</v>
      </c>
      <c r="T20" s="6">
        <v>5.2</v>
      </c>
      <c r="U20" s="6">
        <v>6</v>
      </c>
      <c r="V20" s="6">
        <v>8</v>
      </c>
      <c r="W20" s="9">
        <v>11.5</v>
      </c>
      <c r="X20" s="21">
        <v>7.6</v>
      </c>
      <c r="Y20" s="6">
        <v>4.5</v>
      </c>
      <c r="Z20" s="17">
        <v>5.0999999999999996</v>
      </c>
      <c r="AA20" s="17">
        <v>6.1</v>
      </c>
      <c r="AB20" s="17">
        <v>7.6</v>
      </c>
      <c r="AC20" s="20">
        <v>11.1</v>
      </c>
    </row>
    <row r="21" spans="1:29" x14ac:dyDescent="0.2">
      <c r="A21" s="4" t="s">
        <v>12</v>
      </c>
      <c r="B21" s="5">
        <v>7.5</v>
      </c>
      <c r="C21" s="5">
        <v>4.5</v>
      </c>
      <c r="D21" s="1">
        <v>5</v>
      </c>
      <c r="E21" s="1">
        <v>6</v>
      </c>
      <c r="F21" s="1">
        <v>8.5</v>
      </c>
      <c r="G21" s="1">
        <v>12.5</v>
      </c>
      <c r="I21" s="1">
        <v>10</v>
      </c>
      <c r="J21" s="1">
        <v>3</v>
      </c>
      <c r="L21" s="1">
        <v>5.2</v>
      </c>
      <c r="M21" s="1">
        <v>6.2</v>
      </c>
      <c r="N21" s="1">
        <v>8</v>
      </c>
      <c r="O21" s="1">
        <v>9</v>
      </c>
      <c r="P21" s="1">
        <v>13</v>
      </c>
      <c r="Q21" s="1">
        <v>15</v>
      </c>
      <c r="R21" s="7">
        <v>9</v>
      </c>
      <c r="S21" s="6">
        <v>5.5</v>
      </c>
      <c r="T21" s="6">
        <v>5.2</v>
      </c>
      <c r="U21" s="6">
        <v>6</v>
      </c>
      <c r="V21" s="6">
        <v>8</v>
      </c>
      <c r="W21" s="9">
        <v>11.5</v>
      </c>
      <c r="X21" s="21">
        <v>7.6</v>
      </c>
      <c r="Y21" s="6">
        <v>4.5</v>
      </c>
      <c r="Z21" s="17">
        <v>5.0999999999999996</v>
      </c>
      <c r="AA21" s="17">
        <v>6.1</v>
      </c>
      <c r="AB21" s="17">
        <v>7.6</v>
      </c>
      <c r="AC21" s="20">
        <v>11.1</v>
      </c>
    </row>
    <row r="22" spans="1:29" x14ac:dyDescent="0.2">
      <c r="A22" s="4" t="s">
        <v>48</v>
      </c>
      <c r="B22" s="5">
        <v>8</v>
      </c>
      <c r="C22" s="5">
        <v>5</v>
      </c>
      <c r="D22" s="1">
        <v>5</v>
      </c>
      <c r="E22" s="1">
        <v>6</v>
      </c>
      <c r="F22" s="1">
        <v>8.5</v>
      </c>
      <c r="G22" s="1">
        <v>12.5</v>
      </c>
      <c r="I22" s="1">
        <v>10</v>
      </c>
      <c r="J22" s="1">
        <v>3</v>
      </c>
      <c r="L22" s="1">
        <v>5.2</v>
      </c>
      <c r="M22" s="1">
        <v>6.2</v>
      </c>
      <c r="N22" s="1">
        <v>8</v>
      </c>
      <c r="O22" s="1">
        <v>9</v>
      </c>
      <c r="P22" s="1">
        <v>13</v>
      </c>
      <c r="Q22" s="1">
        <v>15</v>
      </c>
      <c r="R22" s="7">
        <v>8</v>
      </c>
      <c r="S22" s="6">
        <v>5</v>
      </c>
      <c r="T22" s="6">
        <v>5.2</v>
      </c>
      <c r="U22" s="6">
        <v>6</v>
      </c>
      <c r="V22" s="6">
        <v>8</v>
      </c>
      <c r="W22" s="9">
        <v>11.5</v>
      </c>
      <c r="X22" s="21">
        <v>7.6</v>
      </c>
      <c r="Y22" s="6">
        <v>4.5</v>
      </c>
      <c r="Z22" s="17">
        <v>5.0999999999999996</v>
      </c>
      <c r="AA22" s="17">
        <v>6.1</v>
      </c>
      <c r="AB22" s="17">
        <v>7.6</v>
      </c>
      <c r="AC22" s="20">
        <v>11.1</v>
      </c>
    </row>
    <row r="23" spans="1:29" x14ac:dyDescent="0.2">
      <c r="A23" s="4" t="s">
        <v>49</v>
      </c>
      <c r="B23" s="5">
        <v>11</v>
      </c>
      <c r="C23" s="5">
        <v>7.5</v>
      </c>
      <c r="D23" s="1">
        <v>5</v>
      </c>
      <c r="E23" s="1">
        <v>6</v>
      </c>
      <c r="F23" s="1">
        <v>11.5</v>
      </c>
      <c r="G23" s="1">
        <v>16</v>
      </c>
      <c r="I23" s="1">
        <v>12</v>
      </c>
      <c r="J23" s="1">
        <v>4</v>
      </c>
      <c r="L23" s="1">
        <v>5.2</v>
      </c>
      <c r="M23" s="1">
        <v>6.2</v>
      </c>
      <c r="N23" s="1">
        <v>9</v>
      </c>
      <c r="O23" s="1">
        <v>10</v>
      </c>
      <c r="P23" s="1">
        <v>16</v>
      </c>
      <c r="Q23" s="1">
        <v>17</v>
      </c>
      <c r="R23" s="7">
        <v>13</v>
      </c>
      <c r="S23" s="6">
        <v>10</v>
      </c>
      <c r="T23" s="6">
        <v>5.2</v>
      </c>
      <c r="U23" s="6">
        <v>6</v>
      </c>
      <c r="V23" s="6">
        <v>8</v>
      </c>
      <c r="W23" s="9">
        <v>11.5</v>
      </c>
      <c r="X23" s="21">
        <v>9.6</v>
      </c>
      <c r="Y23" s="17">
        <v>6.5</v>
      </c>
      <c r="Z23" s="17">
        <v>5.0999999999999996</v>
      </c>
      <c r="AA23" s="17">
        <v>6.1</v>
      </c>
      <c r="AB23" s="17">
        <v>7.6</v>
      </c>
      <c r="AC23" s="20">
        <v>13.1</v>
      </c>
    </row>
    <row r="24" spans="1:29" x14ac:dyDescent="0.2">
      <c r="A24" s="4" t="s">
        <v>50</v>
      </c>
      <c r="B24" s="5">
        <v>11</v>
      </c>
      <c r="C24" s="5">
        <v>7.5</v>
      </c>
      <c r="D24" s="1">
        <v>5</v>
      </c>
      <c r="E24" s="1">
        <v>6</v>
      </c>
      <c r="F24" s="1">
        <v>11.5</v>
      </c>
      <c r="G24" s="1">
        <v>16</v>
      </c>
      <c r="I24" s="1">
        <v>12</v>
      </c>
      <c r="J24" s="1">
        <v>4</v>
      </c>
      <c r="L24" s="1">
        <v>5.2</v>
      </c>
      <c r="M24" s="1">
        <v>6.2</v>
      </c>
      <c r="N24" s="1">
        <v>9</v>
      </c>
      <c r="O24" s="1">
        <v>10</v>
      </c>
      <c r="P24" s="1">
        <v>16</v>
      </c>
      <c r="Q24" s="1">
        <v>17</v>
      </c>
      <c r="R24" s="7">
        <v>11.5</v>
      </c>
      <c r="S24" s="6">
        <v>8</v>
      </c>
      <c r="T24" s="6">
        <v>5.2</v>
      </c>
      <c r="U24" s="6">
        <v>6</v>
      </c>
      <c r="V24" s="6">
        <v>8</v>
      </c>
      <c r="W24" s="9">
        <v>11.5</v>
      </c>
      <c r="X24" s="21">
        <v>9.6</v>
      </c>
      <c r="Y24" s="17">
        <v>6.5</v>
      </c>
      <c r="Z24" s="17">
        <v>5.0999999999999996</v>
      </c>
      <c r="AA24" s="17">
        <v>6.1</v>
      </c>
      <c r="AB24" s="17">
        <v>7.6</v>
      </c>
      <c r="AC24" s="20">
        <v>13.1</v>
      </c>
    </row>
    <row r="25" spans="1:29" x14ac:dyDescent="0.2">
      <c r="A25" s="4" t="s">
        <v>13</v>
      </c>
      <c r="B25" s="5">
        <v>11</v>
      </c>
      <c r="C25" s="5">
        <v>7.5</v>
      </c>
      <c r="D25" s="1">
        <v>5</v>
      </c>
      <c r="E25" s="1">
        <v>6</v>
      </c>
      <c r="F25" s="1">
        <v>11.5</v>
      </c>
      <c r="G25" s="1">
        <v>16</v>
      </c>
      <c r="I25" s="1">
        <v>12</v>
      </c>
      <c r="J25" s="1">
        <v>4</v>
      </c>
      <c r="L25" s="1">
        <v>5.2</v>
      </c>
      <c r="M25" s="1">
        <v>6.2</v>
      </c>
      <c r="N25" s="1">
        <v>9</v>
      </c>
      <c r="O25" s="1">
        <v>10</v>
      </c>
      <c r="P25" s="1">
        <v>16</v>
      </c>
      <c r="Q25" s="1">
        <v>17</v>
      </c>
      <c r="R25" s="7">
        <v>11.5</v>
      </c>
      <c r="S25" s="6">
        <v>8</v>
      </c>
      <c r="T25" s="6">
        <v>5.2</v>
      </c>
      <c r="U25" s="6">
        <v>6</v>
      </c>
      <c r="V25" s="6">
        <v>8</v>
      </c>
      <c r="W25" s="9">
        <v>11.5</v>
      </c>
      <c r="X25" s="21">
        <v>9.6</v>
      </c>
      <c r="Y25" s="17">
        <v>6.5</v>
      </c>
      <c r="Z25" s="17">
        <v>5.0999999999999996</v>
      </c>
      <c r="AA25" s="17">
        <v>6.1</v>
      </c>
      <c r="AB25" s="17">
        <v>7.6</v>
      </c>
      <c r="AC25" s="20">
        <v>13.1</v>
      </c>
    </row>
    <row r="26" spans="1:29" x14ac:dyDescent="0.2">
      <c r="A26" s="4" t="s">
        <v>15</v>
      </c>
      <c r="B26" s="5">
        <v>8.5</v>
      </c>
      <c r="C26" s="5">
        <v>5.5</v>
      </c>
      <c r="D26" s="1">
        <v>5</v>
      </c>
      <c r="E26" s="1">
        <v>6</v>
      </c>
      <c r="F26" s="1">
        <v>8.5</v>
      </c>
      <c r="G26" s="1">
        <v>11.5</v>
      </c>
      <c r="I26" s="1">
        <v>10</v>
      </c>
      <c r="J26" s="1">
        <v>3</v>
      </c>
      <c r="L26" s="1">
        <v>5.2</v>
      </c>
      <c r="M26" s="1">
        <v>6.2</v>
      </c>
      <c r="N26" s="1">
        <v>8</v>
      </c>
      <c r="O26" s="1">
        <v>9</v>
      </c>
      <c r="P26" s="1">
        <v>13</v>
      </c>
      <c r="Q26" s="1">
        <v>15</v>
      </c>
      <c r="R26" s="7">
        <v>7.5</v>
      </c>
      <c r="S26" s="6">
        <v>4.5</v>
      </c>
      <c r="T26" s="6">
        <v>5.2</v>
      </c>
      <c r="U26" s="6">
        <v>6</v>
      </c>
      <c r="V26" s="6">
        <v>8</v>
      </c>
      <c r="W26" s="9">
        <v>11.5</v>
      </c>
      <c r="X26" s="21">
        <v>6.6</v>
      </c>
      <c r="Y26" s="17">
        <v>3.5</v>
      </c>
      <c r="Z26" s="17">
        <v>5.0999999999999996</v>
      </c>
      <c r="AA26" s="17">
        <v>6.1</v>
      </c>
      <c r="AB26" s="17">
        <v>7.6</v>
      </c>
      <c r="AC26" s="20">
        <v>10.1</v>
      </c>
    </row>
    <row r="27" spans="1:29" x14ac:dyDescent="0.2">
      <c r="A27" s="4" t="s">
        <v>51</v>
      </c>
      <c r="B27" s="5">
        <v>7.5</v>
      </c>
      <c r="C27" s="5">
        <v>4.5</v>
      </c>
      <c r="D27" s="1">
        <v>5</v>
      </c>
      <c r="E27" s="1">
        <v>6</v>
      </c>
      <c r="F27" s="1">
        <v>9.5</v>
      </c>
      <c r="G27" s="1">
        <v>12.5</v>
      </c>
      <c r="I27" s="1">
        <v>10</v>
      </c>
      <c r="J27" s="1">
        <v>3</v>
      </c>
      <c r="L27" s="1">
        <v>5.2</v>
      </c>
      <c r="M27" s="1">
        <v>6.2</v>
      </c>
      <c r="N27" s="1">
        <v>8</v>
      </c>
      <c r="O27" s="1">
        <v>9</v>
      </c>
      <c r="P27" s="1">
        <v>13</v>
      </c>
      <c r="Q27" s="1">
        <v>15</v>
      </c>
      <c r="R27" s="7">
        <v>9</v>
      </c>
      <c r="S27" s="6">
        <v>5.5</v>
      </c>
      <c r="T27" s="6">
        <v>5.2</v>
      </c>
      <c r="U27" s="6">
        <v>6</v>
      </c>
      <c r="V27" s="6">
        <v>8</v>
      </c>
      <c r="W27" s="9">
        <v>11.5</v>
      </c>
      <c r="X27" s="21">
        <v>7.6</v>
      </c>
      <c r="Y27" s="17">
        <v>4.5</v>
      </c>
      <c r="Z27" s="17">
        <v>5.0999999999999996</v>
      </c>
      <c r="AA27" s="17">
        <v>6.1</v>
      </c>
      <c r="AB27" s="17">
        <v>7.6</v>
      </c>
      <c r="AC27" s="20">
        <v>11.1</v>
      </c>
    </row>
    <row r="28" spans="1:29" x14ac:dyDescent="0.2">
      <c r="A28" s="4" t="s">
        <v>18</v>
      </c>
      <c r="B28" s="1">
        <v>19</v>
      </c>
      <c r="C28" s="1">
        <v>16</v>
      </c>
      <c r="H28" s="3">
        <v>10</v>
      </c>
      <c r="I28" s="1">
        <v>16</v>
      </c>
      <c r="J28" s="1">
        <v>6.5</v>
      </c>
      <c r="R28" s="7">
        <v>15</v>
      </c>
      <c r="S28" s="6">
        <v>11</v>
      </c>
      <c r="T28" s="6">
        <v>5.2</v>
      </c>
      <c r="U28" s="6">
        <v>6</v>
      </c>
      <c r="V28" s="6">
        <v>8</v>
      </c>
      <c r="W28" s="9">
        <v>11.5</v>
      </c>
      <c r="X28" s="21">
        <v>16.100000000000001</v>
      </c>
      <c r="Y28" s="17">
        <v>13</v>
      </c>
    </row>
    <row r="29" spans="1:29" x14ac:dyDescent="0.2">
      <c r="A29" s="4" t="s">
        <v>16</v>
      </c>
      <c r="B29" s="1">
        <v>20</v>
      </c>
      <c r="C29" s="1">
        <v>17</v>
      </c>
      <c r="H29" s="3">
        <v>12</v>
      </c>
      <c r="I29" s="1">
        <v>18</v>
      </c>
      <c r="J29" s="1">
        <v>7.5</v>
      </c>
      <c r="R29" s="7">
        <v>21</v>
      </c>
      <c r="S29" s="6">
        <v>18</v>
      </c>
      <c r="T29" s="6"/>
      <c r="U29" s="6"/>
      <c r="V29" s="6"/>
      <c r="W29" s="9"/>
      <c r="X29" s="21">
        <v>19.100000000000001</v>
      </c>
      <c r="Y29" s="17">
        <v>16</v>
      </c>
    </row>
    <row r="30" spans="1:29" x14ac:dyDescent="0.2">
      <c r="A30" s="4" t="s">
        <v>17</v>
      </c>
      <c r="B30" s="1">
        <v>25</v>
      </c>
      <c r="C30" s="1">
        <v>22</v>
      </c>
      <c r="H30" s="3">
        <v>14</v>
      </c>
      <c r="I30" s="1">
        <v>23</v>
      </c>
      <c r="J30" s="1">
        <v>9</v>
      </c>
      <c r="R30" s="7">
        <v>23</v>
      </c>
      <c r="S30" s="6">
        <v>20</v>
      </c>
      <c r="T30" s="6"/>
      <c r="U30" s="6"/>
      <c r="V30" s="6"/>
      <c r="W30" s="9"/>
      <c r="X30" s="21">
        <v>20.100000000000001</v>
      </c>
      <c r="Y30" s="17">
        <v>17</v>
      </c>
    </row>
    <row r="31" spans="1:29" x14ac:dyDescent="0.2">
      <c r="A31" s="4" t="s">
        <v>14</v>
      </c>
      <c r="B31" s="1">
        <v>16</v>
      </c>
      <c r="C31" s="1">
        <v>13</v>
      </c>
      <c r="H31" s="3">
        <v>10</v>
      </c>
      <c r="I31" s="1">
        <v>17</v>
      </c>
      <c r="J31" s="1">
        <v>7.5</v>
      </c>
      <c r="R31" s="7">
        <v>17</v>
      </c>
      <c r="S31" s="6">
        <v>13</v>
      </c>
      <c r="T31" s="6"/>
      <c r="U31" s="6"/>
      <c r="V31" s="6"/>
      <c r="W31" s="9"/>
      <c r="X31" s="21">
        <v>15.1</v>
      </c>
      <c r="Y31" s="17">
        <v>12</v>
      </c>
    </row>
    <row r="32" spans="1:29" x14ac:dyDescent="0.2">
      <c r="A32" s="4" t="s">
        <v>19</v>
      </c>
      <c r="B32" s="1">
        <v>20</v>
      </c>
      <c r="C32" s="1">
        <v>17</v>
      </c>
      <c r="H32" s="3">
        <v>10</v>
      </c>
      <c r="I32" s="1">
        <v>17</v>
      </c>
      <c r="J32" s="1">
        <v>7.5</v>
      </c>
      <c r="R32" s="7">
        <v>17</v>
      </c>
      <c r="S32" s="6">
        <v>13</v>
      </c>
      <c r="T32" s="6"/>
      <c r="X32" s="21">
        <v>16.100000000000001</v>
      </c>
      <c r="Y32" s="17">
        <v>13</v>
      </c>
    </row>
    <row r="33" spans="1:25" x14ac:dyDescent="0.2">
      <c r="A33" s="4" t="s">
        <v>20</v>
      </c>
      <c r="B33" s="1">
        <v>19</v>
      </c>
      <c r="C33" s="1">
        <v>16</v>
      </c>
      <c r="H33" s="3">
        <v>10</v>
      </c>
      <c r="I33" s="1">
        <v>16</v>
      </c>
      <c r="J33" s="1">
        <v>6.5</v>
      </c>
      <c r="R33" s="7">
        <v>17</v>
      </c>
      <c r="S33" s="6">
        <v>13</v>
      </c>
      <c r="T33" s="6"/>
      <c r="X33" s="21">
        <v>17.100000000000001</v>
      </c>
      <c r="Y33" s="17">
        <v>14</v>
      </c>
    </row>
    <row r="34" spans="1:25" x14ac:dyDescent="0.2">
      <c r="A34" s="4" t="s">
        <v>52</v>
      </c>
      <c r="B34" s="1">
        <v>16</v>
      </c>
      <c r="C34" s="1">
        <v>4</v>
      </c>
    </row>
    <row r="35" spans="1:25" x14ac:dyDescent="0.2">
      <c r="A35" s="4" t="s">
        <v>21</v>
      </c>
      <c r="B35" s="1">
        <v>25</v>
      </c>
      <c r="C35" s="1">
        <v>22</v>
      </c>
    </row>
  </sheetData>
  <mergeCells count="4">
    <mergeCell ref="A1:G1"/>
    <mergeCell ref="H1:Q1"/>
    <mergeCell ref="R1:W1"/>
    <mergeCell ref="X1:AC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50"/>
  <sheetViews>
    <sheetView workbookViewId="0">
      <pane ySplit="1" topLeftCell="A2" activePane="bottomLeft" state="frozen"/>
      <selection pane="bottomLeft" activeCell="F651" sqref="F651"/>
    </sheetView>
  </sheetViews>
  <sheetFormatPr baseColWidth="10" defaultColWidth="8.83203125" defaultRowHeight="15" x14ac:dyDescent="0.2"/>
  <cols>
    <col min="1" max="1" width="15.5" style="34" customWidth="1"/>
    <col min="2" max="2" width="12.33203125" style="28" customWidth="1"/>
    <col min="3" max="3" width="33.1640625" style="29" customWidth="1"/>
    <col min="4" max="4" width="14.83203125" style="26" customWidth="1"/>
    <col min="5" max="5" width="12.83203125" style="19" customWidth="1"/>
    <col min="6" max="64" width="8.83203125" style="16"/>
  </cols>
  <sheetData>
    <row r="1" spans="1:5" s="29" customFormat="1" ht="28.5" customHeight="1" x14ac:dyDescent="0.2">
      <c r="A1" s="29" t="s">
        <v>770</v>
      </c>
      <c r="B1" s="29" t="s">
        <v>55</v>
      </c>
      <c r="C1" s="29" t="s">
        <v>54</v>
      </c>
      <c r="D1" s="29" t="s">
        <v>597</v>
      </c>
      <c r="E1" s="29" t="s">
        <v>769</v>
      </c>
    </row>
    <row r="2" spans="1:5" x14ac:dyDescent="0.2">
      <c r="A2" s="34" t="s">
        <v>771</v>
      </c>
      <c r="B2" s="28">
        <v>80209</v>
      </c>
      <c r="C2" s="29" t="s">
        <v>56</v>
      </c>
      <c r="D2" s="27">
        <v>5.0999999999999996</v>
      </c>
      <c r="E2" s="19">
        <f>ROUND(D2*1.1,1)</f>
        <v>5.6</v>
      </c>
    </row>
    <row r="3" spans="1:5" x14ac:dyDescent="0.2">
      <c r="A3" s="34" t="s">
        <v>771</v>
      </c>
      <c r="B3" s="28">
        <v>80210</v>
      </c>
      <c r="C3" s="29" t="s">
        <v>57</v>
      </c>
      <c r="D3" s="27">
        <v>5.0999999999999996</v>
      </c>
      <c r="E3" s="19">
        <f t="shared" ref="E3:E45" si="0">ROUND(D3*1.1,1)</f>
        <v>5.6</v>
      </c>
    </row>
    <row r="4" spans="1:5" x14ac:dyDescent="0.2">
      <c r="A4" s="34" t="s">
        <v>771</v>
      </c>
      <c r="B4" s="28">
        <v>80211</v>
      </c>
      <c r="C4" s="29" t="s">
        <v>58</v>
      </c>
      <c r="D4" s="27">
        <v>5.0999999999999996</v>
      </c>
      <c r="E4" s="19">
        <f t="shared" si="0"/>
        <v>5.6</v>
      </c>
    </row>
    <row r="5" spans="1:5" x14ac:dyDescent="0.2">
      <c r="A5" s="34" t="s">
        <v>771</v>
      </c>
      <c r="B5" s="28">
        <v>80212</v>
      </c>
      <c r="C5" s="29" t="s">
        <v>59</v>
      </c>
      <c r="D5" s="27">
        <v>5.0999999999999996</v>
      </c>
      <c r="E5" s="19">
        <f t="shared" si="0"/>
        <v>5.6</v>
      </c>
    </row>
    <row r="6" spans="1:5" x14ac:dyDescent="0.2">
      <c r="A6" s="34" t="s">
        <v>771</v>
      </c>
      <c r="B6" s="28">
        <v>80225</v>
      </c>
      <c r="C6" s="29" t="s">
        <v>60</v>
      </c>
      <c r="D6" s="27">
        <v>18.7</v>
      </c>
      <c r="E6" s="19">
        <f t="shared" si="0"/>
        <v>20.6</v>
      </c>
    </row>
    <row r="7" spans="1:5" x14ac:dyDescent="0.2">
      <c r="A7" s="34" t="s">
        <v>771</v>
      </c>
      <c r="B7" s="28">
        <v>80226</v>
      </c>
      <c r="C7" s="29" t="s">
        <v>61</v>
      </c>
      <c r="D7" s="27">
        <v>18.7</v>
      </c>
      <c r="E7" s="19">
        <f t="shared" si="0"/>
        <v>20.6</v>
      </c>
    </row>
    <row r="8" spans="1:5" x14ac:dyDescent="0.2">
      <c r="A8" s="34" t="s">
        <v>771</v>
      </c>
      <c r="B8" s="28">
        <v>80227</v>
      </c>
      <c r="C8" s="29" t="s">
        <v>62</v>
      </c>
      <c r="D8" s="27">
        <v>18.7</v>
      </c>
      <c r="E8" s="19">
        <f t="shared" si="0"/>
        <v>20.6</v>
      </c>
    </row>
    <row r="9" spans="1:5" x14ac:dyDescent="0.2">
      <c r="A9" s="34" t="s">
        <v>771</v>
      </c>
      <c r="B9" s="28">
        <v>80228</v>
      </c>
      <c r="C9" s="29" t="s">
        <v>63</v>
      </c>
      <c r="D9" s="27">
        <v>18.7</v>
      </c>
      <c r="E9" s="19">
        <f t="shared" si="0"/>
        <v>20.6</v>
      </c>
    </row>
    <row r="10" spans="1:5" x14ac:dyDescent="0.2">
      <c r="A10" s="34" t="s">
        <v>771</v>
      </c>
      <c r="B10" s="28">
        <v>80229</v>
      </c>
      <c r="C10" s="29" t="s">
        <v>64</v>
      </c>
      <c r="D10" s="27">
        <v>43.1</v>
      </c>
      <c r="E10" s="19">
        <f t="shared" si="0"/>
        <v>47.4</v>
      </c>
    </row>
    <row r="11" spans="1:5" x14ac:dyDescent="0.2">
      <c r="A11" s="34" t="s">
        <v>771</v>
      </c>
      <c r="B11" s="28">
        <v>80230</v>
      </c>
      <c r="C11" s="29" t="s">
        <v>65</v>
      </c>
      <c r="D11" s="27">
        <v>43.1</v>
      </c>
      <c r="E11" s="19">
        <f t="shared" si="0"/>
        <v>47.4</v>
      </c>
    </row>
    <row r="12" spans="1:5" x14ac:dyDescent="0.2">
      <c r="A12" s="34" t="s">
        <v>771</v>
      </c>
      <c r="B12" s="28">
        <v>80231</v>
      </c>
      <c r="C12" s="29" t="s">
        <v>66</v>
      </c>
      <c r="D12" s="27">
        <v>43.1</v>
      </c>
      <c r="E12" s="19">
        <f t="shared" si="0"/>
        <v>47.4</v>
      </c>
    </row>
    <row r="13" spans="1:5" x14ac:dyDescent="0.2">
      <c r="A13" s="34" t="s">
        <v>771</v>
      </c>
      <c r="B13" s="28">
        <v>80232</v>
      </c>
      <c r="C13" s="29" t="s">
        <v>67</v>
      </c>
      <c r="D13" s="27">
        <v>43.1</v>
      </c>
      <c r="E13" s="19">
        <f t="shared" si="0"/>
        <v>47.4</v>
      </c>
    </row>
    <row r="14" spans="1:5" x14ac:dyDescent="0.2">
      <c r="A14" s="34" t="s">
        <v>771</v>
      </c>
      <c r="B14" s="28">
        <v>80217</v>
      </c>
      <c r="C14" s="29" t="s">
        <v>68</v>
      </c>
      <c r="D14" s="27">
        <v>43.1</v>
      </c>
      <c r="E14" s="19">
        <f t="shared" si="0"/>
        <v>47.4</v>
      </c>
    </row>
    <row r="15" spans="1:5" x14ac:dyDescent="0.2">
      <c r="A15" s="34" t="s">
        <v>771</v>
      </c>
      <c r="B15" s="28">
        <v>80218</v>
      </c>
      <c r="C15" s="29" t="s">
        <v>69</v>
      </c>
      <c r="D15" s="27">
        <v>43.1</v>
      </c>
      <c r="E15" s="19">
        <f t="shared" si="0"/>
        <v>47.4</v>
      </c>
    </row>
    <row r="16" spans="1:5" x14ac:dyDescent="0.2">
      <c r="A16" s="34" t="s">
        <v>771</v>
      </c>
      <c r="B16" s="28">
        <v>80219</v>
      </c>
      <c r="C16" s="29" t="s">
        <v>70</v>
      </c>
      <c r="D16" s="27">
        <v>43.1</v>
      </c>
      <c r="E16" s="19">
        <f t="shared" si="0"/>
        <v>47.4</v>
      </c>
    </row>
    <row r="17" spans="1:5" x14ac:dyDescent="0.2">
      <c r="A17" s="34" t="s">
        <v>771</v>
      </c>
      <c r="B17" s="28">
        <v>80220</v>
      </c>
      <c r="C17" s="29" t="s">
        <v>71</v>
      </c>
      <c r="D17" s="27">
        <v>43.1</v>
      </c>
      <c r="E17" s="19">
        <f t="shared" si="0"/>
        <v>47.4</v>
      </c>
    </row>
    <row r="18" spans="1:5" x14ac:dyDescent="0.2">
      <c r="A18" s="34" t="s">
        <v>771</v>
      </c>
      <c r="B18" s="28">
        <v>81517</v>
      </c>
      <c r="C18" s="29" t="s">
        <v>72</v>
      </c>
      <c r="D18" s="27">
        <v>32.799999999999997</v>
      </c>
      <c r="E18" s="19">
        <f t="shared" si="0"/>
        <v>36.1</v>
      </c>
    </row>
    <row r="19" spans="1:5" x14ac:dyDescent="0.2">
      <c r="A19" s="34" t="s">
        <v>771</v>
      </c>
      <c r="B19" s="28">
        <v>81518</v>
      </c>
      <c r="C19" s="29" t="s">
        <v>73</v>
      </c>
      <c r="D19" s="27">
        <v>32.799999999999997</v>
      </c>
      <c r="E19" s="19">
        <f t="shared" si="0"/>
        <v>36.1</v>
      </c>
    </row>
    <row r="20" spans="1:5" x14ac:dyDescent="0.2">
      <c r="A20" s="34" t="s">
        <v>771</v>
      </c>
      <c r="B20" s="28">
        <v>81519</v>
      </c>
      <c r="C20" s="29" t="s">
        <v>74</v>
      </c>
      <c r="D20" s="27">
        <v>32.799999999999997</v>
      </c>
      <c r="E20" s="19">
        <f t="shared" si="0"/>
        <v>36.1</v>
      </c>
    </row>
    <row r="21" spans="1:5" x14ac:dyDescent="0.2">
      <c r="A21" s="34" t="s">
        <v>771</v>
      </c>
      <c r="B21" s="28">
        <v>81520</v>
      </c>
      <c r="C21" s="29" t="s">
        <v>75</v>
      </c>
      <c r="D21" s="27">
        <v>32.799999999999997</v>
      </c>
      <c r="E21" s="19">
        <f t="shared" si="0"/>
        <v>36.1</v>
      </c>
    </row>
    <row r="22" spans="1:5" x14ac:dyDescent="0.2">
      <c r="A22" s="34" t="s">
        <v>771</v>
      </c>
      <c r="B22" s="28">
        <v>81521</v>
      </c>
      <c r="C22" s="29" t="s">
        <v>76</v>
      </c>
      <c r="D22" s="27">
        <v>32.799999999999997</v>
      </c>
      <c r="E22" s="19">
        <f t="shared" si="0"/>
        <v>36.1</v>
      </c>
    </row>
    <row r="23" spans="1:5" x14ac:dyDescent="0.2">
      <c r="A23" s="34" t="s">
        <v>771</v>
      </c>
      <c r="B23" s="28">
        <v>81608</v>
      </c>
      <c r="C23" s="29" t="s">
        <v>77</v>
      </c>
      <c r="D23" s="27">
        <v>32.799999999999997</v>
      </c>
      <c r="E23" s="19">
        <f t="shared" si="0"/>
        <v>36.1</v>
      </c>
    </row>
    <row r="24" spans="1:5" x14ac:dyDescent="0.2">
      <c r="A24" s="34" t="s">
        <v>771</v>
      </c>
      <c r="B24" s="28">
        <v>81609</v>
      </c>
      <c r="C24" s="29" t="s">
        <v>78</v>
      </c>
      <c r="D24" s="27">
        <v>32.799999999999997</v>
      </c>
      <c r="E24" s="19">
        <f t="shared" si="0"/>
        <v>36.1</v>
      </c>
    </row>
    <row r="25" spans="1:5" x14ac:dyDescent="0.2">
      <c r="A25" s="34" t="s">
        <v>771</v>
      </c>
      <c r="B25" s="28">
        <v>81610</v>
      </c>
      <c r="C25" s="29" t="s">
        <v>79</v>
      </c>
      <c r="D25" s="27">
        <v>32.799999999999997</v>
      </c>
      <c r="E25" s="19">
        <f t="shared" si="0"/>
        <v>36.1</v>
      </c>
    </row>
    <row r="26" spans="1:5" x14ac:dyDescent="0.2">
      <c r="A26" s="34" t="s">
        <v>771</v>
      </c>
      <c r="B26" s="28">
        <v>81611</v>
      </c>
      <c r="C26" s="29" t="s">
        <v>80</v>
      </c>
      <c r="D26" s="27">
        <v>32.799999999999997</v>
      </c>
      <c r="E26" s="19">
        <f t="shared" si="0"/>
        <v>36.1</v>
      </c>
    </row>
    <row r="27" spans="1:5" x14ac:dyDescent="0.2">
      <c r="A27" s="34" t="s">
        <v>771</v>
      </c>
      <c r="B27" s="28">
        <v>81612</v>
      </c>
      <c r="C27" s="29" t="s">
        <v>81</v>
      </c>
      <c r="D27" s="27">
        <v>32.799999999999997</v>
      </c>
      <c r="E27" s="19">
        <f t="shared" si="0"/>
        <v>36.1</v>
      </c>
    </row>
    <row r="28" spans="1:5" x14ac:dyDescent="0.2">
      <c r="A28" s="34" t="s">
        <v>771</v>
      </c>
      <c r="B28" s="28">
        <v>81533</v>
      </c>
      <c r="C28" s="29" t="s">
        <v>82</v>
      </c>
      <c r="D28" s="27">
        <v>43.1</v>
      </c>
      <c r="E28" s="19">
        <f t="shared" si="0"/>
        <v>47.4</v>
      </c>
    </row>
    <row r="29" spans="1:5" x14ac:dyDescent="0.2">
      <c r="A29" s="34" t="s">
        <v>771</v>
      </c>
      <c r="B29" s="28">
        <v>81534</v>
      </c>
      <c r="C29" s="29" t="s">
        <v>83</v>
      </c>
      <c r="D29" s="27">
        <v>43.1</v>
      </c>
      <c r="E29" s="19">
        <f t="shared" si="0"/>
        <v>47.4</v>
      </c>
    </row>
    <row r="30" spans="1:5" x14ac:dyDescent="0.2">
      <c r="A30" s="34" t="s">
        <v>771</v>
      </c>
      <c r="B30" s="28">
        <v>81535</v>
      </c>
      <c r="C30" s="29" t="s">
        <v>84</v>
      </c>
      <c r="D30" s="27">
        <v>43.1</v>
      </c>
      <c r="E30" s="19">
        <f t="shared" si="0"/>
        <v>47.4</v>
      </c>
    </row>
    <row r="31" spans="1:5" x14ac:dyDescent="0.2">
      <c r="A31" s="34" t="s">
        <v>771</v>
      </c>
      <c r="B31" s="28">
        <v>81536</v>
      </c>
      <c r="C31" s="29" t="s">
        <v>85</v>
      </c>
      <c r="D31" s="27">
        <v>43.1</v>
      </c>
      <c r="E31" s="19">
        <f t="shared" si="0"/>
        <v>47.4</v>
      </c>
    </row>
    <row r="32" spans="1:5" x14ac:dyDescent="0.2">
      <c r="A32" s="34" t="s">
        <v>771</v>
      </c>
      <c r="B32" s="28">
        <v>80316</v>
      </c>
      <c r="C32" s="29" t="s">
        <v>618</v>
      </c>
      <c r="D32" s="27">
        <v>56.5</v>
      </c>
      <c r="E32" s="19">
        <f t="shared" si="0"/>
        <v>62.2</v>
      </c>
    </row>
    <row r="33" spans="1:5" x14ac:dyDescent="0.2">
      <c r="A33" s="34" t="s">
        <v>771</v>
      </c>
      <c r="B33" s="28">
        <v>80318</v>
      </c>
      <c r="C33" s="29" t="s">
        <v>619</v>
      </c>
      <c r="D33" s="27">
        <v>56.5</v>
      </c>
      <c r="E33" s="19">
        <f t="shared" si="0"/>
        <v>62.2</v>
      </c>
    </row>
    <row r="34" spans="1:5" x14ac:dyDescent="0.2">
      <c r="A34" s="34" t="s">
        <v>771</v>
      </c>
      <c r="B34" s="28">
        <v>80319</v>
      </c>
      <c r="C34" s="29" t="s">
        <v>620</v>
      </c>
      <c r="D34" s="27">
        <v>56.5</v>
      </c>
      <c r="E34" s="19">
        <f t="shared" si="0"/>
        <v>62.2</v>
      </c>
    </row>
    <row r="35" spans="1:5" x14ac:dyDescent="0.2">
      <c r="A35" s="34" t="s">
        <v>771</v>
      </c>
      <c r="B35" s="28">
        <v>80320</v>
      </c>
      <c r="C35" s="29" t="s">
        <v>621</v>
      </c>
      <c r="D35" s="27">
        <v>91.8</v>
      </c>
      <c r="E35" s="19">
        <f t="shared" si="0"/>
        <v>101</v>
      </c>
    </row>
    <row r="36" spans="1:5" x14ac:dyDescent="0.2">
      <c r="A36" s="34" t="s">
        <v>771</v>
      </c>
      <c r="B36" s="28">
        <v>81617</v>
      </c>
      <c r="C36" s="29" t="s">
        <v>622</v>
      </c>
      <c r="D36" s="27">
        <v>29.2</v>
      </c>
      <c r="E36" s="19">
        <f t="shared" si="0"/>
        <v>32.1</v>
      </c>
    </row>
    <row r="37" spans="1:5" x14ac:dyDescent="0.2">
      <c r="A37" s="34" t="s">
        <v>771</v>
      </c>
      <c r="B37" s="28">
        <v>81618</v>
      </c>
      <c r="C37" s="29" t="s">
        <v>623</v>
      </c>
      <c r="D37" s="27">
        <v>57.4</v>
      </c>
      <c r="E37" s="19">
        <f t="shared" si="0"/>
        <v>63.1</v>
      </c>
    </row>
    <row r="38" spans="1:5" x14ac:dyDescent="0.2">
      <c r="A38" s="34" t="s">
        <v>771</v>
      </c>
      <c r="B38" s="28">
        <v>81619</v>
      </c>
      <c r="C38" s="29" t="s">
        <v>624</v>
      </c>
      <c r="D38" s="27">
        <v>45.6</v>
      </c>
      <c r="E38" s="19">
        <f t="shared" si="0"/>
        <v>50.2</v>
      </c>
    </row>
    <row r="39" spans="1:5" x14ac:dyDescent="0.2">
      <c r="A39" s="34" t="s">
        <v>771</v>
      </c>
      <c r="B39" s="28">
        <v>81620</v>
      </c>
      <c r="C39" s="29" t="s">
        <v>625</v>
      </c>
      <c r="D39" s="27">
        <v>45.6</v>
      </c>
      <c r="E39" s="19">
        <f t="shared" si="0"/>
        <v>50.2</v>
      </c>
    </row>
    <row r="40" spans="1:5" x14ac:dyDescent="0.2">
      <c r="A40" s="34" t="s">
        <v>771</v>
      </c>
      <c r="B40" s="28">
        <v>81621</v>
      </c>
      <c r="C40" s="29" t="s">
        <v>626</v>
      </c>
      <c r="D40" s="27">
        <v>45.6</v>
      </c>
      <c r="E40" s="19">
        <f t="shared" si="0"/>
        <v>50.2</v>
      </c>
    </row>
    <row r="41" spans="1:5" x14ac:dyDescent="0.2">
      <c r="A41" s="34" t="s">
        <v>771</v>
      </c>
      <c r="B41" s="28">
        <v>81622</v>
      </c>
      <c r="C41" s="29" t="s">
        <v>627</v>
      </c>
      <c r="D41" s="27">
        <v>9.1999999999999993</v>
      </c>
      <c r="E41" s="19">
        <f t="shared" si="0"/>
        <v>10.1</v>
      </c>
    </row>
    <row r="42" spans="1:5" x14ac:dyDescent="0.2">
      <c r="A42" s="34" t="s">
        <v>771</v>
      </c>
      <c r="B42" s="28">
        <v>81623</v>
      </c>
      <c r="C42" s="29" t="s">
        <v>628</v>
      </c>
      <c r="D42" s="27">
        <v>57.4</v>
      </c>
      <c r="E42" s="19">
        <f t="shared" si="0"/>
        <v>63.1</v>
      </c>
    </row>
    <row r="43" spans="1:5" x14ac:dyDescent="0.2">
      <c r="A43" s="34" t="s">
        <v>771</v>
      </c>
      <c r="B43" s="28">
        <v>81624</v>
      </c>
      <c r="C43" s="29" t="s">
        <v>629</v>
      </c>
      <c r="D43" s="27">
        <v>57.4</v>
      </c>
      <c r="E43" s="19">
        <f t="shared" si="0"/>
        <v>63.1</v>
      </c>
    </row>
    <row r="44" spans="1:5" x14ac:dyDescent="0.2">
      <c r="A44" s="34" t="s">
        <v>771</v>
      </c>
      <c r="B44" s="28">
        <v>81625</v>
      </c>
      <c r="C44" s="29" t="s">
        <v>630</v>
      </c>
      <c r="D44" s="27">
        <v>45.6</v>
      </c>
      <c r="E44" s="19">
        <f t="shared" si="0"/>
        <v>50.2</v>
      </c>
    </row>
    <row r="45" spans="1:5" x14ac:dyDescent="0.2">
      <c r="A45" s="34" t="s">
        <v>772</v>
      </c>
      <c r="B45" s="28" t="s">
        <v>87</v>
      </c>
      <c r="C45" s="29" t="s">
        <v>86</v>
      </c>
      <c r="D45" s="27">
        <v>16.5</v>
      </c>
      <c r="E45" s="25">
        <f t="shared" si="0"/>
        <v>18.2</v>
      </c>
    </row>
    <row r="46" spans="1:5" x14ac:dyDescent="0.2">
      <c r="A46" s="34" t="s">
        <v>772</v>
      </c>
      <c r="B46" s="28" t="s">
        <v>89</v>
      </c>
      <c r="C46" s="29" t="s">
        <v>88</v>
      </c>
      <c r="D46" s="27">
        <v>52</v>
      </c>
      <c r="E46" s="19">
        <v>65</v>
      </c>
    </row>
    <row r="47" spans="1:5" x14ac:dyDescent="0.2">
      <c r="A47" s="34" t="s">
        <v>772</v>
      </c>
      <c r="B47" s="28" t="s">
        <v>91</v>
      </c>
      <c r="C47" s="29" t="s">
        <v>90</v>
      </c>
      <c r="D47" s="27">
        <v>126.2</v>
      </c>
      <c r="E47" s="19">
        <v>162</v>
      </c>
    </row>
    <row r="48" spans="1:5" x14ac:dyDescent="0.2">
      <c r="A48" s="34" t="s">
        <v>772</v>
      </c>
      <c r="B48" s="28" t="s">
        <v>93</v>
      </c>
      <c r="C48" s="29" t="s">
        <v>92</v>
      </c>
      <c r="D48" s="27">
        <v>65.5</v>
      </c>
      <c r="E48" s="19">
        <v>74</v>
      </c>
    </row>
    <row r="49" spans="1:5" x14ac:dyDescent="0.2">
      <c r="A49" s="34" t="s">
        <v>772</v>
      </c>
      <c r="B49" s="28" t="s">
        <v>95</v>
      </c>
      <c r="C49" s="29" t="s">
        <v>94</v>
      </c>
      <c r="D49" s="27">
        <v>56.2</v>
      </c>
      <c r="E49" s="19">
        <v>66</v>
      </c>
    </row>
    <row r="50" spans="1:5" x14ac:dyDescent="0.2">
      <c r="A50" s="34" t="s">
        <v>772</v>
      </c>
      <c r="B50" s="28" t="s">
        <v>97</v>
      </c>
      <c r="C50" s="29" t="s">
        <v>96</v>
      </c>
      <c r="D50" s="27">
        <v>34.1</v>
      </c>
      <c r="E50" s="19">
        <v>46</v>
      </c>
    </row>
    <row r="51" spans="1:5" x14ac:dyDescent="0.2">
      <c r="A51" s="34" t="s">
        <v>772</v>
      </c>
      <c r="B51" s="28" t="s">
        <v>99</v>
      </c>
      <c r="C51" s="29" t="s">
        <v>98</v>
      </c>
      <c r="D51" s="27">
        <v>41.2</v>
      </c>
      <c r="E51" s="19">
        <v>58</v>
      </c>
    </row>
    <row r="52" spans="1:5" x14ac:dyDescent="0.2">
      <c r="A52" s="34" t="s">
        <v>772</v>
      </c>
      <c r="B52" s="28" t="s">
        <v>101</v>
      </c>
      <c r="C52" s="29" t="s">
        <v>100</v>
      </c>
      <c r="D52" s="27">
        <v>138.9</v>
      </c>
      <c r="E52" s="19">
        <v>163</v>
      </c>
    </row>
    <row r="53" spans="1:5" x14ac:dyDescent="0.2">
      <c r="A53" s="34" t="s">
        <v>772</v>
      </c>
      <c r="B53" s="28" t="s">
        <v>103</v>
      </c>
      <c r="C53" s="29" t="s">
        <v>102</v>
      </c>
      <c r="D53" s="27">
        <v>51.6</v>
      </c>
      <c r="E53" s="19">
        <v>66</v>
      </c>
    </row>
    <row r="54" spans="1:5" x14ac:dyDescent="0.2">
      <c r="A54" s="34" t="s">
        <v>772</v>
      </c>
      <c r="B54" s="28" t="s">
        <v>105</v>
      </c>
      <c r="C54" s="29" t="s">
        <v>104</v>
      </c>
      <c r="D54" s="27">
        <v>148.19999999999999</v>
      </c>
      <c r="E54" s="19">
        <v>169</v>
      </c>
    </row>
    <row r="55" spans="1:5" x14ac:dyDescent="0.2">
      <c r="A55" s="34" t="s">
        <v>772</v>
      </c>
      <c r="B55" s="28" t="s">
        <v>664</v>
      </c>
      <c r="C55" s="29" t="s">
        <v>665</v>
      </c>
      <c r="D55" s="27">
        <v>125</v>
      </c>
      <c r="E55" s="19">
        <v>145</v>
      </c>
    </row>
    <row r="56" spans="1:5" x14ac:dyDescent="0.2">
      <c r="A56" s="34" t="s">
        <v>772</v>
      </c>
      <c r="B56" s="28" t="s">
        <v>107</v>
      </c>
      <c r="C56" s="29" t="s">
        <v>106</v>
      </c>
      <c r="D56" s="27">
        <v>55.5</v>
      </c>
      <c r="E56" s="25">
        <f t="shared" ref="E56:E69" si="1">ROUND(D56*1.1,15)</f>
        <v>61.05</v>
      </c>
    </row>
    <row r="57" spans="1:5" x14ac:dyDescent="0.2">
      <c r="A57" s="34" t="s">
        <v>772</v>
      </c>
      <c r="B57" s="28" t="s">
        <v>108</v>
      </c>
      <c r="C57" s="29" t="s">
        <v>106</v>
      </c>
      <c r="D57" s="27">
        <v>41.5</v>
      </c>
      <c r="E57" s="25">
        <f t="shared" si="1"/>
        <v>45.65</v>
      </c>
    </row>
    <row r="58" spans="1:5" x14ac:dyDescent="0.2">
      <c r="A58" s="34" t="s">
        <v>772</v>
      </c>
      <c r="B58" s="28" t="s">
        <v>109</v>
      </c>
      <c r="C58" s="29" t="s">
        <v>106</v>
      </c>
      <c r="D58" s="27">
        <v>41.5</v>
      </c>
      <c r="E58" s="25">
        <f t="shared" si="1"/>
        <v>45.65</v>
      </c>
    </row>
    <row r="59" spans="1:5" x14ac:dyDescent="0.2">
      <c r="A59" s="34" t="s">
        <v>772</v>
      </c>
      <c r="B59" s="28" t="s">
        <v>110</v>
      </c>
      <c r="C59" s="29" t="s">
        <v>106</v>
      </c>
      <c r="D59" s="27">
        <v>18</v>
      </c>
      <c r="E59" s="25">
        <f t="shared" si="1"/>
        <v>19.8</v>
      </c>
    </row>
    <row r="60" spans="1:5" x14ac:dyDescent="0.2">
      <c r="A60" s="34" t="s">
        <v>772</v>
      </c>
      <c r="B60" s="28" t="s">
        <v>111</v>
      </c>
      <c r="C60" s="29" t="s">
        <v>106</v>
      </c>
      <c r="D60" s="27">
        <v>18</v>
      </c>
      <c r="E60" s="25">
        <f t="shared" si="1"/>
        <v>19.8</v>
      </c>
    </row>
    <row r="61" spans="1:5" x14ac:dyDescent="0.2">
      <c r="A61" s="34" t="s">
        <v>772</v>
      </c>
      <c r="B61" s="28" t="s">
        <v>112</v>
      </c>
      <c r="C61" s="29" t="s">
        <v>106</v>
      </c>
      <c r="D61" s="27">
        <v>18</v>
      </c>
      <c r="E61" s="25">
        <f t="shared" si="1"/>
        <v>19.8</v>
      </c>
    </row>
    <row r="62" spans="1:5" x14ac:dyDescent="0.2">
      <c r="A62" s="34" t="s">
        <v>772</v>
      </c>
      <c r="B62" s="28" t="s">
        <v>114</v>
      </c>
      <c r="C62" s="29" t="s">
        <v>113</v>
      </c>
      <c r="D62" s="27">
        <v>37.5</v>
      </c>
      <c r="E62" s="25">
        <f t="shared" si="1"/>
        <v>41.25</v>
      </c>
    </row>
    <row r="63" spans="1:5" x14ac:dyDescent="0.2">
      <c r="A63" s="34" t="s">
        <v>772</v>
      </c>
      <c r="B63" s="28" t="s">
        <v>116</v>
      </c>
      <c r="C63" s="29" t="s">
        <v>115</v>
      </c>
      <c r="D63" s="27">
        <v>37.5</v>
      </c>
      <c r="E63" s="25">
        <f t="shared" si="1"/>
        <v>41.25</v>
      </c>
    </row>
    <row r="64" spans="1:5" x14ac:dyDescent="0.2">
      <c r="A64" s="34" t="s">
        <v>772</v>
      </c>
      <c r="B64" s="28" t="s">
        <v>118</v>
      </c>
      <c r="C64" s="29" t="s">
        <v>117</v>
      </c>
      <c r="D64" s="27">
        <v>37.5</v>
      </c>
      <c r="E64" s="25">
        <f t="shared" si="1"/>
        <v>41.25</v>
      </c>
    </row>
    <row r="65" spans="1:5" x14ac:dyDescent="0.2">
      <c r="A65" s="34" t="s">
        <v>772</v>
      </c>
      <c r="B65" s="28" t="s">
        <v>120</v>
      </c>
      <c r="C65" s="29" t="s">
        <v>119</v>
      </c>
      <c r="D65" s="27">
        <v>12</v>
      </c>
      <c r="E65" s="25">
        <f t="shared" si="1"/>
        <v>13.2</v>
      </c>
    </row>
    <row r="66" spans="1:5" x14ac:dyDescent="0.2">
      <c r="A66" s="34" t="s">
        <v>772</v>
      </c>
      <c r="B66" s="28" t="s">
        <v>122</v>
      </c>
      <c r="C66" s="29" t="s">
        <v>121</v>
      </c>
      <c r="D66" s="27">
        <v>54.5</v>
      </c>
      <c r="E66" s="25">
        <f t="shared" si="1"/>
        <v>59.95</v>
      </c>
    </row>
    <row r="67" spans="1:5" x14ac:dyDescent="0.2">
      <c r="A67" s="34" t="s">
        <v>772</v>
      </c>
      <c r="B67" s="28" t="s">
        <v>124</v>
      </c>
      <c r="C67" s="29" t="s">
        <v>123</v>
      </c>
      <c r="D67" s="27">
        <v>62.5</v>
      </c>
      <c r="E67" s="25">
        <f t="shared" si="1"/>
        <v>68.75</v>
      </c>
    </row>
    <row r="68" spans="1:5" x14ac:dyDescent="0.2">
      <c r="A68" s="34" t="s">
        <v>772</v>
      </c>
      <c r="B68" s="28" t="s">
        <v>125</v>
      </c>
      <c r="C68" s="29" t="s">
        <v>123</v>
      </c>
      <c r="D68" s="27">
        <v>31.5</v>
      </c>
      <c r="E68" s="25">
        <f t="shared" si="1"/>
        <v>34.65</v>
      </c>
    </row>
    <row r="69" spans="1:5" x14ac:dyDescent="0.2">
      <c r="A69" s="34" t="s">
        <v>772</v>
      </c>
      <c r="B69" s="28" t="s">
        <v>126</v>
      </c>
      <c r="C69" s="29" t="s">
        <v>123</v>
      </c>
      <c r="D69" s="27">
        <v>18.5</v>
      </c>
      <c r="E69" s="25">
        <f t="shared" si="1"/>
        <v>20.350000000000001</v>
      </c>
    </row>
    <row r="70" spans="1:5" x14ac:dyDescent="0.2">
      <c r="A70" s="34" t="s">
        <v>773</v>
      </c>
      <c r="B70" s="28" t="s">
        <v>128</v>
      </c>
      <c r="C70" s="29" t="s">
        <v>127</v>
      </c>
      <c r="D70" s="27">
        <v>3</v>
      </c>
      <c r="E70" s="19">
        <f t="shared" ref="E70:E106" si="2">ROUND(D70*1.15,1)</f>
        <v>3.5</v>
      </c>
    </row>
    <row r="71" spans="1:5" x14ac:dyDescent="0.2">
      <c r="A71" s="34" t="s">
        <v>773</v>
      </c>
      <c r="B71" s="28">
        <v>3668</v>
      </c>
      <c r="C71" s="29" t="s">
        <v>129</v>
      </c>
      <c r="D71" s="27">
        <v>46.5</v>
      </c>
      <c r="E71" s="19">
        <f t="shared" si="2"/>
        <v>53.5</v>
      </c>
    </row>
    <row r="72" spans="1:5" x14ac:dyDescent="0.2">
      <c r="A72" s="34" t="s">
        <v>773</v>
      </c>
      <c r="B72" s="28">
        <v>3686</v>
      </c>
      <c r="C72" s="29" t="s">
        <v>130</v>
      </c>
      <c r="D72" s="27">
        <v>47.5</v>
      </c>
      <c r="E72" s="19">
        <f t="shared" si="2"/>
        <v>54.6</v>
      </c>
    </row>
    <row r="73" spans="1:5" x14ac:dyDescent="0.2">
      <c r="A73" s="34" t="s">
        <v>773</v>
      </c>
      <c r="B73" s="28" t="s">
        <v>131</v>
      </c>
      <c r="C73" s="29" t="s">
        <v>130</v>
      </c>
      <c r="D73" s="27">
        <v>32.5</v>
      </c>
      <c r="E73" s="19">
        <f t="shared" si="2"/>
        <v>37.4</v>
      </c>
    </row>
    <row r="74" spans="1:5" x14ac:dyDescent="0.2">
      <c r="A74" s="34" t="s">
        <v>773</v>
      </c>
      <c r="B74" s="28" t="s">
        <v>132</v>
      </c>
      <c r="C74" s="29" t="s">
        <v>130</v>
      </c>
      <c r="D74" s="27">
        <v>32.5</v>
      </c>
      <c r="E74" s="19">
        <f t="shared" si="2"/>
        <v>37.4</v>
      </c>
    </row>
    <row r="75" spans="1:5" x14ac:dyDescent="0.2">
      <c r="A75" s="34" t="s">
        <v>773</v>
      </c>
      <c r="B75" s="28" t="s">
        <v>133</v>
      </c>
      <c r="C75" s="29" t="s">
        <v>130</v>
      </c>
      <c r="D75" s="27">
        <v>32.5</v>
      </c>
      <c r="E75" s="19">
        <f t="shared" si="2"/>
        <v>37.4</v>
      </c>
    </row>
    <row r="76" spans="1:5" x14ac:dyDescent="0.2">
      <c r="A76" s="34" t="s">
        <v>773</v>
      </c>
      <c r="B76" s="28" t="s">
        <v>134</v>
      </c>
      <c r="C76" s="29" t="s">
        <v>130</v>
      </c>
      <c r="D76" s="27">
        <v>36.5</v>
      </c>
      <c r="E76" s="19">
        <f t="shared" si="2"/>
        <v>42</v>
      </c>
    </row>
    <row r="77" spans="1:5" x14ac:dyDescent="0.2">
      <c r="A77" s="34" t="s">
        <v>773</v>
      </c>
      <c r="B77" s="28" t="s">
        <v>135</v>
      </c>
      <c r="C77" s="29" t="s">
        <v>130</v>
      </c>
      <c r="D77" s="27">
        <v>36.5</v>
      </c>
      <c r="E77" s="19">
        <f t="shared" si="2"/>
        <v>42</v>
      </c>
    </row>
    <row r="78" spans="1:5" x14ac:dyDescent="0.2">
      <c r="A78" s="34" t="s">
        <v>773</v>
      </c>
      <c r="B78" s="28" t="s">
        <v>136</v>
      </c>
      <c r="C78" s="29" t="s">
        <v>130</v>
      </c>
      <c r="D78" s="27">
        <v>36.5</v>
      </c>
      <c r="E78" s="19">
        <f t="shared" si="2"/>
        <v>42</v>
      </c>
    </row>
    <row r="79" spans="1:5" x14ac:dyDescent="0.2">
      <c r="A79" s="34" t="s">
        <v>774</v>
      </c>
      <c r="B79" s="28" t="s">
        <v>138</v>
      </c>
      <c r="C79" s="29" t="s">
        <v>137</v>
      </c>
      <c r="D79" s="27">
        <v>9.6999999999999993</v>
      </c>
      <c r="E79" s="19">
        <f t="shared" si="2"/>
        <v>11.2</v>
      </c>
    </row>
    <row r="80" spans="1:5" x14ac:dyDescent="0.2">
      <c r="A80" s="34" t="s">
        <v>774</v>
      </c>
      <c r="B80" s="28" t="s">
        <v>140</v>
      </c>
      <c r="C80" s="29" t="s">
        <v>139</v>
      </c>
      <c r="D80" s="27">
        <v>9.6999999999999993</v>
      </c>
      <c r="E80" s="19">
        <f t="shared" si="2"/>
        <v>11.2</v>
      </c>
    </row>
    <row r="81" spans="1:5" x14ac:dyDescent="0.2">
      <c r="A81" s="34" t="s">
        <v>774</v>
      </c>
      <c r="B81" s="28" t="s">
        <v>142</v>
      </c>
      <c r="C81" s="29" t="s">
        <v>141</v>
      </c>
      <c r="D81" s="27">
        <v>9.6999999999999993</v>
      </c>
      <c r="E81" s="19">
        <f t="shared" si="2"/>
        <v>11.2</v>
      </c>
    </row>
    <row r="82" spans="1:5" x14ac:dyDescent="0.2">
      <c r="A82" s="34" t="s">
        <v>774</v>
      </c>
      <c r="B82" s="28" t="s">
        <v>144</v>
      </c>
      <c r="C82" s="29" t="s">
        <v>143</v>
      </c>
      <c r="D82" s="27">
        <v>9.6999999999999993</v>
      </c>
      <c r="E82" s="19">
        <f t="shared" si="2"/>
        <v>11.2</v>
      </c>
    </row>
    <row r="83" spans="1:5" x14ac:dyDescent="0.2">
      <c r="A83" s="34" t="s">
        <v>774</v>
      </c>
      <c r="B83" s="28" t="s">
        <v>146</v>
      </c>
      <c r="C83" s="29" t="s">
        <v>145</v>
      </c>
      <c r="D83" s="27">
        <v>9.6999999999999993</v>
      </c>
      <c r="E83" s="19">
        <f t="shared" si="2"/>
        <v>11.2</v>
      </c>
    </row>
    <row r="84" spans="1:5" x14ac:dyDescent="0.2">
      <c r="A84" s="34" t="s">
        <v>774</v>
      </c>
      <c r="B84" s="28" t="s">
        <v>148</v>
      </c>
      <c r="C84" s="29" t="s">
        <v>147</v>
      </c>
      <c r="D84" s="27">
        <v>9.6999999999999993</v>
      </c>
      <c r="E84" s="19">
        <f t="shared" si="2"/>
        <v>11.2</v>
      </c>
    </row>
    <row r="85" spans="1:5" x14ac:dyDescent="0.2">
      <c r="A85" s="34" t="s">
        <v>774</v>
      </c>
      <c r="B85" s="28" t="s">
        <v>150</v>
      </c>
      <c r="C85" s="29" t="s">
        <v>149</v>
      </c>
      <c r="D85" s="27">
        <v>9.6999999999999993</v>
      </c>
      <c r="E85" s="19">
        <f t="shared" si="2"/>
        <v>11.2</v>
      </c>
    </row>
    <row r="86" spans="1:5" x14ac:dyDescent="0.2">
      <c r="A86" s="34" t="s">
        <v>774</v>
      </c>
      <c r="B86" s="28" t="s">
        <v>152</v>
      </c>
      <c r="C86" s="29" t="s">
        <v>151</v>
      </c>
      <c r="D86" s="27">
        <v>9.6999999999999993</v>
      </c>
      <c r="E86" s="19">
        <f t="shared" si="2"/>
        <v>11.2</v>
      </c>
    </row>
    <row r="87" spans="1:5" x14ac:dyDescent="0.2">
      <c r="A87" s="34" t="s">
        <v>774</v>
      </c>
      <c r="B87" s="28" t="s">
        <v>154</v>
      </c>
      <c r="C87" s="29" t="s">
        <v>153</v>
      </c>
      <c r="D87" s="27">
        <v>9.6999999999999993</v>
      </c>
      <c r="E87" s="19">
        <f t="shared" si="2"/>
        <v>11.2</v>
      </c>
    </row>
    <row r="88" spans="1:5" x14ac:dyDescent="0.2">
      <c r="A88" s="34" t="s">
        <v>774</v>
      </c>
      <c r="B88" s="28" t="s">
        <v>156</v>
      </c>
      <c r="C88" s="29" t="s">
        <v>155</v>
      </c>
      <c r="D88" s="27">
        <v>9.6999999999999993</v>
      </c>
      <c r="E88" s="19">
        <f t="shared" si="2"/>
        <v>11.2</v>
      </c>
    </row>
    <row r="89" spans="1:5" x14ac:dyDescent="0.2">
      <c r="A89" s="34" t="s">
        <v>774</v>
      </c>
      <c r="B89" s="28" t="s">
        <v>158</v>
      </c>
      <c r="C89" s="29" t="s">
        <v>157</v>
      </c>
      <c r="D89" s="27">
        <v>9.6999999999999993</v>
      </c>
      <c r="E89" s="19">
        <f t="shared" si="2"/>
        <v>11.2</v>
      </c>
    </row>
    <row r="90" spans="1:5" x14ac:dyDescent="0.2">
      <c r="A90" s="34" t="s">
        <v>774</v>
      </c>
      <c r="B90" s="28" t="s">
        <v>160</v>
      </c>
      <c r="C90" s="29" t="s">
        <v>159</v>
      </c>
      <c r="D90" s="27">
        <v>9.6999999999999993</v>
      </c>
      <c r="E90" s="19">
        <f t="shared" si="2"/>
        <v>11.2</v>
      </c>
    </row>
    <row r="91" spans="1:5" ht="14.25" customHeight="1" x14ac:dyDescent="0.2">
      <c r="A91" s="34" t="s">
        <v>774</v>
      </c>
      <c r="B91" s="28">
        <v>29001</v>
      </c>
      <c r="C91" s="30" t="s">
        <v>161</v>
      </c>
      <c r="D91" s="27">
        <v>13.78125</v>
      </c>
      <c r="E91" s="19">
        <f t="shared" si="2"/>
        <v>15.8</v>
      </c>
    </row>
    <row r="92" spans="1:5" x14ac:dyDescent="0.2">
      <c r="A92" s="34" t="s">
        <v>774</v>
      </c>
      <c r="B92" s="28">
        <v>29002</v>
      </c>
      <c r="C92" s="29" t="s">
        <v>162</v>
      </c>
      <c r="D92" s="27">
        <v>15.986250000000002</v>
      </c>
      <c r="E92" s="19">
        <f t="shared" si="2"/>
        <v>18.399999999999999</v>
      </c>
    </row>
    <row r="93" spans="1:5" x14ac:dyDescent="0.2">
      <c r="A93" s="34" t="s">
        <v>774</v>
      </c>
      <c r="B93" s="28">
        <v>29003</v>
      </c>
      <c r="C93" s="29" t="s">
        <v>163</v>
      </c>
      <c r="D93" s="27">
        <v>13.78125</v>
      </c>
      <c r="E93" s="19">
        <f t="shared" si="2"/>
        <v>15.8</v>
      </c>
    </row>
    <row r="94" spans="1:5" x14ac:dyDescent="0.2">
      <c r="A94" s="34" t="s">
        <v>774</v>
      </c>
      <c r="B94" s="28">
        <v>29004</v>
      </c>
      <c r="C94" s="29" t="s">
        <v>164</v>
      </c>
      <c r="D94" s="27">
        <v>13.78125</v>
      </c>
      <c r="E94" s="19">
        <f t="shared" si="2"/>
        <v>15.8</v>
      </c>
    </row>
    <row r="95" spans="1:5" x14ac:dyDescent="0.2">
      <c r="A95" s="34" t="s">
        <v>774</v>
      </c>
      <c r="B95" s="28">
        <v>29005</v>
      </c>
      <c r="C95" s="29" t="s">
        <v>165</v>
      </c>
      <c r="D95" s="27">
        <v>15.986250000000002</v>
      </c>
      <c r="E95" s="19">
        <f t="shared" si="2"/>
        <v>18.399999999999999</v>
      </c>
    </row>
    <row r="96" spans="1:5" x14ac:dyDescent="0.2">
      <c r="A96" s="34" t="s">
        <v>774</v>
      </c>
      <c r="B96" s="28">
        <v>29006</v>
      </c>
      <c r="C96" s="29" t="s">
        <v>166</v>
      </c>
      <c r="D96" s="27">
        <v>18.19125</v>
      </c>
      <c r="E96" s="19">
        <f t="shared" si="2"/>
        <v>20.9</v>
      </c>
    </row>
    <row r="97" spans="1:5" x14ac:dyDescent="0.2">
      <c r="A97" s="34" t="s">
        <v>774</v>
      </c>
      <c r="B97" s="28">
        <v>29007</v>
      </c>
      <c r="C97" s="29" t="s">
        <v>167</v>
      </c>
      <c r="D97" s="27">
        <v>18.19125</v>
      </c>
      <c r="E97" s="19">
        <f t="shared" si="2"/>
        <v>20.9</v>
      </c>
    </row>
    <row r="98" spans="1:5" x14ac:dyDescent="0.2">
      <c r="A98" s="34" t="s">
        <v>774</v>
      </c>
      <c r="B98" s="28">
        <v>29008</v>
      </c>
      <c r="C98" s="29" t="s">
        <v>168</v>
      </c>
      <c r="D98" s="27">
        <v>18.19125</v>
      </c>
      <c r="E98" s="19">
        <f t="shared" si="2"/>
        <v>20.9</v>
      </c>
    </row>
    <row r="99" spans="1:5" x14ac:dyDescent="0.2">
      <c r="A99" s="34" t="s">
        <v>774</v>
      </c>
      <c r="B99" s="28">
        <v>29009</v>
      </c>
      <c r="C99" s="29" t="s">
        <v>169</v>
      </c>
      <c r="D99" s="27">
        <v>18.19125</v>
      </c>
      <c r="E99" s="19">
        <f t="shared" si="2"/>
        <v>20.9</v>
      </c>
    </row>
    <row r="100" spans="1:5" x14ac:dyDescent="0.2">
      <c r="A100" s="34" t="s">
        <v>774</v>
      </c>
      <c r="B100" s="28">
        <v>29010</v>
      </c>
      <c r="C100" s="29" t="s">
        <v>170</v>
      </c>
      <c r="D100" s="27">
        <v>23.703749999999999</v>
      </c>
      <c r="E100" s="19">
        <f t="shared" si="2"/>
        <v>27.3</v>
      </c>
    </row>
    <row r="101" spans="1:5" x14ac:dyDescent="0.2">
      <c r="A101" s="34" t="s">
        <v>774</v>
      </c>
      <c r="B101" s="28">
        <v>29011</v>
      </c>
      <c r="C101" s="29" t="s">
        <v>171</v>
      </c>
      <c r="D101" s="27">
        <v>23.703749999999999</v>
      </c>
      <c r="E101" s="19">
        <f t="shared" si="2"/>
        <v>27.3</v>
      </c>
    </row>
    <row r="102" spans="1:5" x14ac:dyDescent="0.2">
      <c r="A102" s="34" t="s">
        <v>774</v>
      </c>
      <c r="B102" s="28">
        <v>29012</v>
      </c>
      <c r="C102" s="29" t="s">
        <v>172</v>
      </c>
      <c r="D102" s="27">
        <v>27.011250000000004</v>
      </c>
      <c r="E102" s="19">
        <f t="shared" si="2"/>
        <v>31.1</v>
      </c>
    </row>
    <row r="103" spans="1:5" x14ac:dyDescent="0.2">
      <c r="A103" s="34" t="s">
        <v>774</v>
      </c>
      <c r="B103" s="28">
        <v>29013</v>
      </c>
      <c r="C103" s="29" t="s">
        <v>173</v>
      </c>
      <c r="D103" s="27">
        <v>27.011250000000004</v>
      </c>
      <c r="E103" s="19">
        <f t="shared" si="2"/>
        <v>31.1</v>
      </c>
    </row>
    <row r="104" spans="1:5" x14ac:dyDescent="0.2">
      <c r="A104" s="34" t="s">
        <v>774</v>
      </c>
      <c r="B104" s="28">
        <v>29014</v>
      </c>
      <c r="C104" s="29" t="s">
        <v>174</v>
      </c>
      <c r="D104" s="27">
        <v>27.011250000000004</v>
      </c>
      <c r="E104" s="19">
        <f t="shared" si="2"/>
        <v>31.1</v>
      </c>
    </row>
    <row r="105" spans="1:5" x14ac:dyDescent="0.2">
      <c r="A105" s="34" t="s">
        <v>774</v>
      </c>
      <c r="B105" s="28">
        <v>29015</v>
      </c>
      <c r="C105" s="29" t="s">
        <v>175</v>
      </c>
      <c r="D105" s="27">
        <v>35.28</v>
      </c>
      <c r="E105" s="19">
        <f t="shared" si="2"/>
        <v>40.6</v>
      </c>
    </row>
    <row r="106" spans="1:5" x14ac:dyDescent="0.2">
      <c r="A106" s="34" t="s">
        <v>774</v>
      </c>
      <c r="B106" s="28">
        <v>29016</v>
      </c>
      <c r="C106" s="29" t="s">
        <v>176</v>
      </c>
      <c r="D106" s="27">
        <v>40.241250000000008</v>
      </c>
      <c r="E106" s="19">
        <f t="shared" si="2"/>
        <v>46.3</v>
      </c>
    </row>
    <row r="107" spans="1:5" x14ac:dyDescent="0.2">
      <c r="A107" s="34" t="s">
        <v>775</v>
      </c>
      <c r="B107" s="28" t="s">
        <v>178</v>
      </c>
      <c r="C107" s="29" t="s">
        <v>177</v>
      </c>
      <c r="D107" s="27">
        <v>4.5</v>
      </c>
      <c r="E107" s="19">
        <f t="shared" ref="E107:E116" si="3">ROUND(D107*1.15,1)</f>
        <v>5.2</v>
      </c>
    </row>
    <row r="108" spans="1:5" x14ac:dyDescent="0.2">
      <c r="A108" s="34" t="s">
        <v>775</v>
      </c>
      <c r="B108" s="28" t="s">
        <v>180</v>
      </c>
      <c r="C108" s="29" t="s">
        <v>179</v>
      </c>
      <c r="D108" s="27">
        <v>380</v>
      </c>
      <c r="E108" s="19">
        <f t="shared" si="3"/>
        <v>437</v>
      </c>
    </row>
    <row r="109" spans="1:5" x14ac:dyDescent="0.2">
      <c r="A109" s="34" t="s">
        <v>775</v>
      </c>
      <c r="B109" s="28">
        <v>701</v>
      </c>
      <c r="C109" s="29" t="s">
        <v>181</v>
      </c>
      <c r="D109" s="27">
        <v>57</v>
      </c>
      <c r="E109" s="19">
        <f t="shared" si="3"/>
        <v>65.599999999999994</v>
      </c>
    </row>
    <row r="110" spans="1:5" x14ac:dyDescent="0.2">
      <c r="A110" s="34" t="s">
        <v>775</v>
      </c>
      <c r="B110" s="28">
        <v>702</v>
      </c>
      <c r="C110" s="29" t="s">
        <v>182</v>
      </c>
      <c r="D110" s="27">
        <v>48</v>
      </c>
      <c r="E110" s="19">
        <f t="shared" si="3"/>
        <v>55.2</v>
      </c>
    </row>
    <row r="111" spans="1:5" x14ac:dyDescent="0.2">
      <c r="A111" s="34" t="s">
        <v>775</v>
      </c>
      <c r="B111" s="28">
        <v>703</v>
      </c>
      <c r="C111" s="29" t="s">
        <v>183</v>
      </c>
      <c r="D111" s="27">
        <v>40</v>
      </c>
      <c r="E111" s="19">
        <f t="shared" si="3"/>
        <v>46</v>
      </c>
    </row>
    <row r="112" spans="1:5" x14ac:dyDescent="0.2">
      <c r="A112" s="34" t="s">
        <v>775</v>
      </c>
      <c r="B112" s="28">
        <v>704</v>
      </c>
      <c r="C112" s="29" t="s">
        <v>184</v>
      </c>
      <c r="D112" s="27">
        <v>50</v>
      </c>
      <c r="E112" s="19">
        <f t="shared" si="3"/>
        <v>57.5</v>
      </c>
    </row>
    <row r="113" spans="1:5" x14ac:dyDescent="0.2">
      <c r="A113" s="34" t="s">
        <v>775</v>
      </c>
      <c r="B113" s="28">
        <v>705</v>
      </c>
      <c r="C113" s="29" t="s">
        <v>185</v>
      </c>
      <c r="D113" s="27">
        <v>60</v>
      </c>
      <c r="E113" s="19">
        <f t="shared" si="3"/>
        <v>69</v>
      </c>
    </row>
    <row r="114" spans="1:5" x14ac:dyDescent="0.2">
      <c r="A114" s="34" t="s">
        <v>775</v>
      </c>
      <c r="B114" s="28">
        <v>706</v>
      </c>
      <c r="C114" s="29" t="s">
        <v>186</v>
      </c>
      <c r="D114" s="27">
        <v>52</v>
      </c>
      <c r="E114" s="19">
        <f t="shared" si="3"/>
        <v>59.8</v>
      </c>
    </row>
    <row r="115" spans="1:5" x14ac:dyDescent="0.2">
      <c r="A115" s="34" t="s">
        <v>775</v>
      </c>
      <c r="B115" s="28">
        <v>707</v>
      </c>
      <c r="C115" s="29" t="s">
        <v>187</v>
      </c>
      <c r="D115" s="27">
        <v>50</v>
      </c>
      <c r="E115" s="19">
        <f t="shared" si="3"/>
        <v>57.5</v>
      </c>
    </row>
    <row r="116" spans="1:5" x14ac:dyDescent="0.2">
      <c r="A116" s="34" t="s">
        <v>775</v>
      </c>
      <c r="B116" s="28">
        <v>708</v>
      </c>
      <c r="C116" s="29" t="s">
        <v>188</v>
      </c>
      <c r="D116" s="27">
        <v>39</v>
      </c>
      <c r="E116" s="19">
        <f t="shared" si="3"/>
        <v>44.9</v>
      </c>
    </row>
    <row r="117" spans="1:5" x14ac:dyDescent="0.2">
      <c r="A117" s="34" t="s">
        <v>776</v>
      </c>
      <c r="B117" s="28">
        <v>9001</v>
      </c>
      <c r="C117" s="29" t="s">
        <v>189</v>
      </c>
      <c r="D117" s="27">
        <v>13.8</v>
      </c>
      <c r="E117" s="19">
        <f>ROUND(D117*1.1,1)</f>
        <v>15.2</v>
      </c>
    </row>
    <row r="118" spans="1:5" x14ac:dyDescent="0.2">
      <c r="A118" s="34" t="s">
        <v>776</v>
      </c>
      <c r="B118" s="28">
        <v>9002</v>
      </c>
      <c r="C118" s="29" t="s">
        <v>190</v>
      </c>
      <c r="D118" s="27">
        <v>13.8</v>
      </c>
      <c r="E118" s="19">
        <f t="shared" ref="E118:E182" si="4">ROUND(D118*1.1,1)</f>
        <v>15.2</v>
      </c>
    </row>
    <row r="119" spans="1:5" x14ac:dyDescent="0.2">
      <c r="A119" s="34" t="s">
        <v>776</v>
      </c>
      <c r="B119" s="28">
        <v>9003</v>
      </c>
      <c r="C119" s="29" t="s">
        <v>191</v>
      </c>
      <c r="D119" s="27">
        <v>13.8</v>
      </c>
      <c r="E119" s="19">
        <f t="shared" si="4"/>
        <v>15.2</v>
      </c>
    </row>
    <row r="120" spans="1:5" x14ac:dyDescent="0.2">
      <c r="A120" s="34" t="s">
        <v>776</v>
      </c>
      <c r="B120" s="28">
        <v>9004</v>
      </c>
      <c r="C120" s="29" t="s">
        <v>192</v>
      </c>
      <c r="D120" s="27">
        <v>13.8</v>
      </c>
      <c r="E120" s="19">
        <f t="shared" si="4"/>
        <v>15.2</v>
      </c>
    </row>
    <row r="121" spans="1:5" x14ac:dyDescent="0.2">
      <c r="A121" s="34" t="s">
        <v>776</v>
      </c>
      <c r="B121" s="28">
        <v>9005</v>
      </c>
      <c r="C121" s="29" t="s">
        <v>193</v>
      </c>
      <c r="D121" s="27">
        <v>13.8</v>
      </c>
      <c r="E121" s="19">
        <f t="shared" si="4"/>
        <v>15.2</v>
      </c>
    </row>
    <row r="122" spans="1:5" x14ac:dyDescent="0.2">
      <c r="A122" s="34" t="s">
        <v>776</v>
      </c>
      <c r="B122" s="28">
        <v>9006</v>
      </c>
      <c r="C122" s="29" t="s">
        <v>194</v>
      </c>
      <c r="D122" s="27">
        <v>13.8</v>
      </c>
      <c r="E122" s="19">
        <f t="shared" si="4"/>
        <v>15.2</v>
      </c>
    </row>
    <row r="123" spans="1:5" x14ac:dyDescent="0.2">
      <c r="A123" s="34" t="s">
        <v>776</v>
      </c>
      <c r="B123" s="28">
        <v>9007</v>
      </c>
      <c r="C123" s="29" t="s">
        <v>195</v>
      </c>
      <c r="D123" s="27">
        <v>13.8</v>
      </c>
      <c r="E123" s="19">
        <f t="shared" si="4"/>
        <v>15.2</v>
      </c>
    </row>
    <row r="124" spans="1:5" x14ac:dyDescent="0.2">
      <c r="A124" s="34" t="s">
        <v>776</v>
      </c>
      <c r="B124" s="28">
        <v>9008</v>
      </c>
      <c r="C124" s="29" t="s">
        <v>196</v>
      </c>
      <c r="D124" s="27">
        <v>13.8</v>
      </c>
      <c r="E124" s="19">
        <f t="shared" si="4"/>
        <v>15.2</v>
      </c>
    </row>
    <row r="125" spans="1:5" x14ac:dyDescent="0.2">
      <c r="A125" s="34" t="s">
        <v>776</v>
      </c>
      <c r="B125" s="28">
        <v>3011</v>
      </c>
      <c r="C125" s="29" t="s">
        <v>197</v>
      </c>
      <c r="D125" s="27">
        <v>14.2</v>
      </c>
      <c r="E125" s="19">
        <f t="shared" si="4"/>
        <v>15.6</v>
      </c>
    </row>
    <row r="126" spans="1:5" x14ac:dyDescent="0.2">
      <c r="A126" s="34" t="s">
        <v>776</v>
      </c>
      <c r="B126" s="28">
        <v>3012</v>
      </c>
      <c r="C126" s="29" t="s">
        <v>198</v>
      </c>
      <c r="D126" s="27">
        <v>14.2</v>
      </c>
      <c r="E126" s="19">
        <f t="shared" si="4"/>
        <v>15.6</v>
      </c>
    </row>
    <row r="127" spans="1:5" x14ac:dyDescent="0.2">
      <c r="A127" s="34" t="s">
        <v>776</v>
      </c>
      <c r="B127" s="28">
        <v>3013</v>
      </c>
      <c r="C127" s="29" t="s">
        <v>199</v>
      </c>
      <c r="D127" s="27">
        <v>14.2</v>
      </c>
      <c r="E127" s="19">
        <f t="shared" si="4"/>
        <v>15.6</v>
      </c>
    </row>
    <row r="128" spans="1:5" x14ac:dyDescent="0.2">
      <c r="A128" s="34" t="s">
        <v>776</v>
      </c>
      <c r="B128" s="28">
        <v>3014</v>
      </c>
      <c r="C128" s="29" t="s">
        <v>200</v>
      </c>
      <c r="D128" s="27">
        <v>14.2</v>
      </c>
      <c r="E128" s="19">
        <f t="shared" si="4"/>
        <v>15.6</v>
      </c>
    </row>
    <row r="129" spans="1:5" x14ac:dyDescent="0.2">
      <c r="A129" s="34" t="s">
        <v>776</v>
      </c>
      <c r="B129" s="28">
        <v>3015</v>
      </c>
      <c r="C129" s="29" t="s">
        <v>201</v>
      </c>
      <c r="D129" s="27">
        <v>14.2</v>
      </c>
      <c r="E129" s="19">
        <f t="shared" si="4"/>
        <v>15.6</v>
      </c>
    </row>
    <row r="130" spans="1:5" x14ac:dyDescent="0.2">
      <c r="A130" s="34" t="s">
        <v>776</v>
      </c>
      <c r="B130" s="28">
        <v>3016</v>
      </c>
      <c r="C130" s="29" t="s">
        <v>202</v>
      </c>
      <c r="D130" s="27">
        <v>14.2</v>
      </c>
      <c r="E130" s="19">
        <f t="shared" si="4"/>
        <v>15.6</v>
      </c>
    </row>
    <row r="131" spans="1:5" x14ac:dyDescent="0.2">
      <c r="A131" s="34" t="s">
        <v>776</v>
      </c>
      <c r="B131" s="28">
        <v>3017</v>
      </c>
      <c r="C131" s="29" t="s">
        <v>203</v>
      </c>
      <c r="D131" s="27">
        <v>14.2</v>
      </c>
      <c r="E131" s="19">
        <f t="shared" si="4"/>
        <v>15.6</v>
      </c>
    </row>
    <row r="132" spans="1:5" x14ac:dyDescent="0.2">
      <c r="A132" s="34" t="s">
        <v>776</v>
      </c>
      <c r="B132" s="28">
        <v>3018</v>
      </c>
      <c r="C132" s="29" t="s">
        <v>204</v>
      </c>
      <c r="D132" s="27">
        <v>14.2</v>
      </c>
      <c r="E132" s="19">
        <f t="shared" si="4"/>
        <v>15.6</v>
      </c>
    </row>
    <row r="133" spans="1:5" x14ac:dyDescent="0.2">
      <c r="A133" s="34" t="s">
        <v>776</v>
      </c>
      <c r="B133" s="28">
        <v>3022</v>
      </c>
      <c r="C133" s="29" t="s">
        <v>205</v>
      </c>
      <c r="D133" s="27">
        <v>24.5</v>
      </c>
      <c r="E133" s="19">
        <f t="shared" si="4"/>
        <v>27</v>
      </c>
    </row>
    <row r="134" spans="1:5" x14ac:dyDescent="0.2">
      <c r="A134" s="34" t="s">
        <v>776</v>
      </c>
      <c r="B134" s="28">
        <v>3023</v>
      </c>
      <c r="C134" s="29" t="s">
        <v>206</v>
      </c>
      <c r="D134" s="27">
        <v>24.5</v>
      </c>
      <c r="E134" s="19">
        <f t="shared" si="4"/>
        <v>27</v>
      </c>
    </row>
    <row r="135" spans="1:5" x14ac:dyDescent="0.2">
      <c r="A135" s="34" t="s">
        <v>776</v>
      </c>
      <c r="B135" s="28">
        <v>3019</v>
      </c>
      <c r="C135" s="29" t="s">
        <v>207</v>
      </c>
      <c r="D135" s="27">
        <v>19</v>
      </c>
      <c r="E135" s="19">
        <f t="shared" si="4"/>
        <v>20.9</v>
      </c>
    </row>
    <row r="136" spans="1:5" x14ac:dyDescent="0.2">
      <c r="A136" s="34" t="s">
        <v>776</v>
      </c>
      <c r="B136" s="28">
        <v>3020</v>
      </c>
      <c r="C136" s="29" t="s">
        <v>208</v>
      </c>
      <c r="D136" s="27">
        <v>19</v>
      </c>
      <c r="E136" s="19">
        <f t="shared" si="4"/>
        <v>20.9</v>
      </c>
    </row>
    <row r="137" spans="1:5" x14ac:dyDescent="0.2">
      <c r="A137" s="34" t="s">
        <v>776</v>
      </c>
      <c r="B137" s="28">
        <v>3021</v>
      </c>
      <c r="C137" s="29" t="s">
        <v>209</v>
      </c>
      <c r="D137" s="27">
        <v>19</v>
      </c>
      <c r="E137" s="19">
        <f t="shared" si="4"/>
        <v>20.9</v>
      </c>
    </row>
    <row r="138" spans="1:5" x14ac:dyDescent="0.2">
      <c r="A138" s="34" t="s">
        <v>776</v>
      </c>
      <c r="B138" s="28">
        <v>3025</v>
      </c>
      <c r="C138" s="29" t="s">
        <v>210</v>
      </c>
      <c r="D138" s="27">
        <v>41</v>
      </c>
      <c r="E138" s="19">
        <f t="shared" si="4"/>
        <v>45.1</v>
      </c>
    </row>
    <row r="139" spans="1:5" x14ac:dyDescent="0.2">
      <c r="A139" s="34" t="s">
        <v>776</v>
      </c>
      <c r="B139" s="28">
        <v>3026</v>
      </c>
      <c r="C139" s="29" t="s">
        <v>211</v>
      </c>
      <c r="D139" s="27">
        <v>41</v>
      </c>
      <c r="E139" s="19">
        <f t="shared" si="4"/>
        <v>45.1</v>
      </c>
    </row>
    <row r="140" spans="1:5" x14ac:dyDescent="0.2">
      <c r="A140" s="34" t="s">
        <v>776</v>
      </c>
      <c r="B140" s="28">
        <v>3027</v>
      </c>
      <c r="C140" s="29" t="s">
        <v>212</v>
      </c>
      <c r="D140" s="27">
        <v>41</v>
      </c>
      <c r="E140" s="19">
        <f t="shared" si="4"/>
        <v>45.1</v>
      </c>
    </row>
    <row r="141" spans="1:5" x14ac:dyDescent="0.2">
      <c r="A141" s="34" t="s">
        <v>776</v>
      </c>
      <c r="B141" s="28">
        <v>3028</v>
      </c>
      <c r="C141" s="29" t="s">
        <v>213</v>
      </c>
      <c r="D141" s="27">
        <v>41</v>
      </c>
      <c r="E141" s="19">
        <f t="shared" si="4"/>
        <v>45.1</v>
      </c>
    </row>
    <row r="142" spans="1:5" x14ac:dyDescent="0.2">
      <c r="A142" s="34" t="s">
        <v>776</v>
      </c>
      <c r="B142" s="28">
        <v>3029</v>
      </c>
      <c r="C142" s="29" t="s">
        <v>214</v>
      </c>
      <c r="D142" s="27">
        <v>75</v>
      </c>
      <c r="E142" s="19">
        <f t="shared" si="4"/>
        <v>82.5</v>
      </c>
    </row>
    <row r="143" spans="1:5" x14ac:dyDescent="0.2">
      <c r="A143" s="34" t="s">
        <v>776</v>
      </c>
      <c r="B143" s="28">
        <v>3030</v>
      </c>
      <c r="C143" s="29" t="s">
        <v>215</v>
      </c>
      <c r="D143" s="27">
        <v>75</v>
      </c>
      <c r="E143" s="19">
        <f t="shared" si="4"/>
        <v>82.5</v>
      </c>
    </row>
    <row r="144" spans="1:5" x14ac:dyDescent="0.2">
      <c r="A144" s="34" t="s">
        <v>776</v>
      </c>
      <c r="B144" s="28">
        <v>2011</v>
      </c>
      <c r="C144" s="29" t="s">
        <v>216</v>
      </c>
      <c r="D144" s="27">
        <v>24.4</v>
      </c>
      <c r="E144" s="19">
        <f t="shared" si="4"/>
        <v>26.8</v>
      </c>
    </row>
    <row r="145" spans="1:5" x14ac:dyDescent="0.2">
      <c r="A145" s="34" t="s">
        <v>776</v>
      </c>
      <c r="B145" s="28">
        <v>2012</v>
      </c>
      <c r="C145" s="29" t="s">
        <v>217</v>
      </c>
      <c r="D145" s="27">
        <v>24.4</v>
      </c>
      <c r="E145" s="19">
        <f t="shared" si="4"/>
        <v>26.8</v>
      </c>
    </row>
    <row r="146" spans="1:5" x14ac:dyDescent="0.2">
      <c r="A146" s="34" t="s">
        <v>776</v>
      </c>
      <c r="B146" s="28">
        <v>2013</v>
      </c>
      <c r="C146" s="29" t="s">
        <v>218</v>
      </c>
      <c r="D146" s="27">
        <v>24.4</v>
      </c>
      <c r="E146" s="19">
        <f t="shared" si="4"/>
        <v>26.8</v>
      </c>
    </row>
    <row r="147" spans="1:5" x14ac:dyDescent="0.2">
      <c r="A147" s="34" t="s">
        <v>776</v>
      </c>
      <c r="B147" s="28">
        <v>2014</v>
      </c>
      <c r="C147" s="29" t="s">
        <v>219</v>
      </c>
      <c r="D147" s="27">
        <v>24.4</v>
      </c>
      <c r="E147" s="19">
        <f t="shared" si="4"/>
        <v>26.8</v>
      </c>
    </row>
    <row r="148" spans="1:5" x14ac:dyDescent="0.2">
      <c r="A148" s="34" t="s">
        <v>776</v>
      </c>
      <c r="B148" s="28">
        <v>2015</v>
      </c>
      <c r="C148" s="29" t="s">
        <v>220</v>
      </c>
      <c r="D148" s="27">
        <v>39</v>
      </c>
      <c r="E148" s="19">
        <f t="shared" si="4"/>
        <v>42.9</v>
      </c>
    </row>
    <row r="149" spans="1:5" x14ac:dyDescent="0.2">
      <c r="A149" s="34" t="s">
        <v>776</v>
      </c>
      <c r="B149" s="28">
        <v>2016</v>
      </c>
      <c r="C149" s="29" t="s">
        <v>221</v>
      </c>
      <c r="D149" s="27">
        <v>39</v>
      </c>
      <c r="E149" s="19">
        <f t="shared" si="4"/>
        <v>42.9</v>
      </c>
    </row>
    <row r="150" spans="1:5" x14ac:dyDescent="0.2">
      <c r="A150" s="34" t="s">
        <v>776</v>
      </c>
      <c r="B150" s="28">
        <v>2017</v>
      </c>
      <c r="C150" s="29" t="s">
        <v>222</v>
      </c>
      <c r="D150" s="27">
        <v>112</v>
      </c>
      <c r="E150" s="19">
        <f t="shared" si="4"/>
        <v>123.2</v>
      </c>
    </row>
    <row r="151" spans="1:5" x14ac:dyDescent="0.2">
      <c r="A151" s="34" t="s">
        <v>776</v>
      </c>
      <c r="B151" s="28">
        <v>2021</v>
      </c>
      <c r="C151" s="29" t="s">
        <v>223</v>
      </c>
      <c r="D151" s="27">
        <v>39</v>
      </c>
      <c r="E151" s="19">
        <f t="shared" si="4"/>
        <v>42.9</v>
      </c>
    </row>
    <row r="152" spans="1:5" x14ac:dyDescent="0.2">
      <c r="A152" s="34" t="s">
        <v>776</v>
      </c>
      <c r="B152" s="28">
        <v>2022</v>
      </c>
      <c r="C152" s="29" t="s">
        <v>224</v>
      </c>
      <c r="D152" s="27">
        <v>39</v>
      </c>
      <c r="E152" s="19">
        <f t="shared" si="4"/>
        <v>42.9</v>
      </c>
    </row>
    <row r="153" spans="1:5" x14ac:dyDescent="0.2">
      <c r="A153" s="34" t="s">
        <v>776</v>
      </c>
      <c r="B153" s="28">
        <v>2023</v>
      </c>
      <c r="C153" s="29" t="s">
        <v>225</v>
      </c>
      <c r="D153" s="27">
        <v>39</v>
      </c>
      <c r="E153" s="19">
        <f t="shared" si="4"/>
        <v>42.9</v>
      </c>
    </row>
    <row r="154" spans="1:5" x14ac:dyDescent="0.2">
      <c r="A154" s="34" t="s">
        <v>776</v>
      </c>
      <c r="B154" s="28">
        <v>2024</v>
      </c>
      <c r="C154" s="29" t="s">
        <v>226</v>
      </c>
      <c r="D154" s="27">
        <v>39</v>
      </c>
      <c r="E154" s="19">
        <f t="shared" si="4"/>
        <v>42.9</v>
      </c>
    </row>
    <row r="155" spans="1:5" x14ac:dyDescent="0.2">
      <c r="A155" s="34" t="s">
        <v>776</v>
      </c>
      <c r="B155" s="28">
        <v>2025</v>
      </c>
      <c r="C155" s="29" t="s">
        <v>227</v>
      </c>
      <c r="D155" s="27">
        <v>39</v>
      </c>
      <c r="E155" s="19">
        <f t="shared" si="4"/>
        <v>42.9</v>
      </c>
    </row>
    <row r="156" spans="1:5" x14ac:dyDescent="0.2">
      <c r="A156" s="34" t="s">
        <v>776</v>
      </c>
      <c r="B156" s="28">
        <v>2026</v>
      </c>
      <c r="C156" s="29" t="s">
        <v>228</v>
      </c>
      <c r="D156" s="27">
        <v>56.6</v>
      </c>
      <c r="E156" s="19">
        <f t="shared" si="4"/>
        <v>62.3</v>
      </c>
    </row>
    <row r="157" spans="1:5" x14ac:dyDescent="0.2">
      <c r="A157" s="34" t="s">
        <v>776</v>
      </c>
      <c r="B157" s="28">
        <v>2027</v>
      </c>
      <c r="C157" s="29" t="s">
        <v>229</v>
      </c>
      <c r="D157" s="27">
        <v>56.6</v>
      </c>
      <c r="E157" s="19">
        <f t="shared" si="4"/>
        <v>62.3</v>
      </c>
    </row>
    <row r="158" spans="1:5" x14ac:dyDescent="0.2">
      <c r="A158" s="34" t="s">
        <v>776</v>
      </c>
      <c r="B158" s="28">
        <v>2028</v>
      </c>
      <c r="C158" s="29" t="s">
        <v>230</v>
      </c>
      <c r="D158" s="27">
        <v>74.5</v>
      </c>
      <c r="E158" s="19">
        <f t="shared" si="4"/>
        <v>82</v>
      </c>
    </row>
    <row r="159" spans="1:5" x14ac:dyDescent="0.2">
      <c r="A159" s="34" t="s">
        <v>776</v>
      </c>
      <c r="B159" s="28">
        <v>3611</v>
      </c>
      <c r="C159" s="29" t="s">
        <v>231</v>
      </c>
      <c r="D159" s="27">
        <v>18.5</v>
      </c>
      <c r="E159" s="19">
        <f t="shared" si="4"/>
        <v>20.399999999999999</v>
      </c>
    </row>
    <row r="160" spans="1:5" x14ac:dyDescent="0.2">
      <c r="A160" s="34" t="s">
        <v>776</v>
      </c>
      <c r="B160" s="28">
        <v>3612</v>
      </c>
      <c r="C160" s="29" t="s">
        <v>231</v>
      </c>
      <c r="D160" s="27">
        <v>25.5</v>
      </c>
      <c r="E160" s="19">
        <f t="shared" si="4"/>
        <v>28.1</v>
      </c>
    </row>
    <row r="161" spans="1:5" x14ac:dyDescent="0.2">
      <c r="A161" s="34" t="s">
        <v>776</v>
      </c>
      <c r="B161" s="28">
        <v>3613</v>
      </c>
      <c r="C161" s="29" t="s">
        <v>232</v>
      </c>
      <c r="D161" s="27">
        <v>40</v>
      </c>
      <c r="E161" s="19">
        <f t="shared" si="4"/>
        <v>44</v>
      </c>
    </row>
    <row r="162" spans="1:5" x14ac:dyDescent="0.2">
      <c r="A162" s="34" t="s">
        <v>776</v>
      </c>
      <c r="B162" s="28">
        <v>3614</v>
      </c>
      <c r="C162" s="29" t="s">
        <v>233</v>
      </c>
      <c r="D162" s="27">
        <v>40</v>
      </c>
      <c r="E162" s="19">
        <f t="shared" si="4"/>
        <v>44</v>
      </c>
    </row>
    <row r="163" spans="1:5" x14ac:dyDescent="0.2">
      <c r="A163" s="34" t="s">
        <v>776</v>
      </c>
      <c r="B163" s="28">
        <v>8301</v>
      </c>
      <c r="C163" s="29" t="s">
        <v>234</v>
      </c>
      <c r="D163" s="27">
        <v>16.5</v>
      </c>
      <c r="E163" s="19">
        <f t="shared" si="4"/>
        <v>18.2</v>
      </c>
    </row>
    <row r="164" spans="1:5" x14ac:dyDescent="0.2">
      <c r="A164" s="34" t="s">
        <v>776</v>
      </c>
      <c r="B164" s="28">
        <v>8302</v>
      </c>
      <c r="C164" s="29" t="s">
        <v>234</v>
      </c>
      <c r="D164" s="27">
        <v>16.5</v>
      </c>
      <c r="E164" s="19">
        <f t="shared" si="4"/>
        <v>18.2</v>
      </c>
    </row>
    <row r="165" spans="1:5" x14ac:dyDescent="0.2">
      <c r="A165" s="34" t="s">
        <v>776</v>
      </c>
      <c r="B165" s="28">
        <v>8303</v>
      </c>
      <c r="C165" s="29" t="s">
        <v>234</v>
      </c>
      <c r="D165" s="27">
        <v>43.78</v>
      </c>
      <c r="E165" s="19">
        <f t="shared" si="4"/>
        <v>48.2</v>
      </c>
    </row>
    <row r="166" spans="1:5" x14ac:dyDescent="0.2">
      <c r="A166" s="34" t="s">
        <v>776</v>
      </c>
      <c r="B166" s="28">
        <v>8304</v>
      </c>
      <c r="C166" s="29" t="s">
        <v>234</v>
      </c>
      <c r="D166" s="27">
        <v>107.80000000000001</v>
      </c>
      <c r="E166" s="19">
        <f t="shared" si="4"/>
        <v>118.6</v>
      </c>
    </row>
    <row r="167" spans="1:5" x14ac:dyDescent="0.2">
      <c r="A167" s="34" t="s">
        <v>776</v>
      </c>
      <c r="B167" s="28" t="s">
        <v>236</v>
      </c>
      <c r="C167" s="29" t="s">
        <v>235</v>
      </c>
      <c r="D167" s="27">
        <v>9</v>
      </c>
      <c r="E167" s="19">
        <f t="shared" si="4"/>
        <v>9.9</v>
      </c>
    </row>
    <row r="168" spans="1:5" x14ac:dyDescent="0.2">
      <c r="A168" s="34" t="s">
        <v>776</v>
      </c>
      <c r="B168" s="28" t="s">
        <v>238</v>
      </c>
      <c r="C168" s="29" t="s">
        <v>237</v>
      </c>
      <c r="D168" s="27">
        <v>9</v>
      </c>
      <c r="E168" s="19">
        <f t="shared" si="4"/>
        <v>9.9</v>
      </c>
    </row>
    <row r="169" spans="1:5" x14ac:dyDescent="0.2">
      <c r="A169" s="34" t="s">
        <v>776</v>
      </c>
      <c r="B169" s="28" t="s">
        <v>240</v>
      </c>
      <c r="C169" s="29" t="s">
        <v>239</v>
      </c>
      <c r="D169" s="27">
        <v>9</v>
      </c>
      <c r="E169" s="19">
        <f t="shared" si="4"/>
        <v>9.9</v>
      </c>
    </row>
    <row r="170" spans="1:5" x14ac:dyDescent="0.2">
      <c r="A170" s="34" t="s">
        <v>776</v>
      </c>
      <c r="B170" s="28" t="s">
        <v>242</v>
      </c>
      <c r="C170" s="29" t="s">
        <v>241</v>
      </c>
      <c r="D170" s="27">
        <v>9</v>
      </c>
      <c r="E170" s="19">
        <f t="shared" si="4"/>
        <v>9.9</v>
      </c>
    </row>
    <row r="171" spans="1:5" x14ac:dyDescent="0.2">
      <c r="A171" s="34" t="s">
        <v>776</v>
      </c>
      <c r="B171" s="28" t="s">
        <v>244</v>
      </c>
      <c r="C171" s="29" t="s">
        <v>243</v>
      </c>
      <c r="D171" s="27">
        <v>10</v>
      </c>
      <c r="E171" s="19">
        <f t="shared" si="4"/>
        <v>11</v>
      </c>
    </row>
    <row r="172" spans="1:5" x14ac:dyDescent="0.2">
      <c r="A172" s="34" t="s">
        <v>776</v>
      </c>
      <c r="B172" s="28" t="s">
        <v>246</v>
      </c>
      <c r="C172" s="29" t="s">
        <v>245</v>
      </c>
      <c r="D172" s="27">
        <v>25</v>
      </c>
      <c r="E172" s="19">
        <f t="shared" si="4"/>
        <v>27.5</v>
      </c>
    </row>
    <row r="173" spans="1:5" x14ac:dyDescent="0.2">
      <c r="A173" s="34" t="s">
        <v>776</v>
      </c>
      <c r="B173" s="28" t="s">
        <v>248</v>
      </c>
      <c r="C173" s="29" t="s">
        <v>247</v>
      </c>
      <c r="D173" s="27">
        <v>25</v>
      </c>
      <c r="E173" s="19">
        <f t="shared" si="4"/>
        <v>27.5</v>
      </c>
    </row>
    <row r="174" spans="1:5" x14ac:dyDescent="0.2">
      <c r="A174" s="34" t="s">
        <v>776</v>
      </c>
      <c r="B174" s="28" t="s">
        <v>250</v>
      </c>
      <c r="C174" s="29" t="s">
        <v>249</v>
      </c>
      <c r="D174" s="27">
        <v>25</v>
      </c>
      <c r="E174" s="19">
        <f t="shared" si="4"/>
        <v>27.5</v>
      </c>
    </row>
    <row r="175" spans="1:5" x14ac:dyDescent="0.2">
      <c r="A175" s="34" t="s">
        <v>776</v>
      </c>
      <c r="B175" s="28" t="s">
        <v>252</v>
      </c>
      <c r="C175" s="29" t="s">
        <v>251</v>
      </c>
      <c r="D175" s="27">
        <v>25</v>
      </c>
      <c r="E175" s="19">
        <f t="shared" si="4"/>
        <v>27.5</v>
      </c>
    </row>
    <row r="176" spans="1:5" x14ac:dyDescent="0.2">
      <c r="A176" s="34" t="s">
        <v>776</v>
      </c>
      <c r="B176" s="28">
        <v>9910</v>
      </c>
      <c r="C176" s="29" t="s">
        <v>253</v>
      </c>
      <c r="D176" s="27">
        <v>9.8000000000000007</v>
      </c>
      <c r="E176" s="19">
        <f t="shared" si="4"/>
        <v>10.8</v>
      </c>
    </row>
    <row r="177" spans="1:64" x14ac:dyDescent="0.2">
      <c r="A177" s="34" t="s">
        <v>776</v>
      </c>
      <c r="B177" s="28">
        <v>9099</v>
      </c>
      <c r="C177" s="29" t="s">
        <v>254</v>
      </c>
      <c r="D177" s="27">
        <v>9.8000000000000007</v>
      </c>
      <c r="E177" s="19">
        <f t="shared" si="4"/>
        <v>10.8</v>
      </c>
    </row>
    <row r="178" spans="1:64" x14ac:dyDescent="0.2">
      <c r="A178" s="34" t="s">
        <v>776</v>
      </c>
      <c r="B178" s="28">
        <v>9900</v>
      </c>
      <c r="C178" s="29" t="s">
        <v>255</v>
      </c>
      <c r="D178" s="27">
        <v>9.8000000000000007</v>
      </c>
      <c r="E178" s="19">
        <f t="shared" si="4"/>
        <v>10.8</v>
      </c>
    </row>
    <row r="179" spans="1:64" x14ac:dyDescent="0.2">
      <c r="A179" s="34" t="s">
        <v>776</v>
      </c>
      <c r="B179" s="28">
        <v>9920</v>
      </c>
      <c r="C179" s="29" t="s">
        <v>256</v>
      </c>
      <c r="D179" s="27">
        <v>12.9</v>
      </c>
      <c r="E179" s="19">
        <f t="shared" si="4"/>
        <v>14.2</v>
      </c>
    </row>
    <row r="180" spans="1:64" s="22" customFormat="1" x14ac:dyDescent="0.2">
      <c r="A180" s="34" t="s">
        <v>776</v>
      </c>
      <c r="B180" s="28">
        <v>9920</v>
      </c>
      <c r="C180" s="29" t="s">
        <v>754</v>
      </c>
      <c r="D180" s="27">
        <v>26</v>
      </c>
      <c r="E180" s="23">
        <f t="shared" si="4"/>
        <v>28.6</v>
      </c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</row>
    <row r="181" spans="1:64" x14ac:dyDescent="0.2">
      <c r="A181" s="34" t="s">
        <v>776</v>
      </c>
      <c r="C181" s="29" t="s">
        <v>257</v>
      </c>
      <c r="D181" s="27">
        <v>5.5</v>
      </c>
      <c r="E181" s="19">
        <f t="shared" si="4"/>
        <v>6.1</v>
      </c>
    </row>
    <row r="182" spans="1:64" x14ac:dyDescent="0.2">
      <c r="A182" s="34" t="s">
        <v>776</v>
      </c>
      <c r="C182" s="29" t="s">
        <v>258</v>
      </c>
      <c r="D182" s="27">
        <v>31.5</v>
      </c>
      <c r="E182" s="19">
        <f t="shared" si="4"/>
        <v>34.700000000000003</v>
      </c>
    </row>
    <row r="183" spans="1:64" x14ac:dyDescent="0.2">
      <c r="A183" s="34" t="s">
        <v>776</v>
      </c>
      <c r="C183" s="29" t="s">
        <v>259</v>
      </c>
      <c r="D183" s="27">
        <v>26.5</v>
      </c>
      <c r="E183" s="19">
        <f t="shared" ref="E183:E189" si="5">ROUND(D183*1.1,1)</f>
        <v>29.2</v>
      </c>
    </row>
    <row r="184" spans="1:64" s="24" customFormat="1" x14ac:dyDescent="0.2">
      <c r="A184" s="34" t="s">
        <v>776</v>
      </c>
      <c r="B184" s="31" t="s">
        <v>763</v>
      </c>
      <c r="C184" s="29" t="s">
        <v>757</v>
      </c>
      <c r="D184" s="27">
        <v>18.600000000000001</v>
      </c>
      <c r="E184" s="25">
        <f t="shared" si="5"/>
        <v>20.5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/>
      <c r="BI184" s="16"/>
      <c r="BJ184" s="16"/>
      <c r="BK184" s="16"/>
      <c r="BL184" s="16"/>
    </row>
    <row r="185" spans="1:64" s="24" customFormat="1" x14ac:dyDescent="0.2">
      <c r="A185" s="34" t="s">
        <v>776</v>
      </c>
      <c r="B185" s="31" t="s">
        <v>764</v>
      </c>
      <c r="C185" s="29" t="s">
        <v>758</v>
      </c>
      <c r="D185" s="27">
        <v>18.600000000000001</v>
      </c>
      <c r="E185" s="25">
        <f t="shared" si="5"/>
        <v>20.5</v>
      </c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  <c r="BG185" s="16"/>
      <c r="BH185" s="16"/>
      <c r="BI185" s="16"/>
      <c r="BJ185" s="16"/>
      <c r="BK185" s="16"/>
      <c r="BL185" s="16"/>
    </row>
    <row r="186" spans="1:64" s="24" customFormat="1" x14ac:dyDescent="0.2">
      <c r="A186" s="34" t="s">
        <v>776</v>
      </c>
      <c r="B186" s="31" t="s">
        <v>765</v>
      </c>
      <c r="C186" s="29" t="s">
        <v>759</v>
      </c>
      <c r="D186" s="27">
        <v>18.600000000000001</v>
      </c>
      <c r="E186" s="25">
        <f t="shared" si="5"/>
        <v>20.5</v>
      </c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  <c r="BJ186" s="16"/>
      <c r="BK186" s="16"/>
      <c r="BL186" s="16"/>
    </row>
    <row r="187" spans="1:64" s="24" customFormat="1" x14ac:dyDescent="0.2">
      <c r="A187" s="34" t="s">
        <v>776</v>
      </c>
      <c r="B187" s="31" t="s">
        <v>766</v>
      </c>
      <c r="C187" s="29" t="s">
        <v>760</v>
      </c>
      <c r="D187" s="27">
        <v>18.600000000000001</v>
      </c>
      <c r="E187" s="25">
        <f t="shared" si="5"/>
        <v>20.5</v>
      </c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6"/>
      <c r="BH187" s="16"/>
      <c r="BI187" s="16"/>
      <c r="BJ187" s="16"/>
      <c r="BK187" s="16"/>
      <c r="BL187" s="16"/>
    </row>
    <row r="188" spans="1:64" s="24" customFormat="1" x14ac:dyDescent="0.2">
      <c r="A188" s="34" t="s">
        <v>776</v>
      </c>
      <c r="B188" s="31" t="s">
        <v>767</v>
      </c>
      <c r="C188" s="29" t="s">
        <v>761</v>
      </c>
      <c r="D188" s="27">
        <v>18.600000000000001</v>
      </c>
      <c r="E188" s="25">
        <f t="shared" si="5"/>
        <v>20.5</v>
      </c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  <c r="BJ188" s="16"/>
      <c r="BK188" s="16"/>
      <c r="BL188" s="16"/>
    </row>
    <row r="189" spans="1:64" s="22" customFormat="1" x14ac:dyDescent="0.2">
      <c r="A189" s="34" t="s">
        <v>776</v>
      </c>
      <c r="B189" s="31" t="s">
        <v>768</v>
      </c>
      <c r="C189" s="29" t="s">
        <v>762</v>
      </c>
      <c r="D189" s="27">
        <v>18.600000000000001</v>
      </c>
      <c r="E189" s="23">
        <f t="shared" si="5"/>
        <v>20.5</v>
      </c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  <c r="BG189" s="16"/>
      <c r="BH189" s="16"/>
      <c r="BI189" s="16"/>
      <c r="BJ189" s="16"/>
      <c r="BK189" s="16"/>
      <c r="BL189" s="16"/>
    </row>
    <row r="190" spans="1:64" x14ac:dyDescent="0.2">
      <c r="A190" s="34" t="s">
        <v>776</v>
      </c>
      <c r="B190" s="28">
        <v>9350</v>
      </c>
      <c r="C190" s="29" t="s">
        <v>260</v>
      </c>
      <c r="D190" s="27">
        <v>27.3</v>
      </c>
      <c r="E190" s="19">
        <f>ROUND(D190*1.2,1)</f>
        <v>32.799999999999997</v>
      </c>
    </row>
    <row r="191" spans="1:64" x14ac:dyDescent="0.2">
      <c r="A191" s="34" t="s">
        <v>776</v>
      </c>
      <c r="B191" s="28">
        <v>9351</v>
      </c>
      <c r="C191" s="29" t="s">
        <v>260</v>
      </c>
      <c r="D191" s="27">
        <v>27.3</v>
      </c>
      <c r="E191" s="19">
        <f t="shared" ref="E191:E232" si="6">ROUND(D191*1.2,1)</f>
        <v>32.799999999999997</v>
      </c>
    </row>
    <row r="192" spans="1:64" x14ac:dyDescent="0.2">
      <c r="A192" s="34" t="s">
        <v>776</v>
      </c>
      <c r="B192" s="28">
        <v>9352</v>
      </c>
      <c r="C192" s="29" t="s">
        <v>260</v>
      </c>
      <c r="D192" s="27">
        <v>35</v>
      </c>
      <c r="E192" s="19">
        <f t="shared" si="6"/>
        <v>42</v>
      </c>
    </row>
    <row r="193" spans="1:5" x14ac:dyDescent="0.2">
      <c r="A193" s="34" t="s">
        <v>776</v>
      </c>
      <c r="B193" s="28">
        <v>9353</v>
      </c>
      <c r="C193" s="29" t="s">
        <v>260</v>
      </c>
      <c r="D193" s="27">
        <v>35</v>
      </c>
      <c r="E193" s="19">
        <f t="shared" si="6"/>
        <v>42</v>
      </c>
    </row>
    <row r="194" spans="1:5" x14ac:dyDescent="0.2">
      <c r="A194" s="34" t="s">
        <v>776</v>
      </c>
      <c r="B194" s="28">
        <v>9354</v>
      </c>
      <c r="C194" s="29" t="s">
        <v>260</v>
      </c>
      <c r="D194" s="27">
        <v>52.4</v>
      </c>
      <c r="E194" s="19">
        <f t="shared" si="6"/>
        <v>62.9</v>
      </c>
    </row>
    <row r="195" spans="1:5" x14ac:dyDescent="0.2">
      <c r="A195" s="34" t="s">
        <v>776</v>
      </c>
      <c r="B195" s="28">
        <v>9355</v>
      </c>
      <c r="C195" s="29" t="s">
        <v>260</v>
      </c>
      <c r="D195" s="27">
        <v>52.4</v>
      </c>
      <c r="E195" s="19">
        <f t="shared" si="6"/>
        <v>62.9</v>
      </c>
    </row>
    <row r="196" spans="1:5" x14ac:dyDescent="0.2">
      <c r="A196" s="34" t="s">
        <v>776</v>
      </c>
      <c r="B196" s="28">
        <v>9362</v>
      </c>
      <c r="C196" s="29" t="s">
        <v>261</v>
      </c>
      <c r="D196" s="27">
        <v>18.600000000000001</v>
      </c>
      <c r="E196" s="19">
        <f t="shared" si="6"/>
        <v>22.3</v>
      </c>
    </row>
    <row r="197" spans="1:5" x14ac:dyDescent="0.2">
      <c r="A197" s="34" t="s">
        <v>776</v>
      </c>
      <c r="B197" s="28">
        <v>9364</v>
      </c>
      <c r="C197" s="29" t="s">
        <v>262</v>
      </c>
      <c r="D197" s="27">
        <v>19.5</v>
      </c>
      <c r="E197" s="19">
        <f t="shared" si="6"/>
        <v>23.4</v>
      </c>
    </row>
    <row r="198" spans="1:5" x14ac:dyDescent="0.2">
      <c r="A198" s="34" t="s">
        <v>776</v>
      </c>
      <c r="B198" s="28">
        <v>9365</v>
      </c>
      <c r="C198" s="29" t="s">
        <v>263</v>
      </c>
      <c r="D198" s="27">
        <v>20.5</v>
      </c>
      <c r="E198" s="19">
        <f t="shared" si="6"/>
        <v>24.6</v>
      </c>
    </row>
    <row r="199" spans="1:5" x14ac:dyDescent="0.2">
      <c r="A199" s="34" t="s">
        <v>776</v>
      </c>
      <c r="B199" s="28">
        <v>9367</v>
      </c>
      <c r="C199" s="29" t="s">
        <v>264</v>
      </c>
      <c r="D199" s="27">
        <v>32.200000000000003</v>
      </c>
      <c r="E199" s="19">
        <f t="shared" si="6"/>
        <v>38.6</v>
      </c>
    </row>
    <row r="200" spans="1:5" x14ac:dyDescent="0.2">
      <c r="A200" s="34" t="s">
        <v>776</v>
      </c>
      <c r="B200" s="28">
        <v>9368</v>
      </c>
      <c r="C200" s="29" t="s">
        <v>265</v>
      </c>
      <c r="D200" s="27">
        <v>32.200000000000003</v>
      </c>
      <c r="E200" s="19">
        <f t="shared" si="6"/>
        <v>38.6</v>
      </c>
    </row>
    <row r="201" spans="1:5" x14ac:dyDescent="0.2">
      <c r="A201" s="34" t="s">
        <v>776</v>
      </c>
      <c r="B201" s="28">
        <v>9369</v>
      </c>
      <c r="C201" s="29" t="s">
        <v>266</v>
      </c>
      <c r="D201" s="27">
        <v>49.8</v>
      </c>
      <c r="E201" s="19">
        <f t="shared" si="6"/>
        <v>59.8</v>
      </c>
    </row>
    <row r="202" spans="1:5" x14ac:dyDescent="0.2">
      <c r="A202" s="34" t="s">
        <v>776</v>
      </c>
      <c r="B202" s="28">
        <v>9370</v>
      </c>
      <c r="C202" s="29" t="s">
        <v>267</v>
      </c>
      <c r="D202" s="27">
        <v>49.8</v>
      </c>
      <c r="E202" s="19">
        <f t="shared" si="6"/>
        <v>59.8</v>
      </c>
    </row>
    <row r="203" spans="1:5" x14ac:dyDescent="0.2">
      <c r="A203" s="34" t="s">
        <v>776</v>
      </c>
      <c r="B203" s="28">
        <v>9372</v>
      </c>
      <c r="C203" s="29" t="s">
        <v>268</v>
      </c>
      <c r="D203" s="27">
        <v>49.8</v>
      </c>
      <c r="E203" s="19">
        <f t="shared" si="6"/>
        <v>59.8</v>
      </c>
    </row>
    <row r="204" spans="1:5" x14ac:dyDescent="0.2">
      <c r="A204" s="34" t="s">
        <v>776</v>
      </c>
      <c r="B204" s="28">
        <v>9373</v>
      </c>
      <c r="C204" s="29" t="s">
        <v>269</v>
      </c>
      <c r="D204" s="27">
        <v>49.8</v>
      </c>
      <c r="E204" s="19">
        <f t="shared" si="6"/>
        <v>59.8</v>
      </c>
    </row>
    <row r="205" spans="1:5" x14ac:dyDescent="0.2">
      <c r="A205" s="34" t="s">
        <v>776</v>
      </c>
      <c r="B205" s="28">
        <v>9375</v>
      </c>
      <c r="C205" s="29" t="s">
        <v>270</v>
      </c>
      <c r="D205" s="27">
        <v>82</v>
      </c>
      <c r="E205" s="19">
        <f t="shared" si="6"/>
        <v>98.4</v>
      </c>
    </row>
    <row r="206" spans="1:5" x14ac:dyDescent="0.2">
      <c r="A206" s="34" t="s">
        <v>776</v>
      </c>
      <c r="B206" s="28">
        <v>9371</v>
      </c>
      <c r="C206" s="29" t="s">
        <v>271</v>
      </c>
      <c r="D206" s="27">
        <v>43</v>
      </c>
      <c r="E206" s="19">
        <f t="shared" si="6"/>
        <v>51.6</v>
      </c>
    </row>
    <row r="207" spans="1:5" x14ac:dyDescent="0.2">
      <c r="A207" s="34" t="s">
        <v>776</v>
      </c>
      <c r="B207" s="28">
        <v>9361</v>
      </c>
      <c r="C207" s="29" t="s">
        <v>272</v>
      </c>
      <c r="D207" s="27">
        <v>18.600000000000001</v>
      </c>
      <c r="E207" s="19">
        <f t="shared" si="6"/>
        <v>22.3</v>
      </c>
    </row>
    <row r="208" spans="1:5" x14ac:dyDescent="0.2">
      <c r="A208" s="34" t="s">
        <v>776</v>
      </c>
      <c r="B208" s="28">
        <v>9366</v>
      </c>
      <c r="C208" s="29" t="s">
        <v>273</v>
      </c>
      <c r="D208" s="27">
        <v>32.200000000000003</v>
      </c>
      <c r="E208" s="19">
        <f t="shared" si="6"/>
        <v>38.6</v>
      </c>
    </row>
    <row r="209" spans="1:5" x14ac:dyDescent="0.2">
      <c r="A209" s="34" t="s">
        <v>776</v>
      </c>
      <c r="B209" s="28">
        <v>9374</v>
      </c>
      <c r="C209" s="29" t="s">
        <v>274</v>
      </c>
      <c r="D209" s="27">
        <v>75</v>
      </c>
      <c r="E209" s="19">
        <f t="shared" si="6"/>
        <v>90</v>
      </c>
    </row>
    <row r="210" spans="1:5" x14ac:dyDescent="0.2">
      <c r="A210" s="34" t="s">
        <v>776</v>
      </c>
      <c r="B210" s="28">
        <v>9363</v>
      </c>
      <c r="C210" s="29" t="s">
        <v>275</v>
      </c>
      <c r="D210" s="27">
        <v>18.600000000000001</v>
      </c>
      <c r="E210" s="19">
        <f t="shared" si="6"/>
        <v>22.3</v>
      </c>
    </row>
    <row r="211" spans="1:5" x14ac:dyDescent="0.2">
      <c r="A211" s="34" t="s">
        <v>776</v>
      </c>
      <c r="B211" s="28">
        <v>9395</v>
      </c>
      <c r="C211" s="29" t="s">
        <v>276</v>
      </c>
      <c r="D211" s="27">
        <v>100</v>
      </c>
      <c r="E211" s="19">
        <f t="shared" si="6"/>
        <v>120</v>
      </c>
    </row>
    <row r="212" spans="1:5" x14ac:dyDescent="0.2">
      <c r="A212" s="34" t="s">
        <v>776</v>
      </c>
      <c r="B212" s="28">
        <v>9396</v>
      </c>
      <c r="C212" s="29" t="s">
        <v>277</v>
      </c>
      <c r="D212" s="27">
        <v>100</v>
      </c>
      <c r="E212" s="19">
        <f t="shared" si="6"/>
        <v>120</v>
      </c>
    </row>
    <row r="213" spans="1:5" x14ac:dyDescent="0.2">
      <c r="A213" s="34" t="s">
        <v>776</v>
      </c>
      <c r="B213" s="28">
        <v>9394</v>
      </c>
      <c r="C213" s="29" t="s">
        <v>278</v>
      </c>
      <c r="D213" s="27">
        <v>100</v>
      </c>
      <c r="E213" s="19">
        <f t="shared" si="6"/>
        <v>120</v>
      </c>
    </row>
    <row r="214" spans="1:5" x14ac:dyDescent="0.2">
      <c r="A214" s="34" t="s">
        <v>776</v>
      </c>
      <c r="B214" s="28">
        <v>9389</v>
      </c>
      <c r="C214" s="29" t="s">
        <v>279</v>
      </c>
      <c r="D214" s="27">
        <v>100</v>
      </c>
      <c r="E214" s="19">
        <f t="shared" si="6"/>
        <v>120</v>
      </c>
    </row>
    <row r="215" spans="1:5" x14ac:dyDescent="0.2">
      <c r="A215" s="34" t="s">
        <v>776</v>
      </c>
      <c r="B215" s="28">
        <v>9390</v>
      </c>
      <c r="C215" s="29" t="s">
        <v>280</v>
      </c>
      <c r="D215" s="27">
        <v>100</v>
      </c>
      <c r="E215" s="19">
        <f t="shared" si="6"/>
        <v>120</v>
      </c>
    </row>
    <row r="216" spans="1:5" x14ac:dyDescent="0.2">
      <c r="A216" s="34" t="s">
        <v>776</v>
      </c>
      <c r="B216" s="28">
        <v>9391</v>
      </c>
      <c r="C216" s="29" t="s">
        <v>281</v>
      </c>
      <c r="D216" s="27">
        <v>100</v>
      </c>
      <c r="E216" s="19">
        <f t="shared" si="6"/>
        <v>120</v>
      </c>
    </row>
    <row r="217" spans="1:5" x14ac:dyDescent="0.2">
      <c r="A217" s="34" t="s">
        <v>776</v>
      </c>
      <c r="B217" s="28">
        <v>9392</v>
      </c>
      <c r="C217" s="29" t="s">
        <v>282</v>
      </c>
      <c r="D217" s="27">
        <v>100</v>
      </c>
      <c r="E217" s="19">
        <f t="shared" si="6"/>
        <v>120</v>
      </c>
    </row>
    <row r="218" spans="1:5" x14ac:dyDescent="0.2">
      <c r="A218" s="34" t="s">
        <v>776</v>
      </c>
      <c r="B218" s="28">
        <v>9393</v>
      </c>
      <c r="C218" s="29" t="s">
        <v>283</v>
      </c>
      <c r="D218" s="27">
        <v>100</v>
      </c>
      <c r="E218" s="19">
        <f t="shared" si="6"/>
        <v>120</v>
      </c>
    </row>
    <row r="219" spans="1:5" x14ac:dyDescent="0.2">
      <c r="A219" s="34" t="s">
        <v>776</v>
      </c>
      <c r="B219" s="28">
        <v>9378</v>
      </c>
      <c r="C219" s="29" t="s">
        <v>284</v>
      </c>
      <c r="D219" s="27">
        <v>32.200000000000003</v>
      </c>
      <c r="E219" s="19">
        <f t="shared" si="6"/>
        <v>38.6</v>
      </c>
    </row>
    <row r="220" spans="1:5" x14ac:dyDescent="0.2">
      <c r="A220" s="34" t="s">
        <v>776</v>
      </c>
      <c r="B220" s="28">
        <v>9380</v>
      </c>
      <c r="C220" s="29" t="s">
        <v>285</v>
      </c>
      <c r="D220" s="27">
        <v>32.200000000000003</v>
      </c>
      <c r="E220" s="19">
        <f t="shared" si="6"/>
        <v>38.6</v>
      </c>
    </row>
    <row r="221" spans="1:5" x14ac:dyDescent="0.2">
      <c r="A221" s="34" t="s">
        <v>776</v>
      </c>
      <c r="B221" s="28">
        <v>9381</v>
      </c>
      <c r="C221" s="29" t="s">
        <v>286</v>
      </c>
      <c r="D221" s="27">
        <v>32.200000000000003</v>
      </c>
      <c r="E221" s="19">
        <f t="shared" si="6"/>
        <v>38.6</v>
      </c>
    </row>
    <row r="222" spans="1:5" x14ac:dyDescent="0.2">
      <c r="A222" s="34" t="s">
        <v>776</v>
      </c>
      <c r="B222" s="28">
        <v>9384</v>
      </c>
      <c r="C222" s="29" t="s">
        <v>287</v>
      </c>
      <c r="D222" s="27">
        <v>32.200000000000003</v>
      </c>
      <c r="E222" s="19">
        <f t="shared" si="6"/>
        <v>38.6</v>
      </c>
    </row>
    <row r="223" spans="1:5" x14ac:dyDescent="0.2">
      <c r="A223" s="34" t="s">
        <v>776</v>
      </c>
      <c r="B223" s="28">
        <v>9386</v>
      </c>
      <c r="C223" s="29" t="s">
        <v>288</v>
      </c>
      <c r="D223" s="27">
        <v>49.8</v>
      </c>
      <c r="E223" s="19">
        <f t="shared" si="6"/>
        <v>59.8</v>
      </c>
    </row>
    <row r="224" spans="1:5" x14ac:dyDescent="0.2">
      <c r="A224" s="34" t="s">
        <v>776</v>
      </c>
      <c r="B224" s="28">
        <v>9387</v>
      </c>
      <c r="C224" s="29" t="s">
        <v>289</v>
      </c>
      <c r="D224" s="27">
        <v>49.8</v>
      </c>
      <c r="E224" s="19">
        <f t="shared" si="6"/>
        <v>59.8</v>
      </c>
    </row>
    <row r="225" spans="1:64" x14ac:dyDescent="0.2">
      <c r="A225" s="34" t="s">
        <v>776</v>
      </c>
      <c r="B225" s="28">
        <v>9383</v>
      </c>
      <c r="C225" s="29" t="s">
        <v>290</v>
      </c>
      <c r="D225" s="27">
        <v>32.200000000000003</v>
      </c>
      <c r="E225" s="19">
        <f t="shared" si="6"/>
        <v>38.6</v>
      </c>
    </row>
    <row r="226" spans="1:64" x14ac:dyDescent="0.2">
      <c r="A226" s="34" t="s">
        <v>776</v>
      </c>
      <c r="B226" s="28">
        <v>9388</v>
      </c>
      <c r="C226" s="29" t="s">
        <v>291</v>
      </c>
      <c r="D226" s="27">
        <v>49.8</v>
      </c>
      <c r="E226" s="19">
        <f t="shared" si="6"/>
        <v>59.8</v>
      </c>
    </row>
    <row r="227" spans="1:64" x14ac:dyDescent="0.2">
      <c r="A227" s="34" t="s">
        <v>776</v>
      </c>
      <c r="B227" s="28">
        <v>9377</v>
      </c>
      <c r="C227" s="29" t="s">
        <v>292</v>
      </c>
      <c r="D227" s="27">
        <v>32.200000000000003</v>
      </c>
      <c r="E227" s="19">
        <f t="shared" si="6"/>
        <v>38.6</v>
      </c>
    </row>
    <row r="228" spans="1:64" x14ac:dyDescent="0.2">
      <c r="A228" s="34" t="s">
        <v>776</v>
      </c>
      <c r="B228" s="28">
        <v>9376</v>
      </c>
      <c r="C228" s="29" t="s">
        <v>293</v>
      </c>
      <c r="D228" s="27">
        <v>20.5</v>
      </c>
      <c r="E228" s="19">
        <f t="shared" si="6"/>
        <v>24.6</v>
      </c>
    </row>
    <row r="229" spans="1:64" x14ac:dyDescent="0.2">
      <c r="A229" s="34" t="s">
        <v>776</v>
      </c>
      <c r="B229" s="28">
        <v>9379</v>
      </c>
      <c r="C229" s="29" t="s">
        <v>294</v>
      </c>
      <c r="D229" s="27">
        <v>32.200000000000003</v>
      </c>
      <c r="E229" s="19">
        <f t="shared" si="6"/>
        <v>38.6</v>
      </c>
    </row>
    <row r="230" spans="1:64" x14ac:dyDescent="0.2">
      <c r="A230" s="34" t="s">
        <v>776</v>
      </c>
      <c r="B230" s="28">
        <v>9385</v>
      </c>
      <c r="C230" s="29" t="s">
        <v>295</v>
      </c>
      <c r="D230" s="27">
        <v>32.200000000000003</v>
      </c>
      <c r="E230" s="19">
        <f t="shared" si="6"/>
        <v>38.6</v>
      </c>
    </row>
    <row r="231" spans="1:64" x14ac:dyDescent="0.2">
      <c r="A231" s="34" t="s">
        <v>776</v>
      </c>
      <c r="B231" s="28">
        <v>9022</v>
      </c>
      <c r="C231" s="29" t="s">
        <v>755</v>
      </c>
      <c r="D231" s="27">
        <v>49.8</v>
      </c>
      <c r="E231" s="19">
        <f t="shared" si="6"/>
        <v>59.8</v>
      </c>
    </row>
    <row r="232" spans="1:64" s="22" customFormat="1" x14ac:dyDescent="0.2">
      <c r="A232" s="34" t="s">
        <v>776</v>
      </c>
      <c r="B232" s="28">
        <v>9382</v>
      </c>
      <c r="C232" s="29" t="s">
        <v>756</v>
      </c>
      <c r="D232" s="27">
        <v>32.200000000000003</v>
      </c>
      <c r="E232" s="23">
        <f t="shared" si="6"/>
        <v>38.6</v>
      </c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6"/>
      <c r="BH232" s="16"/>
      <c r="BI232" s="16"/>
      <c r="BJ232" s="16"/>
      <c r="BK232" s="16"/>
      <c r="BL232" s="16"/>
    </row>
    <row r="233" spans="1:64" x14ac:dyDescent="0.2">
      <c r="A233" s="34" t="s">
        <v>776</v>
      </c>
      <c r="B233" s="28">
        <v>9338</v>
      </c>
      <c r="C233" s="29" t="s">
        <v>296</v>
      </c>
      <c r="D233" s="27">
        <v>7.7</v>
      </c>
      <c r="E233" s="19">
        <f>ROUND(D233*1.1,1)</f>
        <v>8.5</v>
      </c>
    </row>
    <row r="234" spans="1:64" x14ac:dyDescent="0.2">
      <c r="A234" s="34" t="s">
        <v>776</v>
      </c>
      <c r="B234" s="28">
        <v>9126</v>
      </c>
      <c r="C234" s="29" t="s">
        <v>297</v>
      </c>
      <c r="D234" s="27">
        <v>7.7</v>
      </c>
      <c r="E234" s="19">
        <f t="shared" ref="E234:E260" si="7">ROUND(D234*1.1,1)</f>
        <v>8.5</v>
      </c>
    </row>
    <row r="235" spans="1:64" x14ac:dyDescent="0.2">
      <c r="A235" s="34" t="s">
        <v>776</v>
      </c>
      <c r="B235" s="28">
        <v>9335</v>
      </c>
      <c r="C235" s="29" t="s">
        <v>298</v>
      </c>
      <c r="D235" s="27">
        <v>7.7</v>
      </c>
      <c r="E235" s="19">
        <f t="shared" si="7"/>
        <v>8.5</v>
      </c>
    </row>
    <row r="236" spans="1:64" x14ac:dyDescent="0.2">
      <c r="A236" s="34" t="s">
        <v>776</v>
      </c>
      <c r="B236" s="28">
        <v>9163</v>
      </c>
      <c r="C236" s="29" t="s">
        <v>299</v>
      </c>
      <c r="D236" s="27">
        <v>7.7</v>
      </c>
      <c r="E236" s="19">
        <f t="shared" si="7"/>
        <v>8.5</v>
      </c>
    </row>
    <row r="237" spans="1:64" x14ac:dyDescent="0.2">
      <c r="A237" s="34" t="s">
        <v>776</v>
      </c>
      <c r="B237" s="28">
        <v>9162</v>
      </c>
      <c r="C237" s="29" t="s">
        <v>300</v>
      </c>
      <c r="D237" s="27">
        <v>7.7</v>
      </c>
      <c r="E237" s="19">
        <f t="shared" si="7"/>
        <v>8.5</v>
      </c>
    </row>
    <row r="238" spans="1:64" x14ac:dyDescent="0.2">
      <c r="A238" s="34" t="s">
        <v>776</v>
      </c>
      <c r="B238" s="28">
        <v>9331</v>
      </c>
      <c r="C238" s="29" t="s">
        <v>301</v>
      </c>
      <c r="D238" s="27">
        <v>7.7</v>
      </c>
      <c r="E238" s="19">
        <f t="shared" si="7"/>
        <v>8.5</v>
      </c>
    </row>
    <row r="239" spans="1:64" x14ac:dyDescent="0.2">
      <c r="A239" s="34" t="s">
        <v>776</v>
      </c>
      <c r="B239" s="28">
        <v>9330</v>
      </c>
      <c r="C239" s="29" t="s">
        <v>302</v>
      </c>
      <c r="D239" s="27">
        <v>7.7</v>
      </c>
      <c r="E239" s="19">
        <f t="shared" si="7"/>
        <v>8.5</v>
      </c>
    </row>
    <row r="240" spans="1:64" x14ac:dyDescent="0.2">
      <c r="A240" s="34" t="s">
        <v>776</v>
      </c>
      <c r="B240" s="28">
        <v>9337</v>
      </c>
      <c r="C240" s="29" t="s">
        <v>303</v>
      </c>
      <c r="D240" s="27">
        <v>7.7</v>
      </c>
      <c r="E240" s="19">
        <f t="shared" si="7"/>
        <v>8.5</v>
      </c>
    </row>
    <row r="241" spans="1:5" x14ac:dyDescent="0.2">
      <c r="A241" s="34" t="s">
        <v>776</v>
      </c>
      <c r="B241" s="28">
        <v>9332</v>
      </c>
      <c r="C241" s="29" t="s">
        <v>304</v>
      </c>
      <c r="D241" s="27">
        <v>7.7</v>
      </c>
      <c r="E241" s="19">
        <f t="shared" si="7"/>
        <v>8.5</v>
      </c>
    </row>
    <row r="242" spans="1:5" x14ac:dyDescent="0.2">
      <c r="A242" s="34" t="s">
        <v>776</v>
      </c>
      <c r="B242" s="28">
        <v>9333</v>
      </c>
      <c r="C242" s="29" t="s">
        <v>305</v>
      </c>
      <c r="D242" s="27">
        <v>7.7</v>
      </c>
      <c r="E242" s="19">
        <f t="shared" si="7"/>
        <v>8.5</v>
      </c>
    </row>
    <row r="243" spans="1:5" x14ac:dyDescent="0.2">
      <c r="A243" s="34" t="s">
        <v>776</v>
      </c>
      <c r="B243" s="28">
        <v>9339</v>
      </c>
      <c r="C243" s="29" t="s">
        <v>306</v>
      </c>
      <c r="D243" s="27">
        <v>7.7</v>
      </c>
      <c r="E243" s="19">
        <f t="shared" si="7"/>
        <v>8.5</v>
      </c>
    </row>
    <row r="244" spans="1:5" x14ac:dyDescent="0.2">
      <c r="A244" s="34" t="s">
        <v>776</v>
      </c>
      <c r="B244" s="28">
        <v>9336</v>
      </c>
      <c r="C244" s="29" t="s">
        <v>307</v>
      </c>
      <c r="D244" s="27">
        <v>7.7</v>
      </c>
      <c r="E244" s="19">
        <f t="shared" si="7"/>
        <v>8.5</v>
      </c>
    </row>
    <row r="245" spans="1:5" x14ac:dyDescent="0.2">
      <c r="A245" s="34" t="s">
        <v>776</v>
      </c>
      <c r="B245" s="28">
        <v>9334</v>
      </c>
      <c r="C245" s="29" t="s">
        <v>308</v>
      </c>
      <c r="D245" s="27">
        <v>7.7</v>
      </c>
      <c r="E245" s="19">
        <f t="shared" si="7"/>
        <v>8.5</v>
      </c>
    </row>
    <row r="246" spans="1:5" x14ac:dyDescent="0.2">
      <c r="A246" s="34" t="s">
        <v>776</v>
      </c>
      <c r="B246" s="28">
        <v>9309</v>
      </c>
      <c r="C246" s="29" t="s">
        <v>309</v>
      </c>
      <c r="D246" s="27">
        <v>6</v>
      </c>
      <c r="E246" s="19">
        <f>ROUND(D246*1.1,1)</f>
        <v>6.6</v>
      </c>
    </row>
    <row r="247" spans="1:5" x14ac:dyDescent="0.2">
      <c r="A247" s="34" t="s">
        <v>776</v>
      </c>
      <c r="B247" s="28">
        <v>9161</v>
      </c>
      <c r="C247" s="29" t="s">
        <v>310</v>
      </c>
      <c r="D247" s="27">
        <v>7.7</v>
      </c>
      <c r="E247" s="19">
        <f t="shared" si="7"/>
        <v>8.5</v>
      </c>
    </row>
    <row r="248" spans="1:5" x14ac:dyDescent="0.2">
      <c r="A248" s="34" t="s">
        <v>776</v>
      </c>
      <c r="B248" s="28">
        <v>9160</v>
      </c>
      <c r="C248" s="29" t="s">
        <v>311</v>
      </c>
      <c r="D248" s="27">
        <v>7.7</v>
      </c>
      <c r="E248" s="19">
        <f t="shared" si="7"/>
        <v>8.5</v>
      </c>
    </row>
    <row r="249" spans="1:5" x14ac:dyDescent="0.2">
      <c r="A249" s="34" t="s">
        <v>776</v>
      </c>
      <c r="B249" s="28">
        <v>9148</v>
      </c>
      <c r="C249" s="29" t="s">
        <v>312</v>
      </c>
      <c r="D249" s="27">
        <v>7.7</v>
      </c>
      <c r="E249" s="19">
        <f t="shared" si="7"/>
        <v>8.5</v>
      </c>
    </row>
    <row r="250" spans="1:5" x14ac:dyDescent="0.2">
      <c r="A250" s="34" t="s">
        <v>776</v>
      </c>
      <c r="B250" s="28">
        <v>9149</v>
      </c>
      <c r="C250" s="29" t="s">
        <v>313</v>
      </c>
      <c r="D250" s="27">
        <v>7.7</v>
      </c>
      <c r="E250" s="19">
        <f t="shared" si="7"/>
        <v>8.5</v>
      </c>
    </row>
    <row r="251" spans="1:5" x14ac:dyDescent="0.2">
      <c r="A251" s="34" t="s">
        <v>776</v>
      </c>
      <c r="B251" s="28">
        <v>9150</v>
      </c>
      <c r="C251" s="29" t="s">
        <v>314</v>
      </c>
      <c r="D251" s="27">
        <v>7.7</v>
      </c>
      <c r="E251" s="19">
        <f t="shared" si="7"/>
        <v>8.5</v>
      </c>
    </row>
    <row r="252" spans="1:5" x14ac:dyDescent="0.2">
      <c r="A252" s="34" t="s">
        <v>776</v>
      </c>
      <c r="B252" s="28">
        <v>9151</v>
      </c>
      <c r="C252" s="29" t="s">
        <v>315</v>
      </c>
      <c r="D252" s="27">
        <v>7.7</v>
      </c>
      <c r="E252" s="19">
        <f t="shared" si="7"/>
        <v>8.5</v>
      </c>
    </row>
    <row r="253" spans="1:5" x14ac:dyDescent="0.2">
      <c r="A253" s="34" t="s">
        <v>776</v>
      </c>
      <c r="B253" s="28">
        <v>9152</v>
      </c>
      <c r="C253" s="29" t="s">
        <v>316</v>
      </c>
      <c r="D253" s="27">
        <v>7.7</v>
      </c>
      <c r="E253" s="19">
        <f t="shared" si="7"/>
        <v>8.5</v>
      </c>
    </row>
    <row r="254" spans="1:5" x14ac:dyDescent="0.2">
      <c r="A254" s="34" t="s">
        <v>776</v>
      </c>
      <c r="B254" s="28">
        <v>9158</v>
      </c>
      <c r="C254" s="29" t="s">
        <v>317</v>
      </c>
      <c r="D254" s="27">
        <v>7.7</v>
      </c>
      <c r="E254" s="19">
        <f t="shared" si="7"/>
        <v>8.5</v>
      </c>
    </row>
    <row r="255" spans="1:5" x14ac:dyDescent="0.2">
      <c r="A255" s="34" t="s">
        <v>776</v>
      </c>
      <c r="B255" s="28">
        <v>9159</v>
      </c>
      <c r="C255" s="29" t="s">
        <v>318</v>
      </c>
      <c r="D255" s="27">
        <v>7.7</v>
      </c>
      <c r="E255" s="19">
        <f t="shared" si="7"/>
        <v>8.5</v>
      </c>
    </row>
    <row r="256" spans="1:5" x14ac:dyDescent="0.2">
      <c r="A256" s="34" t="s">
        <v>776</v>
      </c>
      <c r="B256" s="28">
        <v>9156</v>
      </c>
      <c r="C256" s="29" t="s">
        <v>319</v>
      </c>
      <c r="D256" s="27">
        <v>7.7</v>
      </c>
      <c r="E256" s="19">
        <f t="shared" si="7"/>
        <v>8.5</v>
      </c>
    </row>
    <row r="257" spans="1:5" x14ac:dyDescent="0.2">
      <c r="A257" s="34" t="s">
        <v>776</v>
      </c>
      <c r="B257" s="28">
        <v>9155</v>
      </c>
      <c r="C257" s="29" t="s">
        <v>320</v>
      </c>
      <c r="D257" s="27">
        <v>7.7</v>
      </c>
      <c r="E257" s="19">
        <f t="shared" si="7"/>
        <v>8.5</v>
      </c>
    </row>
    <row r="258" spans="1:5" x14ac:dyDescent="0.2">
      <c r="A258" s="34" t="s">
        <v>776</v>
      </c>
      <c r="B258" s="28">
        <v>9157</v>
      </c>
      <c r="C258" s="29" t="s">
        <v>321</v>
      </c>
      <c r="D258" s="27">
        <v>7.7</v>
      </c>
      <c r="E258" s="19">
        <f t="shared" si="7"/>
        <v>8.5</v>
      </c>
    </row>
    <row r="259" spans="1:5" x14ac:dyDescent="0.2">
      <c r="A259" s="34" t="s">
        <v>776</v>
      </c>
      <c r="B259" s="28">
        <v>9154</v>
      </c>
      <c r="C259" s="29" t="s">
        <v>322</v>
      </c>
      <c r="D259" s="27">
        <v>7.7</v>
      </c>
      <c r="E259" s="19">
        <f t="shared" si="7"/>
        <v>8.5</v>
      </c>
    </row>
    <row r="260" spans="1:5" x14ac:dyDescent="0.2">
      <c r="A260" s="34" t="s">
        <v>776</v>
      </c>
      <c r="B260" s="28">
        <v>9153</v>
      </c>
      <c r="C260" s="29" t="s">
        <v>323</v>
      </c>
      <c r="D260" s="27">
        <v>7.7</v>
      </c>
      <c r="E260" s="19">
        <f t="shared" si="7"/>
        <v>8.5</v>
      </c>
    </row>
    <row r="261" spans="1:5" x14ac:dyDescent="0.2">
      <c r="A261" s="34" t="s">
        <v>776</v>
      </c>
      <c r="B261" s="28">
        <v>9447</v>
      </c>
      <c r="C261" s="29" t="s">
        <v>324</v>
      </c>
      <c r="D261" s="27">
        <v>9.8000000000000007</v>
      </c>
      <c r="E261" s="19">
        <f>ROUND(D261*1.15,1)</f>
        <v>11.3</v>
      </c>
    </row>
    <row r="262" spans="1:5" x14ac:dyDescent="0.2">
      <c r="A262" s="34" t="s">
        <v>776</v>
      </c>
      <c r="B262" s="28">
        <v>9448</v>
      </c>
      <c r="C262" s="29" t="s">
        <v>325</v>
      </c>
      <c r="D262" s="27">
        <v>9.8000000000000007</v>
      </c>
      <c r="E262" s="19">
        <f t="shared" ref="E262:E278" si="8">ROUND(D262*1.15,1)</f>
        <v>11.3</v>
      </c>
    </row>
    <row r="263" spans="1:5" x14ac:dyDescent="0.2">
      <c r="A263" s="34" t="s">
        <v>776</v>
      </c>
      <c r="B263" s="28">
        <v>9449</v>
      </c>
      <c r="C263" s="29" t="s">
        <v>326</v>
      </c>
      <c r="D263" s="27">
        <v>9.8000000000000007</v>
      </c>
      <c r="E263" s="19">
        <f t="shared" si="8"/>
        <v>11.3</v>
      </c>
    </row>
    <row r="264" spans="1:5" x14ac:dyDescent="0.2">
      <c r="A264" s="34" t="s">
        <v>776</v>
      </c>
      <c r="B264" s="28">
        <v>9450</v>
      </c>
      <c r="C264" s="29" t="s">
        <v>327</v>
      </c>
      <c r="D264" s="27">
        <v>9.8000000000000007</v>
      </c>
      <c r="E264" s="19">
        <f t="shared" si="8"/>
        <v>11.3</v>
      </c>
    </row>
    <row r="265" spans="1:5" x14ac:dyDescent="0.2">
      <c r="A265" s="34" t="s">
        <v>776</v>
      </c>
      <c r="B265" s="28">
        <v>9451</v>
      </c>
      <c r="C265" s="29" t="s">
        <v>328</v>
      </c>
      <c r="D265" s="27">
        <v>9.8000000000000007</v>
      </c>
      <c r="E265" s="19">
        <f t="shared" si="8"/>
        <v>11.3</v>
      </c>
    </row>
    <row r="266" spans="1:5" x14ac:dyDescent="0.2">
      <c r="A266" s="34" t="s">
        <v>776</v>
      </c>
      <c r="B266" s="28">
        <v>9452</v>
      </c>
      <c r="C266" s="29" t="s">
        <v>329</v>
      </c>
      <c r="D266" s="27">
        <v>9.8000000000000007</v>
      </c>
      <c r="E266" s="19">
        <f t="shared" si="8"/>
        <v>11.3</v>
      </c>
    </row>
    <row r="267" spans="1:5" x14ac:dyDescent="0.2">
      <c r="A267" s="34" t="s">
        <v>776</v>
      </c>
      <c r="B267" s="28">
        <v>9453</v>
      </c>
      <c r="C267" s="29" t="s">
        <v>330</v>
      </c>
      <c r="D267" s="27">
        <v>9.8000000000000007</v>
      </c>
      <c r="E267" s="19">
        <f t="shared" si="8"/>
        <v>11.3</v>
      </c>
    </row>
    <row r="268" spans="1:5" x14ac:dyDescent="0.2">
      <c r="A268" s="34" t="s">
        <v>776</v>
      </c>
      <c r="B268" s="28">
        <v>9454</v>
      </c>
      <c r="C268" s="29" t="s">
        <v>331</v>
      </c>
      <c r="D268" s="27">
        <v>9.8000000000000007</v>
      </c>
      <c r="E268" s="19">
        <f t="shared" si="8"/>
        <v>11.3</v>
      </c>
    </row>
    <row r="269" spans="1:5" x14ac:dyDescent="0.2">
      <c r="A269" s="34" t="s">
        <v>776</v>
      </c>
      <c r="B269" s="28">
        <v>9455</v>
      </c>
      <c r="C269" s="29" t="s">
        <v>332</v>
      </c>
      <c r="D269" s="27">
        <v>9.8000000000000007</v>
      </c>
      <c r="E269" s="19">
        <f t="shared" si="8"/>
        <v>11.3</v>
      </c>
    </row>
    <row r="270" spans="1:5" x14ac:dyDescent="0.2">
      <c r="A270" s="34" t="s">
        <v>776</v>
      </c>
      <c r="B270" s="28">
        <v>9456</v>
      </c>
      <c r="C270" s="29" t="s">
        <v>333</v>
      </c>
      <c r="D270" s="27">
        <v>9.8000000000000007</v>
      </c>
      <c r="E270" s="19">
        <f t="shared" si="8"/>
        <v>11.3</v>
      </c>
    </row>
    <row r="271" spans="1:5" x14ac:dyDescent="0.2">
      <c r="A271" s="34" t="s">
        <v>776</v>
      </c>
      <c r="B271" s="28">
        <v>9457</v>
      </c>
      <c r="C271" s="29" t="s">
        <v>334</v>
      </c>
      <c r="D271" s="27">
        <v>9.8000000000000007</v>
      </c>
      <c r="E271" s="19">
        <f t="shared" si="8"/>
        <v>11.3</v>
      </c>
    </row>
    <row r="272" spans="1:5" x14ac:dyDescent="0.2">
      <c r="A272" s="34" t="s">
        <v>776</v>
      </c>
      <c r="B272" s="28">
        <v>9458</v>
      </c>
      <c r="C272" s="29" t="s">
        <v>335</v>
      </c>
      <c r="D272" s="27">
        <v>9.8000000000000007</v>
      </c>
      <c r="E272" s="19">
        <f t="shared" si="8"/>
        <v>11.3</v>
      </c>
    </row>
    <row r="273" spans="1:5" x14ac:dyDescent="0.2">
      <c r="A273" s="34" t="s">
        <v>776</v>
      </c>
      <c r="B273" s="28">
        <v>9459</v>
      </c>
      <c r="C273" s="29" t="s">
        <v>336</v>
      </c>
      <c r="D273" s="27">
        <v>9.8000000000000007</v>
      </c>
      <c r="E273" s="19">
        <f t="shared" si="8"/>
        <v>11.3</v>
      </c>
    </row>
    <row r="274" spans="1:5" x14ac:dyDescent="0.2">
      <c r="A274" s="34" t="s">
        <v>776</v>
      </c>
      <c r="B274" s="28">
        <v>9460</v>
      </c>
      <c r="C274" s="29" t="s">
        <v>337</v>
      </c>
      <c r="D274" s="27">
        <v>9.8000000000000007</v>
      </c>
      <c r="E274" s="19">
        <f t="shared" si="8"/>
        <v>11.3</v>
      </c>
    </row>
    <row r="275" spans="1:5" x14ac:dyDescent="0.2">
      <c r="A275" s="34" t="s">
        <v>776</v>
      </c>
      <c r="B275" s="28">
        <v>9404</v>
      </c>
      <c r="C275" s="29" t="s">
        <v>338</v>
      </c>
      <c r="D275" s="27">
        <v>9.8000000000000007</v>
      </c>
      <c r="E275" s="19">
        <f t="shared" si="8"/>
        <v>11.3</v>
      </c>
    </row>
    <row r="276" spans="1:5" x14ac:dyDescent="0.2">
      <c r="A276" s="34" t="s">
        <v>776</v>
      </c>
      <c r="B276" s="28">
        <v>9401</v>
      </c>
      <c r="C276" s="29" t="s">
        <v>339</v>
      </c>
      <c r="D276" s="27">
        <v>9.8000000000000007</v>
      </c>
      <c r="E276" s="19">
        <f t="shared" si="8"/>
        <v>11.3</v>
      </c>
    </row>
    <row r="277" spans="1:5" x14ac:dyDescent="0.2">
      <c r="A277" s="34" t="s">
        <v>776</v>
      </c>
      <c r="B277" s="28">
        <v>9402</v>
      </c>
      <c r="C277" s="29" t="s">
        <v>340</v>
      </c>
      <c r="D277" s="27">
        <v>9.8000000000000007</v>
      </c>
      <c r="E277" s="19">
        <f t="shared" si="8"/>
        <v>11.3</v>
      </c>
    </row>
    <row r="278" spans="1:5" x14ac:dyDescent="0.2">
      <c r="A278" s="34" t="s">
        <v>776</v>
      </c>
      <c r="B278" s="28">
        <v>9403</v>
      </c>
      <c r="C278" s="29" t="s">
        <v>341</v>
      </c>
      <c r="D278" s="27">
        <v>9.8000000000000007</v>
      </c>
      <c r="E278" s="19">
        <f t="shared" si="8"/>
        <v>11.3</v>
      </c>
    </row>
    <row r="279" spans="1:5" x14ac:dyDescent="0.2">
      <c r="A279" s="34" t="s">
        <v>776</v>
      </c>
      <c r="B279" s="28">
        <v>9142</v>
      </c>
      <c r="C279" s="29" t="s">
        <v>342</v>
      </c>
      <c r="D279" s="27">
        <v>7.7</v>
      </c>
      <c r="E279" s="19">
        <f>ROUND(D279*1.1,1)</f>
        <v>8.5</v>
      </c>
    </row>
    <row r="280" spans="1:5" x14ac:dyDescent="0.2">
      <c r="A280" s="34" t="s">
        <v>776</v>
      </c>
      <c r="B280" s="28">
        <v>9136</v>
      </c>
      <c r="C280" s="29" t="s">
        <v>343</v>
      </c>
      <c r="D280" s="27">
        <v>7.7</v>
      </c>
      <c r="E280" s="19">
        <f t="shared" ref="E280:E331" si="9">ROUND(D280*1.1,1)</f>
        <v>8.5</v>
      </c>
    </row>
    <row r="281" spans="1:5" x14ac:dyDescent="0.2">
      <c r="A281" s="34" t="s">
        <v>776</v>
      </c>
      <c r="B281" s="28">
        <v>9140</v>
      </c>
      <c r="C281" s="29" t="s">
        <v>344</v>
      </c>
      <c r="D281" s="27">
        <v>7.7</v>
      </c>
      <c r="E281" s="19">
        <f t="shared" si="9"/>
        <v>8.5</v>
      </c>
    </row>
    <row r="282" spans="1:5" x14ac:dyDescent="0.2">
      <c r="A282" s="34" t="s">
        <v>776</v>
      </c>
      <c r="B282" s="28">
        <v>9139</v>
      </c>
      <c r="C282" s="29" t="s">
        <v>345</v>
      </c>
      <c r="D282" s="27">
        <v>7.7</v>
      </c>
      <c r="E282" s="19">
        <f t="shared" si="9"/>
        <v>8.5</v>
      </c>
    </row>
    <row r="283" spans="1:5" x14ac:dyDescent="0.2">
      <c r="A283" s="34" t="s">
        <v>776</v>
      </c>
      <c r="B283" s="28">
        <v>9143</v>
      </c>
      <c r="C283" s="29" t="s">
        <v>346</v>
      </c>
      <c r="D283" s="27">
        <v>7.7</v>
      </c>
      <c r="E283" s="19">
        <f t="shared" si="9"/>
        <v>8.5</v>
      </c>
    </row>
    <row r="284" spans="1:5" x14ac:dyDescent="0.2">
      <c r="A284" s="34" t="s">
        <v>776</v>
      </c>
      <c r="B284" s="28">
        <v>9138</v>
      </c>
      <c r="C284" s="29" t="s">
        <v>347</v>
      </c>
      <c r="D284" s="27">
        <v>7.7</v>
      </c>
      <c r="E284" s="19">
        <f t="shared" si="9"/>
        <v>8.5</v>
      </c>
    </row>
    <row r="285" spans="1:5" x14ac:dyDescent="0.2">
      <c r="A285" s="34" t="s">
        <v>776</v>
      </c>
      <c r="B285" s="28">
        <v>9137</v>
      </c>
      <c r="C285" s="29" t="s">
        <v>348</v>
      </c>
      <c r="D285" s="27">
        <v>7.7</v>
      </c>
      <c r="E285" s="19">
        <f t="shared" si="9"/>
        <v>8.5</v>
      </c>
    </row>
    <row r="286" spans="1:5" x14ac:dyDescent="0.2">
      <c r="A286" s="34" t="s">
        <v>776</v>
      </c>
      <c r="B286" s="28">
        <v>9141</v>
      </c>
      <c r="C286" s="29" t="s">
        <v>349</v>
      </c>
      <c r="D286" s="27">
        <v>7.7</v>
      </c>
      <c r="E286" s="19">
        <f t="shared" si="9"/>
        <v>8.5</v>
      </c>
    </row>
    <row r="287" spans="1:5" x14ac:dyDescent="0.2">
      <c r="A287" s="34" t="s">
        <v>776</v>
      </c>
      <c r="B287" s="28">
        <v>9131</v>
      </c>
      <c r="C287" s="29" t="s">
        <v>350</v>
      </c>
      <c r="D287" s="27">
        <v>7.7</v>
      </c>
      <c r="E287" s="19">
        <f t="shared" si="9"/>
        <v>8.5</v>
      </c>
    </row>
    <row r="288" spans="1:5" x14ac:dyDescent="0.2">
      <c r="A288" s="34" t="s">
        <v>776</v>
      </c>
      <c r="B288" s="28">
        <v>9130</v>
      </c>
      <c r="C288" s="29" t="s">
        <v>351</v>
      </c>
      <c r="D288" s="27">
        <v>7.7</v>
      </c>
      <c r="E288" s="19">
        <f t="shared" si="9"/>
        <v>8.5</v>
      </c>
    </row>
    <row r="289" spans="1:5" x14ac:dyDescent="0.2">
      <c r="A289" s="34" t="s">
        <v>776</v>
      </c>
      <c r="B289" s="28">
        <v>9129</v>
      </c>
      <c r="C289" s="29" t="s">
        <v>352</v>
      </c>
      <c r="D289" s="27">
        <v>7.7</v>
      </c>
      <c r="E289" s="19">
        <f t="shared" si="9"/>
        <v>8.5</v>
      </c>
    </row>
    <row r="290" spans="1:5" x14ac:dyDescent="0.2">
      <c r="A290" s="34" t="s">
        <v>776</v>
      </c>
      <c r="B290" s="28">
        <v>9128</v>
      </c>
      <c r="C290" s="29" t="s">
        <v>353</v>
      </c>
      <c r="D290" s="27">
        <v>7.7</v>
      </c>
      <c r="E290" s="19">
        <f t="shared" si="9"/>
        <v>8.5</v>
      </c>
    </row>
    <row r="291" spans="1:5" x14ac:dyDescent="0.2">
      <c r="A291" s="34" t="s">
        <v>776</v>
      </c>
      <c r="B291" s="28">
        <v>9127</v>
      </c>
      <c r="C291" s="29" t="s">
        <v>354</v>
      </c>
      <c r="D291" s="27">
        <v>7.7</v>
      </c>
      <c r="E291" s="19">
        <f t="shared" si="9"/>
        <v>8.5</v>
      </c>
    </row>
    <row r="292" spans="1:5" x14ac:dyDescent="0.2">
      <c r="A292" s="34" t="s">
        <v>776</v>
      </c>
      <c r="B292" s="28">
        <v>9135</v>
      </c>
      <c r="C292" s="29" t="s">
        <v>355</v>
      </c>
      <c r="D292" s="27">
        <v>7.7</v>
      </c>
      <c r="E292" s="19">
        <f t="shared" si="9"/>
        <v>8.5</v>
      </c>
    </row>
    <row r="293" spans="1:5" x14ac:dyDescent="0.2">
      <c r="A293" s="34" t="s">
        <v>776</v>
      </c>
      <c r="B293" s="28">
        <v>9132</v>
      </c>
      <c r="C293" s="29" t="s">
        <v>356</v>
      </c>
      <c r="D293" s="27">
        <v>7.7</v>
      </c>
      <c r="E293" s="19">
        <f t="shared" si="9"/>
        <v>8.5</v>
      </c>
    </row>
    <row r="294" spans="1:5" x14ac:dyDescent="0.2">
      <c r="A294" s="34" t="s">
        <v>776</v>
      </c>
      <c r="B294" s="28">
        <v>9134</v>
      </c>
      <c r="C294" s="29" t="s">
        <v>357</v>
      </c>
      <c r="D294" s="27">
        <v>7.7</v>
      </c>
      <c r="E294" s="19">
        <f t="shared" si="9"/>
        <v>8.5</v>
      </c>
    </row>
    <row r="295" spans="1:5" x14ac:dyDescent="0.2">
      <c r="A295" s="34" t="s">
        <v>776</v>
      </c>
      <c r="B295" s="28">
        <v>9133</v>
      </c>
      <c r="C295" s="29" t="s">
        <v>358</v>
      </c>
      <c r="D295" s="27">
        <v>7.7</v>
      </c>
      <c r="E295" s="19">
        <f t="shared" si="9"/>
        <v>8.5</v>
      </c>
    </row>
    <row r="296" spans="1:5" x14ac:dyDescent="0.2">
      <c r="A296" s="34" t="s">
        <v>776</v>
      </c>
      <c r="B296" s="28">
        <v>9119</v>
      </c>
      <c r="C296" s="29" t="s">
        <v>359</v>
      </c>
      <c r="D296" s="27">
        <v>7.7</v>
      </c>
      <c r="E296" s="19">
        <f t="shared" si="9"/>
        <v>8.5</v>
      </c>
    </row>
    <row r="297" spans="1:5" x14ac:dyDescent="0.2">
      <c r="A297" s="34" t="s">
        <v>776</v>
      </c>
      <c r="B297" s="28">
        <v>9121</v>
      </c>
      <c r="C297" s="29" t="s">
        <v>360</v>
      </c>
      <c r="D297" s="27">
        <v>7.7</v>
      </c>
      <c r="E297" s="19">
        <f t="shared" si="9"/>
        <v>8.5</v>
      </c>
    </row>
    <row r="298" spans="1:5" x14ac:dyDescent="0.2">
      <c r="A298" s="34" t="s">
        <v>776</v>
      </c>
      <c r="B298" s="28">
        <v>9118</v>
      </c>
      <c r="C298" s="29" t="s">
        <v>361</v>
      </c>
      <c r="D298" s="27">
        <v>7.7</v>
      </c>
      <c r="E298" s="19">
        <f t="shared" si="9"/>
        <v>8.5</v>
      </c>
    </row>
    <row r="299" spans="1:5" x14ac:dyDescent="0.2">
      <c r="A299" s="34" t="s">
        <v>776</v>
      </c>
      <c r="B299" s="28">
        <v>9120</v>
      </c>
      <c r="C299" s="29" t="s">
        <v>362</v>
      </c>
      <c r="D299" s="27">
        <v>7.7</v>
      </c>
      <c r="E299" s="19">
        <f t="shared" si="9"/>
        <v>8.5</v>
      </c>
    </row>
    <row r="300" spans="1:5" x14ac:dyDescent="0.2">
      <c r="A300" s="34" t="s">
        <v>776</v>
      </c>
      <c r="B300" s="28">
        <v>9125</v>
      </c>
      <c r="C300" s="29" t="s">
        <v>363</v>
      </c>
      <c r="D300" s="27">
        <v>7.7</v>
      </c>
      <c r="E300" s="19">
        <f t="shared" si="9"/>
        <v>8.5</v>
      </c>
    </row>
    <row r="301" spans="1:5" x14ac:dyDescent="0.2">
      <c r="A301" s="34" t="s">
        <v>776</v>
      </c>
      <c r="B301" s="28">
        <v>9122</v>
      </c>
      <c r="C301" s="29" t="s">
        <v>364</v>
      </c>
      <c r="D301" s="27">
        <v>7.7</v>
      </c>
      <c r="E301" s="19">
        <f t="shared" si="9"/>
        <v>8.5</v>
      </c>
    </row>
    <row r="302" spans="1:5" x14ac:dyDescent="0.2">
      <c r="A302" s="34" t="s">
        <v>776</v>
      </c>
      <c r="B302" s="28">
        <v>9123</v>
      </c>
      <c r="C302" s="29" t="s">
        <v>365</v>
      </c>
      <c r="D302" s="27">
        <v>7.7</v>
      </c>
      <c r="E302" s="19">
        <f t="shared" si="9"/>
        <v>8.5</v>
      </c>
    </row>
    <row r="303" spans="1:5" x14ac:dyDescent="0.2">
      <c r="A303" s="34" t="s">
        <v>776</v>
      </c>
      <c r="B303" s="28">
        <v>9124</v>
      </c>
      <c r="C303" s="29" t="s">
        <v>366</v>
      </c>
      <c r="D303" s="27">
        <v>7.7</v>
      </c>
      <c r="E303" s="19">
        <f t="shared" si="9"/>
        <v>8.5</v>
      </c>
    </row>
    <row r="304" spans="1:5" x14ac:dyDescent="0.2">
      <c r="A304" s="34" t="s">
        <v>776</v>
      </c>
      <c r="B304" s="28">
        <v>9147</v>
      </c>
      <c r="C304" s="29" t="s">
        <v>367</v>
      </c>
      <c r="D304" s="27">
        <v>7.7</v>
      </c>
      <c r="E304" s="19">
        <f t="shared" si="9"/>
        <v>8.5</v>
      </c>
    </row>
    <row r="305" spans="1:5" x14ac:dyDescent="0.2">
      <c r="A305" s="34" t="s">
        <v>776</v>
      </c>
      <c r="B305" s="28">
        <v>9146</v>
      </c>
      <c r="C305" s="29" t="s">
        <v>368</v>
      </c>
      <c r="D305" s="27">
        <v>7.7</v>
      </c>
      <c r="E305" s="19">
        <f t="shared" si="9"/>
        <v>8.5</v>
      </c>
    </row>
    <row r="306" spans="1:5" x14ac:dyDescent="0.2">
      <c r="A306" s="34" t="s">
        <v>776</v>
      </c>
      <c r="B306" s="28">
        <v>9144</v>
      </c>
      <c r="C306" s="29" t="s">
        <v>369</v>
      </c>
      <c r="D306" s="27">
        <v>7.7</v>
      </c>
      <c r="E306" s="19">
        <f t="shared" si="9"/>
        <v>8.5</v>
      </c>
    </row>
    <row r="307" spans="1:5" x14ac:dyDescent="0.2">
      <c r="A307" s="34" t="s">
        <v>776</v>
      </c>
      <c r="B307" s="28">
        <v>9145</v>
      </c>
      <c r="C307" s="29" t="s">
        <v>370</v>
      </c>
      <c r="D307" s="27">
        <v>7.7</v>
      </c>
      <c r="E307" s="19">
        <f t="shared" si="9"/>
        <v>8.5</v>
      </c>
    </row>
    <row r="308" spans="1:5" x14ac:dyDescent="0.2">
      <c r="A308" s="34" t="s">
        <v>776</v>
      </c>
      <c r="B308" s="28">
        <v>9164</v>
      </c>
      <c r="C308" s="29" t="s">
        <v>371</v>
      </c>
      <c r="D308" s="27">
        <v>7.7</v>
      </c>
      <c r="E308" s="19">
        <f t="shared" si="9"/>
        <v>8.5</v>
      </c>
    </row>
    <row r="309" spans="1:5" x14ac:dyDescent="0.2">
      <c r="A309" s="34" t="s">
        <v>776</v>
      </c>
      <c r="B309" s="28">
        <v>9165</v>
      </c>
      <c r="C309" s="29" t="s">
        <v>372</v>
      </c>
      <c r="D309" s="27">
        <v>7.7</v>
      </c>
      <c r="E309" s="19">
        <f t="shared" si="9"/>
        <v>8.5</v>
      </c>
    </row>
    <row r="310" spans="1:5" x14ac:dyDescent="0.2">
      <c r="A310" s="34" t="s">
        <v>776</v>
      </c>
      <c r="B310" s="28">
        <v>9166</v>
      </c>
      <c r="C310" s="29" t="s">
        <v>373</v>
      </c>
      <c r="D310" s="27">
        <v>7.7</v>
      </c>
      <c r="E310" s="19">
        <f t="shared" si="9"/>
        <v>8.5</v>
      </c>
    </row>
    <row r="311" spans="1:5" x14ac:dyDescent="0.2">
      <c r="A311" s="34" t="s">
        <v>776</v>
      </c>
      <c r="B311" s="28">
        <v>9167</v>
      </c>
      <c r="C311" s="29" t="s">
        <v>374</v>
      </c>
      <c r="D311" s="27">
        <v>7.7</v>
      </c>
      <c r="E311" s="19">
        <f t="shared" si="9"/>
        <v>8.5</v>
      </c>
    </row>
    <row r="312" spans="1:5" x14ac:dyDescent="0.2">
      <c r="A312" s="34" t="s">
        <v>776</v>
      </c>
      <c r="B312" s="28">
        <v>9168</v>
      </c>
      <c r="C312" s="29" t="s">
        <v>375</v>
      </c>
      <c r="D312" s="27">
        <v>7.7</v>
      </c>
      <c r="E312" s="19">
        <f t="shared" si="9"/>
        <v>8.5</v>
      </c>
    </row>
    <row r="313" spans="1:5" x14ac:dyDescent="0.2">
      <c r="A313" s="34" t="s">
        <v>776</v>
      </c>
      <c r="B313" s="28">
        <v>9169</v>
      </c>
      <c r="C313" s="29" t="s">
        <v>376</v>
      </c>
      <c r="D313" s="27">
        <v>7.7</v>
      </c>
      <c r="E313" s="19">
        <f t="shared" si="9"/>
        <v>8.5</v>
      </c>
    </row>
    <row r="314" spans="1:5" x14ac:dyDescent="0.2">
      <c r="A314" s="34" t="s">
        <v>776</v>
      </c>
      <c r="B314" s="28">
        <v>9170</v>
      </c>
      <c r="C314" s="29" t="s">
        <v>377</v>
      </c>
      <c r="D314" s="27">
        <v>7.7</v>
      </c>
      <c r="E314" s="19">
        <f t="shared" si="9"/>
        <v>8.5</v>
      </c>
    </row>
    <row r="315" spans="1:5" x14ac:dyDescent="0.2">
      <c r="A315" s="34" t="s">
        <v>776</v>
      </c>
      <c r="B315" s="28">
        <v>9171</v>
      </c>
      <c r="C315" s="29" t="s">
        <v>378</v>
      </c>
      <c r="D315" s="27">
        <v>7.7</v>
      </c>
      <c r="E315" s="19">
        <f t="shared" si="9"/>
        <v>8.5</v>
      </c>
    </row>
    <row r="316" spans="1:5" x14ac:dyDescent="0.2">
      <c r="A316" s="34" t="s">
        <v>776</v>
      </c>
      <c r="B316" s="28">
        <v>9172</v>
      </c>
      <c r="C316" s="29" t="s">
        <v>379</v>
      </c>
      <c r="D316" s="27">
        <v>7.7</v>
      </c>
      <c r="E316" s="19">
        <f t="shared" si="9"/>
        <v>8.5</v>
      </c>
    </row>
    <row r="317" spans="1:5" x14ac:dyDescent="0.2">
      <c r="A317" s="34" t="s">
        <v>776</v>
      </c>
      <c r="B317" s="28">
        <v>9173</v>
      </c>
      <c r="C317" s="29" t="s">
        <v>380</v>
      </c>
      <c r="D317" s="27">
        <v>7.7</v>
      </c>
      <c r="E317" s="19">
        <f t="shared" si="9"/>
        <v>8.5</v>
      </c>
    </row>
    <row r="318" spans="1:5" x14ac:dyDescent="0.2">
      <c r="A318" s="34" t="s">
        <v>776</v>
      </c>
      <c r="B318" s="28">
        <v>9174</v>
      </c>
      <c r="C318" s="29" t="s">
        <v>381</v>
      </c>
      <c r="D318" s="27">
        <v>7.7</v>
      </c>
      <c r="E318" s="19">
        <f t="shared" si="9"/>
        <v>8.5</v>
      </c>
    </row>
    <row r="319" spans="1:5" x14ac:dyDescent="0.2">
      <c r="A319" s="34" t="s">
        <v>776</v>
      </c>
      <c r="B319" s="28">
        <v>9175</v>
      </c>
      <c r="C319" s="29" t="s">
        <v>382</v>
      </c>
      <c r="D319" s="27">
        <v>7.7</v>
      </c>
      <c r="E319" s="19">
        <f t="shared" si="9"/>
        <v>8.5</v>
      </c>
    </row>
    <row r="320" spans="1:5" x14ac:dyDescent="0.2">
      <c r="A320" s="34" t="s">
        <v>776</v>
      </c>
      <c r="B320" s="28">
        <v>9176</v>
      </c>
      <c r="C320" s="29" t="s">
        <v>383</v>
      </c>
      <c r="D320" s="27">
        <v>7.7</v>
      </c>
      <c r="E320" s="19">
        <f t="shared" si="9"/>
        <v>8.5</v>
      </c>
    </row>
    <row r="321" spans="1:5" x14ac:dyDescent="0.2">
      <c r="A321" s="34" t="s">
        <v>776</v>
      </c>
      <c r="B321" s="28">
        <v>9177</v>
      </c>
      <c r="C321" s="29" t="s">
        <v>384</v>
      </c>
      <c r="D321" s="27">
        <v>7.7</v>
      </c>
      <c r="E321" s="19">
        <f t="shared" si="9"/>
        <v>8.5</v>
      </c>
    </row>
    <row r="322" spans="1:5" x14ac:dyDescent="0.2">
      <c r="A322" s="34" t="s">
        <v>776</v>
      </c>
      <c r="B322" s="28">
        <v>9178</v>
      </c>
      <c r="C322" s="29" t="s">
        <v>385</v>
      </c>
      <c r="D322" s="27">
        <v>7.7</v>
      </c>
      <c r="E322" s="19">
        <f t="shared" si="9"/>
        <v>8.5</v>
      </c>
    </row>
    <row r="323" spans="1:5" x14ac:dyDescent="0.2">
      <c r="A323" s="34" t="s">
        <v>776</v>
      </c>
      <c r="B323" s="28">
        <v>9179</v>
      </c>
      <c r="C323" s="29" t="s">
        <v>386</v>
      </c>
      <c r="D323" s="27">
        <v>7.7</v>
      </c>
      <c r="E323" s="19">
        <f t="shared" si="9"/>
        <v>8.5</v>
      </c>
    </row>
    <row r="324" spans="1:5" x14ac:dyDescent="0.2">
      <c r="A324" s="34" t="s">
        <v>776</v>
      </c>
      <c r="B324" s="28">
        <v>9180</v>
      </c>
      <c r="C324" s="29" t="s">
        <v>387</v>
      </c>
      <c r="D324" s="27">
        <v>7.7</v>
      </c>
      <c r="E324" s="19">
        <f t="shared" si="9"/>
        <v>8.5</v>
      </c>
    </row>
    <row r="325" spans="1:5" x14ac:dyDescent="0.2">
      <c r="A325" s="34" t="s">
        <v>776</v>
      </c>
      <c r="B325" s="28">
        <v>9181</v>
      </c>
      <c r="C325" s="29" t="s">
        <v>388</v>
      </c>
      <c r="D325" s="27">
        <v>7.7</v>
      </c>
      <c r="E325" s="19">
        <f t="shared" si="9"/>
        <v>8.5</v>
      </c>
    </row>
    <row r="326" spans="1:5" x14ac:dyDescent="0.2">
      <c r="A326" s="34" t="s">
        <v>776</v>
      </c>
      <c r="B326" s="28">
        <v>9182</v>
      </c>
      <c r="C326" s="29" t="s">
        <v>389</v>
      </c>
      <c r="D326" s="27">
        <v>7.7</v>
      </c>
      <c r="E326" s="19">
        <f t="shared" si="9"/>
        <v>8.5</v>
      </c>
    </row>
    <row r="327" spans="1:5" x14ac:dyDescent="0.2">
      <c r="A327" s="34" t="s">
        <v>776</v>
      </c>
      <c r="B327" s="28">
        <v>9183</v>
      </c>
      <c r="C327" s="29" t="s">
        <v>390</v>
      </c>
      <c r="D327" s="27">
        <v>7.7</v>
      </c>
      <c r="E327" s="19">
        <f t="shared" si="9"/>
        <v>8.5</v>
      </c>
    </row>
    <row r="328" spans="1:5" x14ac:dyDescent="0.2">
      <c r="A328" s="34" t="s">
        <v>776</v>
      </c>
      <c r="B328" s="28">
        <v>9184</v>
      </c>
      <c r="C328" s="29" t="s">
        <v>391</v>
      </c>
      <c r="D328" s="27">
        <v>7.7</v>
      </c>
      <c r="E328" s="19">
        <f t="shared" si="9"/>
        <v>8.5</v>
      </c>
    </row>
    <row r="329" spans="1:5" x14ac:dyDescent="0.2">
      <c r="A329" s="34" t="s">
        <v>776</v>
      </c>
      <c r="B329" s="28">
        <v>9185</v>
      </c>
      <c r="C329" s="29" t="s">
        <v>392</v>
      </c>
      <c r="D329" s="27">
        <v>7.7</v>
      </c>
      <c r="E329" s="19">
        <f t="shared" si="9"/>
        <v>8.5</v>
      </c>
    </row>
    <row r="330" spans="1:5" x14ac:dyDescent="0.2">
      <c r="A330" s="34" t="s">
        <v>776</v>
      </c>
      <c r="B330" s="28">
        <v>9186</v>
      </c>
      <c r="C330" s="29" t="s">
        <v>393</v>
      </c>
      <c r="D330" s="27">
        <v>7.7</v>
      </c>
      <c r="E330" s="19">
        <f t="shared" si="9"/>
        <v>8.5</v>
      </c>
    </row>
    <row r="331" spans="1:5" x14ac:dyDescent="0.2">
      <c r="A331" s="34" t="s">
        <v>776</v>
      </c>
      <c r="B331" s="28">
        <v>9187</v>
      </c>
      <c r="C331" s="29" t="s">
        <v>394</v>
      </c>
      <c r="D331" s="27">
        <v>7.7</v>
      </c>
      <c r="E331" s="19">
        <f t="shared" si="9"/>
        <v>8.5</v>
      </c>
    </row>
    <row r="332" spans="1:5" x14ac:dyDescent="0.2">
      <c r="A332" s="34" t="s">
        <v>776</v>
      </c>
      <c r="B332" s="28">
        <v>9441</v>
      </c>
      <c r="C332" s="29" t="s">
        <v>395</v>
      </c>
      <c r="D332" s="27">
        <v>9.8000000000000007</v>
      </c>
      <c r="E332" s="19">
        <f>ROUND(D332*1.15,1)</f>
        <v>11.3</v>
      </c>
    </row>
    <row r="333" spans="1:5" x14ac:dyDescent="0.2">
      <c r="A333" s="34" t="s">
        <v>776</v>
      </c>
      <c r="B333" s="28">
        <v>9442</v>
      </c>
      <c r="C333" s="29" t="s">
        <v>396</v>
      </c>
      <c r="D333" s="27">
        <v>9.8000000000000007</v>
      </c>
      <c r="E333" s="19">
        <f t="shared" ref="E333:E375" si="10">ROUND(D333*1.15,1)</f>
        <v>11.3</v>
      </c>
    </row>
    <row r="334" spans="1:5" x14ac:dyDescent="0.2">
      <c r="A334" s="34" t="s">
        <v>776</v>
      </c>
      <c r="B334" s="28">
        <v>9443</v>
      </c>
      <c r="C334" s="29" t="s">
        <v>397</v>
      </c>
      <c r="D334" s="27">
        <v>9.8000000000000007</v>
      </c>
      <c r="E334" s="19">
        <f t="shared" si="10"/>
        <v>11.3</v>
      </c>
    </row>
    <row r="335" spans="1:5" x14ac:dyDescent="0.2">
      <c r="A335" s="34" t="s">
        <v>776</v>
      </c>
      <c r="B335" s="28">
        <v>9444</v>
      </c>
      <c r="C335" s="29" t="s">
        <v>398</v>
      </c>
      <c r="D335" s="27">
        <v>9.8000000000000007</v>
      </c>
      <c r="E335" s="19">
        <f t="shared" si="10"/>
        <v>11.3</v>
      </c>
    </row>
    <row r="336" spans="1:5" x14ac:dyDescent="0.2">
      <c r="A336" s="34" t="s">
        <v>776</v>
      </c>
      <c r="B336" s="28">
        <v>9445</v>
      </c>
      <c r="C336" s="29" t="s">
        <v>399</v>
      </c>
      <c r="D336" s="27">
        <v>9.8000000000000007</v>
      </c>
      <c r="E336" s="19">
        <f t="shared" si="10"/>
        <v>11.3</v>
      </c>
    </row>
    <row r="337" spans="1:5" x14ac:dyDescent="0.2">
      <c r="A337" s="34" t="s">
        <v>776</v>
      </c>
      <c r="B337" s="28">
        <v>9446</v>
      </c>
      <c r="C337" s="29" t="s">
        <v>400</v>
      </c>
      <c r="D337" s="27">
        <v>9.8000000000000007</v>
      </c>
      <c r="E337" s="19">
        <f t="shared" si="10"/>
        <v>11.3</v>
      </c>
    </row>
    <row r="338" spans="1:5" x14ac:dyDescent="0.2">
      <c r="A338" s="34" t="s">
        <v>776</v>
      </c>
      <c r="B338" s="28">
        <v>9461</v>
      </c>
      <c r="C338" s="29" t="s">
        <v>401</v>
      </c>
      <c r="D338" s="27">
        <v>9.8000000000000007</v>
      </c>
      <c r="E338" s="19">
        <f t="shared" si="10"/>
        <v>11.3</v>
      </c>
    </row>
    <row r="339" spans="1:5" x14ac:dyDescent="0.2">
      <c r="A339" s="34" t="s">
        <v>776</v>
      </c>
      <c r="B339" s="28">
        <v>9462</v>
      </c>
      <c r="C339" s="29" t="s">
        <v>402</v>
      </c>
      <c r="D339" s="27">
        <v>9.8000000000000007</v>
      </c>
      <c r="E339" s="19">
        <f t="shared" si="10"/>
        <v>11.3</v>
      </c>
    </row>
    <row r="340" spans="1:5" x14ac:dyDescent="0.2">
      <c r="A340" s="34" t="s">
        <v>776</v>
      </c>
      <c r="B340" s="28">
        <v>9417</v>
      </c>
      <c r="C340" s="29" t="s">
        <v>403</v>
      </c>
      <c r="D340" s="27">
        <v>9.8000000000000007</v>
      </c>
      <c r="E340" s="19">
        <f t="shared" si="10"/>
        <v>11.3</v>
      </c>
    </row>
    <row r="341" spans="1:5" x14ac:dyDescent="0.2">
      <c r="A341" s="34" t="s">
        <v>776</v>
      </c>
      <c r="B341" s="28">
        <v>9414</v>
      </c>
      <c r="C341" s="29" t="s">
        <v>404</v>
      </c>
      <c r="D341" s="27">
        <v>9.8000000000000007</v>
      </c>
      <c r="E341" s="19">
        <f t="shared" si="10"/>
        <v>11.3</v>
      </c>
    </row>
    <row r="342" spans="1:5" x14ac:dyDescent="0.2">
      <c r="A342" s="34" t="s">
        <v>776</v>
      </c>
      <c r="B342" s="28">
        <v>9416</v>
      </c>
      <c r="C342" s="29" t="s">
        <v>405</v>
      </c>
      <c r="D342" s="27">
        <v>9.8000000000000007</v>
      </c>
      <c r="E342" s="19">
        <f t="shared" si="10"/>
        <v>11.3</v>
      </c>
    </row>
    <row r="343" spans="1:5" x14ac:dyDescent="0.2">
      <c r="A343" s="34" t="s">
        <v>776</v>
      </c>
      <c r="B343" s="28">
        <v>9415</v>
      </c>
      <c r="C343" s="29" t="s">
        <v>406</v>
      </c>
      <c r="D343" s="27">
        <v>9.8000000000000007</v>
      </c>
      <c r="E343" s="19">
        <f t="shared" si="10"/>
        <v>11.3</v>
      </c>
    </row>
    <row r="344" spans="1:5" x14ac:dyDescent="0.2">
      <c r="A344" s="34" t="s">
        <v>776</v>
      </c>
      <c r="B344" s="28">
        <v>9413</v>
      </c>
      <c r="C344" s="29" t="s">
        <v>407</v>
      </c>
      <c r="D344" s="27">
        <v>9.8000000000000007</v>
      </c>
      <c r="E344" s="19">
        <f t="shared" si="10"/>
        <v>11.3</v>
      </c>
    </row>
    <row r="345" spans="1:5" x14ac:dyDescent="0.2">
      <c r="A345" s="34" t="s">
        <v>776</v>
      </c>
      <c r="B345" s="28">
        <v>9419</v>
      </c>
      <c r="C345" s="29" t="s">
        <v>408</v>
      </c>
      <c r="D345" s="27">
        <v>9.8000000000000007</v>
      </c>
      <c r="E345" s="19">
        <f t="shared" si="10"/>
        <v>11.3</v>
      </c>
    </row>
    <row r="346" spans="1:5" x14ac:dyDescent="0.2">
      <c r="A346" s="34" t="s">
        <v>776</v>
      </c>
      <c r="B346" s="28">
        <v>9418</v>
      </c>
      <c r="C346" s="29" t="s">
        <v>409</v>
      </c>
      <c r="D346" s="27">
        <v>9.8000000000000007</v>
      </c>
      <c r="E346" s="19">
        <f t="shared" si="10"/>
        <v>11.3</v>
      </c>
    </row>
    <row r="347" spans="1:5" x14ac:dyDescent="0.2">
      <c r="A347" s="34" t="s">
        <v>776</v>
      </c>
      <c r="B347" s="28">
        <v>9420</v>
      </c>
      <c r="C347" s="29" t="s">
        <v>410</v>
      </c>
      <c r="D347" s="27">
        <v>9.8000000000000007</v>
      </c>
      <c r="E347" s="19">
        <f t="shared" si="10"/>
        <v>11.3</v>
      </c>
    </row>
    <row r="348" spans="1:5" x14ac:dyDescent="0.2">
      <c r="A348" s="34" t="s">
        <v>776</v>
      </c>
      <c r="B348" s="28">
        <v>9421</v>
      </c>
      <c r="C348" s="29" t="s">
        <v>411</v>
      </c>
      <c r="D348" s="27">
        <v>9.8000000000000007</v>
      </c>
      <c r="E348" s="19">
        <f t="shared" si="10"/>
        <v>11.3</v>
      </c>
    </row>
    <row r="349" spans="1:5" x14ac:dyDescent="0.2">
      <c r="A349" s="34" t="s">
        <v>776</v>
      </c>
      <c r="B349" s="28">
        <v>9422</v>
      </c>
      <c r="C349" s="29" t="s">
        <v>412</v>
      </c>
      <c r="D349" s="27">
        <v>9.8000000000000007</v>
      </c>
      <c r="E349" s="19">
        <f t="shared" si="10"/>
        <v>11.3</v>
      </c>
    </row>
    <row r="350" spans="1:5" x14ac:dyDescent="0.2">
      <c r="A350" s="34" t="s">
        <v>776</v>
      </c>
      <c r="B350" s="28">
        <v>9430</v>
      </c>
      <c r="C350" s="29" t="s">
        <v>413</v>
      </c>
      <c r="D350" s="27">
        <v>9.8000000000000007</v>
      </c>
      <c r="E350" s="19">
        <f t="shared" si="10"/>
        <v>11.3</v>
      </c>
    </row>
    <row r="351" spans="1:5" x14ac:dyDescent="0.2">
      <c r="A351" s="34" t="s">
        <v>776</v>
      </c>
      <c r="B351" s="28">
        <v>9429</v>
      </c>
      <c r="C351" s="29" t="s">
        <v>414</v>
      </c>
      <c r="D351" s="27">
        <v>9.8000000000000007</v>
      </c>
      <c r="E351" s="19">
        <f t="shared" si="10"/>
        <v>11.3</v>
      </c>
    </row>
    <row r="352" spans="1:5" x14ac:dyDescent="0.2">
      <c r="A352" s="34" t="s">
        <v>776</v>
      </c>
      <c r="B352" s="28">
        <v>9428</v>
      </c>
      <c r="C352" s="29" t="s">
        <v>415</v>
      </c>
      <c r="D352" s="27">
        <v>9.8000000000000007</v>
      </c>
      <c r="E352" s="19">
        <f t="shared" si="10"/>
        <v>11.3</v>
      </c>
    </row>
    <row r="353" spans="1:5" x14ac:dyDescent="0.2">
      <c r="A353" s="34" t="s">
        <v>776</v>
      </c>
      <c r="B353" s="28">
        <v>9427</v>
      </c>
      <c r="C353" s="29" t="s">
        <v>416</v>
      </c>
      <c r="D353" s="27">
        <v>9.8000000000000007</v>
      </c>
      <c r="E353" s="19">
        <f t="shared" si="10"/>
        <v>11.3</v>
      </c>
    </row>
    <row r="354" spans="1:5" x14ac:dyDescent="0.2">
      <c r="A354" s="34" t="s">
        <v>776</v>
      </c>
      <c r="B354" s="28">
        <v>9431</v>
      </c>
      <c r="C354" s="29" t="s">
        <v>417</v>
      </c>
      <c r="D354" s="27">
        <v>9.8000000000000007</v>
      </c>
      <c r="E354" s="19">
        <f t="shared" si="10"/>
        <v>11.3</v>
      </c>
    </row>
    <row r="355" spans="1:5" x14ac:dyDescent="0.2">
      <c r="A355" s="34" t="s">
        <v>776</v>
      </c>
      <c r="B355" s="28">
        <v>9432</v>
      </c>
      <c r="C355" s="29" t="s">
        <v>418</v>
      </c>
      <c r="D355" s="27">
        <v>9.8000000000000007</v>
      </c>
      <c r="E355" s="19">
        <f t="shared" si="10"/>
        <v>11.3</v>
      </c>
    </row>
    <row r="356" spans="1:5" x14ac:dyDescent="0.2">
      <c r="A356" s="34" t="s">
        <v>776</v>
      </c>
      <c r="B356" s="28">
        <v>9433</v>
      </c>
      <c r="C356" s="29" t="s">
        <v>419</v>
      </c>
      <c r="D356" s="27">
        <v>9.8000000000000007</v>
      </c>
      <c r="E356" s="19">
        <f t="shared" si="10"/>
        <v>11.3</v>
      </c>
    </row>
    <row r="357" spans="1:5" x14ac:dyDescent="0.2">
      <c r="A357" s="34" t="s">
        <v>776</v>
      </c>
      <c r="B357" s="28">
        <v>9434</v>
      </c>
      <c r="C357" s="29" t="s">
        <v>420</v>
      </c>
      <c r="D357" s="27">
        <v>9.8000000000000007</v>
      </c>
      <c r="E357" s="19">
        <f t="shared" si="10"/>
        <v>11.3</v>
      </c>
    </row>
    <row r="358" spans="1:5" x14ac:dyDescent="0.2">
      <c r="A358" s="34" t="s">
        <v>776</v>
      </c>
      <c r="B358" s="28">
        <v>9435</v>
      </c>
      <c r="C358" s="29" t="s">
        <v>421</v>
      </c>
      <c r="D358" s="27">
        <v>9.8000000000000007</v>
      </c>
      <c r="E358" s="19">
        <f t="shared" si="10"/>
        <v>11.3</v>
      </c>
    </row>
    <row r="359" spans="1:5" x14ac:dyDescent="0.2">
      <c r="A359" s="34" t="s">
        <v>776</v>
      </c>
      <c r="B359" s="28">
        <v>9436</v>
      </c>
      <c r="C359" s="29" t="s">
        <v>422</v>
      </c>
      <c r="D359" s="27">
        <v>9.8000000000000007</v>
      </c>
      <c r="E359" s="19">
        <f t="shared" si="10"/>
        <v>11.3</v>
      </c>
    </row>
    <row r="360" spans="1:5" x14ac:dyDescent="0.2">
      <c r="A360" s="34" t="s">
        <v>776</v>
      </c>
      <c r="B360" s="28">
        <v>9406</v>
      </c>
      <c r="C360" s="29" t="s">
        <v>423</v>
      </c>
      <c r="D360" s="27">
        <v>9.8000000000000007</v>
      </c>
      <c r="E360" s="19">
        <f t="shared" si="10"/>
        <v>11.3</v>
      </c>
    </row>
    <row r="361" spans="1:5" x14ac:dyDescent="0.2">
      <c r="A361" s="34" t="s">
        <v>776</v>
      </c>
      <c r="B361" s="28">
        <v>9408</v>
      </c>
      <c r="C361" s="29" t="s">
        <v>424</v>
      </c>
      <c r="D361" s="27">
        <v>9.8000000000000007</v>
      </c>
      <c r="E361" s="19">
        <f t="shared" si="10"/>
        <v>11.3</v>
      </c>
    </row>
    <row r="362" spans="1:5" x14ac:dyDescent="0.2">
      <c r="A362" s="34" t="s">
        <v>776</v>
      </c>
      <c r="B362" s="28">
        <v>9405</v>
      </c>
      <c r="C362" s="29" t="s">
        <v>425</v>
      </c>
      <c r="D362" s="27">
        <v>9.8000000000000007</v>
      </c>
      <c r="E362" s="19">
        <f t="shared" si="10"/>
        <v>11.3</v>
      </c>
    </row>
    <row r="363" spans="1:5" x14ac:dyDescent="0.2">
      <c r="A363" s="34" t="s">
        <v>776</v>
      </c>
      <c r="B363" s="28">
        <v>9407</v>
      </c>
      <c r="C363" s="29" t="s">
        <v>426</v>
      </c>
      <c r="D363" s="27">
        <v>9.8000000000000007</v>
      </c>
      <c r="E363" s="19">
        <f t="shared" si="10"/>
        <v>11.3</v>
      </c>
    </row>
    <row r="364" spans="1:5" x14ac:dyDescent="0.2">
      <c r="A364" s="34" t="s">
        <v>776</v>
      </c>
      <c r="B364" s="28">
        <v>9437</v>
      </c>
      <c r="C364" s="29" t="s">
        <v>427</v>
      </c>
      <c r="D364" s="27">
        <v>9.8000000000000007</v>
      </c>
      <c r="E364" s="19">
        <f t="shared" si="10"/>
        <v>11.3</v>
      </c>
    </row>
    <row r="365" spans="1:5" x14ac:dyDescent="0.2">
      <c r="A365" s="34" t="s">
        <v>776</v>
      </c>
      <c r="B365" s="28">
        <v>9438</v>
      </c>
      <c r="C365" s="29" t="s">
        <v>428</v>
      </c>
      <c r="D365" s="27">
        <v>9.8000000000000007</v>
      </c>
      <c r="E365" s="19">
        <f t="shared" si="10"/>
        <v>11.3</v>
      </c>
    </row>
    <row r="366" spans="1:5" x14ac:dyDescent="0.2">
      <c r="A366" s="34" t="s">
        <v>776</v>
      </c>
      <c r="B366" s="28">
        <v>9439</v>
      </c>
      <c r="C366" s="29" t="s">
        <v>429</v>
      </c>
      <c r="D366" s="27">
        <v>9.8000000000000007</v>
      </c>
      <c r="E366" s="19">
        <f t="shared" si="10"/>
        <v>11.3</v>
      </c>
    </row>
    <row r="367" spans="1:5" x14ac:dyDescent="0.2">
      <c r="A367" s="34" t="s">
        <v>776</v>
      </c>
      <c r="B367" s="28">
        <v>9440</v>
      </c>
      <c r="C367" s="29" t="s">
        <v>430</v>
      </c>
      <c r="D367" s="27">
        <v>9.8000000000000007</v>
      </c>
      <c r="E367" s="19">
        <f t="shared" si="10"/>
        <v>11.3</v>
      </c>
    </row>
    <row r="368" spans="1:5" x14ac:dyDescent="0.2">
      <c r="A368" s="34" t="s">
        <v>776</v>
      </c>
      <c r="B368" s="28">
        <v>9409</v>
      </c>
      <c r="C368" s="29" t="s">
        <v>431</v>
      </c>
      <c r="D368" s="27">
        <v>9.8000000000000007</v>
      </c>
      <c r="E368" s="19">
        <f t="shared" si="10"/>
        <v>11.3</v>
      </c>
    </row>
    <row r="369" spans="1:5" x14ac:dyDescent="0.2">
      <c r="A369" s="34" t="s">
        <v>776</v>
      </c>
      <c r="B369" s="28">
        <v>9410</v>
      </c>
      <c r="C369" s="29" t="s">
        <v>432</v>
      </c>
      <c r="D369" s="27">
        <v>9.8000000000000007</v>
      </c>
      <c r="E369" s="19">
        <f t="shared" si="10"/>
        <v>11.3</v>
      </c>
    </row>
    <row r="370" spans="1:5" x14ac:dyDescent="0.2">
      <c r="A370" s="34" t="s">
        <v>776</v>
      </c>
      <c r="B370" s="28">
        <v>9412</v>
      </c>
      <c r="C370" s="29" t="s">
        <v>433</v>
      </c>
      <c r="D370" s="27">
        <v>9.8000000000000007</v>
      </c>
      <c r="E370" s="19">
        <f t="shared" si="10"/>
        <v>11.3</v>
      </c>
    </row>
    <row r="371" spans="1:5" x14ac:dyDescent="0.2">
      <c r="A371" s="34" t="s">
        <v>776</v>
      </c>
      <c r="B371" s="28">
        <v>9411</v>
      </c>
      <c r="C371" s="29" t="s">
        <v>434</v>
      </c>
      <c r="D371" s="27">
        <v>9.8000000000000007</v>
      </c>
      <c r="E371" s="19">
        <f t="shared" si="10"/>
        <v>11.3</v>
      </c>
    </row>
    <row r="372" spans="1:5" x14ac:dyDescent="0.2">
      <c r="A372" s="34" t="s">
        <v>776</v>
      </c>
      <c r="B372" s="28">
        <v>9424</v>
      </c>
      <c r="C372" s="29" t="s">
        <v>435</v>
      </c>
      <c r="D372" s="27">
        <v>9.8000000000000007</v>
      </c>
      <c r="E372" s="19">
        <f t="shared" si="10"/>
        <v>11.3</v>
      </c>
    </row>
    <row r="373" spans="1:5" x14ac:dyDescent="0.2">
      <c r="A373" s="34" t="s">
        <v>776</v>
      </c>
      <c r="B373" s="28">
        <v>9425</v>
      </c>
      <c r="C373" s="29" t="s">
        <v>436</v>
      </c>
      <c r="D373" s="27">
        <v>9.8000000000000007</v>
      </c>
      <c r="E373" s="19">
        <f t="shared" si="10"/>
        <v>11.3</v>
      </c>
    </row>
    <row r="374" spans="1:5" x14ac:dyDescent="0.2">
      <c r="A374" s="34" t="s">
        <v>776</v>
      </c>
      <c r="B374" s="28">
        <v>9423</v>
      </c>
      <c r="C374" s="29" t="s">
        <v>437</v>
      </c>
      <c r="D374" s="27">
        <v>9.8000000000000007</v>
      </c>
      <c r="E374" s="19">
        <f t="shared" si="10"/>
        <v>11.3</v>
      </c>
    </row>
    <row r="375" spans="1:5" x14ac:dyDescent="0.2">
      <c r="A375" s="34" t="s">
        <v>776</v>
      </c>
      <c r="B375" s="28">
        <v>9426</v>
      </c>
      <c r="C375" s="29" t="s">
        <v>438</v>
      </c>
      <c r="D375" s="27">
        <v>9.8000000000000007</v>
      </c>
      <c r="E375" s="19">
        <f t="shared" si="10"/>
        <v>11.3</v>
      </c>
    </row>
    <row r="376" spans="1:5" x14ac:dyDescent="0.2">
      <c r="A376" s="34" t="s">
        <v>776</v>
      </c>
      <c r="B376" s="28">
        <v>9801</v>
      </c>
      <c r="C376" s="29" t="s">
        <v>439</v>
      </c>
      <c r="D376" s="27">
        <v>12.9</v>
      </c>
      <c r="E376" s="19">
        <f>ROUND(D376*1.3,1)</f>
        <v>16.8</v>
      </c>
    </row>
    <row r="377" spans="1:5" x14ac:dyDescent="0.2">
      <c r="A377" s="34" t="s">
        <v>776</v>
      </c>
      <c r="B377" s="28">
        <v>9804</v>
      </c>
      <c r="C377" s="29" t="s">
        <v>440</v>
      </c>
      <c r="D377" s="27">
        <v>12.9</v>
      </c>
      <c r="E377" s="19">
        <f t="shared" ref="E377:E382" si="11">ROUND(D377*1.3,1)</f>
        <v>16.8</v>
      </c>
    </row>
    <row r="378" spans="1:5" x14ac:dyDescent="0.2">
      <c r="A378" s="34" t="s">
        <v>776</v>
      </c>
      <c r="B378" s="28">
        <v>9806</v>
      </c>
      <c r="C378" s="29" t="s">
        <v>441</v>
      </c>
      <c r="D378" s="27">
        <v>12.9</v>
      </c>
      <c r="E378" s="19">
        <f t="shared" si="11"/>
        <v>16.8</v>
      </c>
    </row>
    <row r="379" spans="1:5" x14ac:dyDescent="0.2">
      <c r="A379" s="34" t="s">
        <v>776</v>
      </c>
      <c r="B379" s="28">
        <v>9807</v>
      </c>
      <c r="C379" s="29" t="s">
        <v>442</v>
      </c>
      <c r="D379" s="27">
        <v>12.9</v>
      </c>
      <c r="E379" s="19">
        <f t="shared" si="11"/>
        <v>16.8</v>
      </c>
    </row>
    <row r="380" spans="1:5" x14ac:dyDescent="0.2">
      <c r="A380" s="34" t="s">
        <v>776</v>
      </c>
      <c r="B380" s="28">
        <v>9809</v>
      </c>
      <c r="C380" s="29" t="s">
        <v>443</v>
      </c>
      <c r="D380" s="27">
        <v>12.9</v>
      </c>
      <c r="E380" s="19">
        <f t="shared" si="11"/>
        <v>16.8</v>
      </c>
    </row>
    <row r="381" spans="1:5" x14ac:dyDescent="0.2">
      <c r="A381" s="34" t="s">
        <v>776</v>
      </c>
      <c r="B381" s="28">
        <v>9810</v>
      </c>
      <c r="C381" s="29" t="s">
        <v>444</v>
      </c>
      <c r="D381" s="27">
        <v>12.9</v>
      </c>
      <c r="E381" s="19">
        <f t="shared" si="11"/>
        <v>16.8</v>
      </c>
    </row>
    <row r="382" spans="1:5" x14ac:dyDescent="0.2">
      <c r="A382" s="34" t="s">
        <v>776</v>
      </c>
      <c r="B382" s="28">
        <v>9808</v>
      </c>
      <c r="C382" s="29" t="s">
        <v>445</v>
      </c>
      <c r="D382" s="27">
        <v>12.9</v>
      </c>
      <c r="E382" s="19">
        <f t="shared" si="11"/>
        <v>16.8</v>
      </c>
    </row>
    <row r="383" spans="1:5" x14ac:dyDescent="0.2">
      <c r="A383" s="34" t="s">
        <v>776</v>
      </c>
      <c r="B383" s="28">
        <v>9701</v>
      </c>
      <c r="C383" s="29" t="s">
        <v>446</v>
      </c>
      <c r="D383" s="27">
        <v>9.8000000000000007</v>
      </c>
      <c r="E383" s="19">
        <f>ROUND(D383*1.3,1)</f>
        <v>12.7</v>
      </c>
    </row>
    <row r="384" spans="1:5" x14ac:dyDescent="0.2">
      <c r="A384" s="34" t="s">
        <v>776</v>
      </c>
      <c r="B384" s="28">
        <v>9703</v>
      </c>
      <c r="C384" s="29" t="s">
        <v>447</v>
      </c>
      <c r="D384" s="27">
        <v>9.8000000000000007</v>
      </c>
      <c r="E384" s="19">
        <f t="shared" ref="E384:E390" si="12">ROUND(D384*1.3,1)</f>
        <v>12.7</v>
      </c>
    </row>
    <row r="385" spans="1:5" x14ac:dyDescent="0.2">
      <c r="A385" s="34" t="s">
        <v>776</v>
      </c>
      <c r="B385" s="28">
        <v>9702</v>
      </c>
      <c r="C385" s="29" t="s">
        <v>448</v>
      </c>
      <c r="D385" s="27">
        <v>9.8000000000000007</v>
      </c>
      <c r="E385" s="19">
        <f t="shared" si="12"/>
        <v>12.7</v>
      </c>
    </row>
    <row r="386" spans="1:5" x14ac:dyDescent="0.2">
      <c r="A386" s="34" t="s">
        <v>776</v>
      </c>
      <c r="B386" s="28">
        <v>9704</v>
      </c>
      <c r="C386" s="29" t="s">
        <v>449</v>
      </c>
      <c r="D386" s="27">
        <v>9.8000000000000007</v>
      </c>
      <c r="E386" s="19">
        <f t="shared" si="12"/>
        <v>12.7</v>
      </c>
    </row>
    <row r="387" spans="1:5" x14ac:dyDescent="0.2">
      <c r="A387" s="34" t="s">
        <v>776</v>
      </c>
      <c r="B387" s="28">
        <v>9831</v>
      </c>
      <c r="C387" s="29" t="s">
        <v>450</v>
      </c>
      <c r="D387" s="27">
        <v>12.9</v>
      </c>
      <c r="E387" s="19">
        <f t="shared" si="12"/>
        <v>16.8</v>
      </c>
    </row>
    <row r="388" spans="1:5" x14ac:dyDescent="0.2">
      <c r="A388" s="34" t="s">
        <v>776</v>
      </c>
      <c r="B388" s="28">
        <v>9832</v>
      </c>
      <c r="C388" s="29" t="s">
        <v>451</v>
      </c>
      <c r="D388" s="27">
        <v>12.9</v>
      </c>
      <c r="E388" s="19">
        <f t="shared" si="12"/>
        <v>16.8</v>
      </c>
    </row>
    <row r="389" spans="1:5" x14ac:dyDescent="0.2">
      <c r="A389" s="34" t="s">
        <v>776</v>
      </c>
      <c r="B389" s="28">
        <v>9833</v>
      </c>
      <c r="C389" s="29" t="s">
        <v>452</v>
      </c>
      <c r="D389" s="27">
        <v>12.9</v>
      </c>
      <c r="E389" s="19">
        <f t="shared" si="12"/>
        <v>16.8</v>
      </c>
    </row>
    <row r="390" spans="1:5" x14ac:dyDescent="0.2">
      <c r="A390" s="34" t="s">
        <v>776</v>
      </c>
      <c r="B390" s="28">
        <v>9834</v>
      </c>
      <c r="C390" s="29" t="s">
        <v>453</v>
      </c>
      <c r="D390" s="27">
        <v>12.9</v>
      </c>
      <c r="E390" s="19">
        <f t="shared" si="12"/>
        <v>16.8</v>
      </c>
    </row>
    <row r="391" spans="1:5" x14ac:dyDescent="0.2">
      <c r="A391" s="34" t="s">
        <v>776</v>
      </c>
      <c r="B391" s="28">
        <v>9463</v>
      </c>
      <c r="C391" s="29" t="s">
        <v>454</v>
      </c>
      <c r="D391" s="27">
        <v>9.8000000000000007</v>
      </c>
      <c r="E391" s="19">
        <f>ROUND(D391*1.15,1)</f>
        <v>11.3</v>
      </c>
    </row>
    <row r="392" spans="1:5" x14ac:dyDescent="0.2">
      <c r="A392" s="34" t="s">
        <v>776</v>
      </c>
      <c r="B392" s="28">
        <v>9464</v>
      </c>
      <c r="C392" s="29" t="s">
        <v>455</v>
      </c>
      <c r="D392" s="27">
        <v>9.8000000000000007</v>
      </c>
      <c r="E392" s="19">
        <f>ROUND(D392*1.15,1)</f>
        <v>11.3</v>
      </c>
    </row>
    <row r="393" spans="1:5" x14ac:dyDescent="0.2">
      <c r="A393" s="34" t="s">
        <v>776</v>
      </c>
      <c r="B393" s="28">
        <v>9465</v>
      </c>
      <c r="C393" s="29" t="s">
        <v>456</v>
      </c>
      <c r="D393" s="27">
        <v>9.8000000000000007</v>
      </c>
      <c r="E393" s="19">
        <f t="shared" ref="E393:E412" si="13">ROUND(D393*1.15,1)</f>
        <v>11.3</v>
      </c>
    </row>
    <row r="394" spans="1:5" x14ac:dyDescent="0.2">
      <c r="A394" s="34" t="s">
        <v>776</v>
      </c>
      <c r="B394" s="28">
        <v>9466</v>
      </c>
      <c r="C394" s="29" t="s">
        <v>457</v>
      </c>
      <c r="D394" s="27">
        <v>9.8000000000000007</v>
      </c>
      <c r="E394" s="19">
        <f t="shared" si="13"/>
        <v>11.3</v>
      </c>
    </row>
    <row r="395" spans="1:5" x14ac:dyDescent="0.2">
      <c r="A395" s="34" t="s">
        <v>776</v>
      </c>
      <c r="B395" s="28">
        <v>9467</v>
      </c>
      <c r="C395" s="29" t="s">
        <v>458</v>
      </c>
      <c r="D395" s="27">
        <v>9.8000000000000007</v>
      </c>
      <c r="E395" s="19">
        <f t="shared" si="13"/>
        <v>11.3</v>
      </c>
    </row>
    <row r="396" spans="1:5" x14ac:dyDescent="0.2">
      <c r="A396" s="34" t="s">
        <v>776</v>
      </c>
      <c r="B396" s="28">
        <v>9468</v>
      </c>
      <c r="C396" s="29" t="s">
        <v>459</v>
      </c>
      <c r="D396" s="27">
        <v>9.8000000000000007</v>
      </c>
      <c r="E396" s="19">
        <f t="shared" si="13"/>
        <v>11.3</v>
      </c>
    </row>
    <row r="397" spans="1:5" x14ac:dyDescent="0.2">
      <c r="A397" s="34" t="s">
        <v>776</v>
      </c>
      <c r="B397" s="28">
        <v>9469</v>
      </c>
      <c r="C397" s="29" t="s">
        <v>460</v>
      </c>
      <c r="D397" s="27">
        <v>9.8000000000000007</v>
      </c>
      <c r="E397" s="19">
        <f t="shared" si="13"/>
        <v>11.3</v>
      </c>
    </row>
    <row r="398" spans="1:5" x14ac:dyDescent="0.2">
      <c r="A398" s="34" t="s">
        <v>776</v>
      </c>
      <c r="B398" s="28">
        <v>9470</v>
      </c>
      <c r="C398" s="29" t="s">
        <v>461</v>
      </c>
      <c r="D398" s="27">
        <v>9.8000000000000007</v>
      </c>
      <c r="E398" s="19">
        <f t="shared" si="13"/>
        <v>11.3</v>
      </c>
    </row>
    <row r="399" spans="1:5" x14ac:dyDescent="0.2">
      <c r="A399" s="34" t="s">
        <v>776</v>
      </c>
      <c r="B399" s="28">
        <v>9471</v>
      </c>
      <c r="C399" s="29" t="s">
        <v>462</v>
      </c>
      <c r="D399" s="27">
        <v>9.8000000000000007</v>
      </c>
      <c r="E399" s="19">
        <f t="shared" si="13"/>
        <v>11.3</v>
      </c>
    </row>
    <row r="400" spans="1:5" x14ac:dyDescent="0.2">
      <c r="A400" s="34" t="s">
        <v>776</v>
      </c>
      <c r="B400" s="28">
        <v>9472</v>
      </c>
      <c r="C400" s="29" t="s">
        <v>463</v>
      </c>
      <c r="D400" s="27">
        <v>9.8000000000000007</v>
      </c>
      <c r="E400" s="19">
        <f t="shared" si="13"/>
        <v>11.3</v>
      </c>
    </row>
    <row r="401" spans="1:5" x14ac:dyDescent="0.2">
      <c r="A401" s="34" t="s">
        <v>776</v>
      </c>
      <c r="B401" s="28">
        <v>9473</v>
      </c>
      <c r="C401" s="29" t="s">
        <v>464</v>
      </c>
      <c r="D401" s="27">
        <v>9.8000000000000007</v>
      </c>
      <c r="E401" s="19">
        <f t="shared" si="13"/>
        <v>11.3</v>
      </c>
    </row>
    <row r="402" spans="1:5" x14ac:dyDescent="0.2">
      <c r="A402" s="34" t="s">
        <v>776</v>
      </c>
      <c r="B402" s="28">
        <v>9474</v>
      </c>
      <c r="C402" s="29" t="s">
        <v>465</v>
      </c>
      <c r="D402" s="27">
        <v>9.8000000000000007</v>
      </c>
      <c r="E402" s="19">
        <f t="shared" si="13"/>
        <v>11.3</v>
      </c>
    </row>
    <row r="403" spans="1:5" x14ac:dyDescent="0.2">
      <c r="A403" s="34" t="s">
        <v>776</v>
      </c>
      <c r="B403" s="28">
        <v>9475</v>
      </c>
      <c r="C403" s="29" t="s">
        <v>466</v>
      </c>
      <c r="D403" s="27">
        <v>9.8000000000000007</v>
      </c>
      <c r="E403" s="19">
        <f t="shared" si="13"/>
        <v>11.3</v>
      </c>
    </row>
    <row r="404" spans="1:5" x14ac:dyDescent="0.2">
      <c r="A404" s="34" t="s">
        <v>776</v>
      </c>
      <c r="B404" s="28">
        <v>9476</v>
      </c>
      <c r="C404" s="29" t="s">
        <v>467</v>
      </c>
      <c r="D404" s="27">
        <v>9.8000000000000007</v>
      </c>
      <c r="E404" s="19">
        <f t="shared" si="13"/>
        <v>11.3</v>
      </c>
    </row>
    <row r="405" spans="1:5" x14ac:dyDescent="0.2">
      <c r="A405" s="34" t="s">
        <v>776</v>
      </c>
      <c r="B405" s="28">
        <v>9477</v>
      </c>
      <c r="C405" s="29" t="s">
        <v>468</v>
      </c>
      <c r="D405" s="27">
        <v>9.8000000000000007</v>
      </c>
      <c r="E405" s="19">
        <f t="shared" si="13"/>
        <v>11.3</v>
      </c>
    </row>
    <row r="406" spans="1:5" x14ac:dyDescent="0.2">
      <c r="A406" s="34" t="s">
        <v>776</v>
      </c>
      <c r="B406" s="28">
        <v>9478</v>
      </c>
      <c r="C406" s="29" t="s">
        <v>469</v>
      </c>
      <c r="D406" s="27">
        <v>9.8000000000000007</v>
      </c>
      <c r="E406" s="19">
        <f t="shared" si="13"/>
        <v>11.3</v>
      </c>
    </row>
    <row r="407" spans="1:5" x14ac:dyDescent="0.2">
      <c r="A407" s="34" t="s">
        <v>776</v>
      </c>
      <c r="B407" s="28">
        <v>9479</v>
      </c>
      <c r="C407" s="29" t="s">
        <v>470</v>
      </c>
      <c r="D407" s="27">
        <v>9.8000000000000007</v>
      </c>
      <c r="E407" s="19">
        <f t="shared" si="13"/>
        <v>11.3</v>
      </c>
    </row>
    <row r="408" spans="1:5" x14ac:dyDescent="0.2">
      <c r="A408" s="34" t="s">
        <v>776</v>
      </c>
      <c r="B408" s="28">
        <v>9480</v>
      </c>
      <c r="C408" s="29" t="s">
        <v>471</v>
      </c>
      <c r="D408" s="27">
        <v>9.8000000000000007</v>
      </c>
      <c r="E408" s="19">
        <f t="shared" si="13"/>
        <v>11.3</v>
      </c>
    </row>
    <row r="409" spans="1:5" x14ac:dyDescent="0.2">
      <c r="A409" s="34" t="s">
        <v>776</v>
      </c>
      <c r="B409" s="28">
        <v>9481</v>
      </c>
      <c r="C409" s="29" t="s">
        <v>472</v>
      </c>
      <c r="D409" s="27">
        <v>9.8000000000000007</v>
      </c>
      <c r="E409" s="19">
        <f t="shared" si="13"/>
        <v>11.3</v>
      </c>
    </row>
    <row r="410" spans="1:5" x14ac:dyDescent="0.2">
      <c r="A410" s="34" t="s">
        <v>776</v>
      </c>
      <c r="B410" s="28">
        <v>9482</v>
      </c>
      <c r="C410" s="29" t="s">
        <v>473</v>
      </c>
      <c r="D410" s="27">
        <v>9.8000000000000007</v>
      </c>
      <c r="E410" s="19">
        <f t="shared" si="13"/>
        <v>11.3</v>
      </c>
    </row>
    <row r="411" spans="1:5" x14ac:dyDescent="0.2">
      <c r="A411" s="34" t="s">
        <v>776</v>
      </c>
      <c r="B411" s="28">
        <v>9483</v>
      </c>
      <c r="C411" s="29" t="s">
        <v>474</v>
      </c>
      <c r="D411" s="27">
        <v>9.8000000000000007</v>
      </c>
      <c r="E411" s="19">
        <f t="shared" si="13"/>
        <v>11.3</v>
      </c>
    </row>
    <row r="412" spans="1:5" x14ac:dyDescent="0.2">
      <c r="A412" s="34" t="s">
        <v>776</v>
      </c>
      <c r="B412" s="28">
        <v>9484</v>
      </c>
      <c r="C412" s="29" t="s">
        <v>475</v>
      </c>
      <c r="D412" s="27">
        <v>9.8000000000000007</v>
      </c>
      <c r="E412" s="19">
        <f t="shared" si="13"/>
        <v>11.3</v>
      </c>
    </row>
    <row r="413" spans="1:5" x14ac:dyDescent="0.2">
      <c r="A413" s="34" t="s">
        <v>776</v>
      </c>
      <c r="B413" s="28">
        <v>9188</v>
      </c>
      <c r="C413" s="29" t="s">
        <v>476</v>
      </c>
      <c r="D413" s="27">
        <v>7.7</v>
      </c>
      <c r="E413" s="19">
        <f>ROUND(D413*1.1,1)</f>
        <v>8.5</v>
      </c>
    </row>
    <row r="414" spans="1:5" x14ac:dyDescent="0.2">
      <c r="A414" s="34" t="s">
        <v>776</v>
      </c>
      <c r="B414" s="28">
        <v>9189</v>
      </c>
      <c r="C414" s="29" t="s">
        <v>477</v>
      </c>
      <c r="D414" s="27">
        <v>7.7</v>
      </c>
      <c r="E414" s="19">
        <f t="shared" ref="E414:E421" si="14">ROUND(D414*1.1,1)</f>
        <v>8.5</v>
      </c>
    </row>
    <row r="415" spans="1:5" x14ac:dyDescent="0.2">
      <c r="A415" s="34" t="s">
        <v>776</v>
      </c>
      <c r="B415" s="28">
        <v>9190</v>
      </c>
      <c r="C415" s="29" t="s">
        <v>478</v>
      </c>
      <c r="D415" s="27">
        <v>7.7</v>
      </c>
      <c r="E415" s="19">
        <f t="shared" si="14"/>
        <v>8.5</v>
      </c>
    </row>
    <row r="416" spans="1:5" x14ac:dyDescent="0.2">
      <c r="A416" s="34" t="s">
        <v>776</v>
      </c>
      <c r="B416" s="28">
        <v>9191</v>
      </c>
      <c r="C416" s="29" t="s">
        <v>479</v>
      </c>
      <c r="D416" s="27">
        <v>7.7</v>
      </c>
      <c r="E416" s="19">
        <f t="shared" si="14"/>
        <v>8.5</v>
      </c>
    </row>
    <row r="417" spans="1:5" x14ac:dyDescent="0.2">
      <c r="A417" s="34" t="s">
        <v>776</v>
      </c>
      <c r="B417" s="28">
        <v>9192</v>
      </c>
      <c r="C417" s="29" t="s">
        <v>480</v>
      </c>
      <c r="D417" s="27">
        <v>7.7</v>
      </c>
      <c r="E417" s="19">
        <f t="shared" si="14"/>
        <v>8.5</v>
      </c>
    </row>
    <row r="418" spans="1:5" x14ac:dyDescent="0.2">
      <c r="A418" s="34" t="s">
        <v>776</v>
      </c>
      <c r="B418" s="28">
        <v>9193</v>
      </c>
      <c r="C418" s="29" t="s">
        <v>481</v>
      </c>
      <c r="D418" s="27">
        <v>7.7</v>
      </c>
      <c r="E418" s="19">
        <f t="shared" si="14"/>
        <v>8.5</v>
      </c>
    </row>
    <row r="419" spans="1:5" x14ac:dyDescent="0.2">
      <c r="A419" s="34" t="s">
        <v>776</v>
      </c>
      <c r="B419" s="28">
        <v>9194</v>
      </c>
      <c r="C419" s="29" t="s">
        <v>482</v>
      </c>
      <c r="D419" s="27">
        <v>7.7</v>
      </c>
      <c r="E419" s="19">
        <f t="shared" si="14"/>
        <v>8.5</v>
      </c>
    </row>
    <row r="420" spans="1:5" x14ac:dyDescent="0.2">
      <c r="A420" s="34" t="s">
        <v>776</v>
      </c>
      <c r="B420" s="28">
        <v>9195</v>
      </c>
      <c r="C420" s="29" t="s">
        <v>483</v>
      </c>
      <c r="D420" s="27">
        <v>7.7</v>
      </c>
      <c r="E420" s="19">
        <f t="shared" si="14"/>
        <v>8.5</v>
      </c>
    </row>
    <row r="421" spans="1:5" x14ac:dyDescent="0.2">
      <c r="A421" s="34" t="s">
        <v>776</v>
      </c>
      <c r="B421" s="28">
        <v>9196</v>
      </c>
      <c r="C421" s="29" t="s">
        <v>484</v>
      </c>
      <c r="D421" s="27">
        <v>7.7</v>
      </c>
      <c r="E421" s="19">
        <f t="shared" si="14"/>
        <v>8.5</v>
      </c>
    </row>
    <row r="422" spans="1:5" x14ac:dyDescent="0.2">
      <c r="A422" s="34" t="s">
        <v>776</v>
      </c>
      <c r="B422" s="28">
        <v>9485</v>
      </c>
      <c r="C422" s="29" t="s">
        <v>485</v>
      </c>
      <c r="D422" s="27">
        <v>9.8000000000000007</v>
      </c>
      <c r="E422" s="19">
        <f>ROUND(D422*1.15,1)</f>
        <v>11.3</v>
      </c>
    </row>
    <row r="423" spans="1:5" x14ac:dyDescent="0.2">
      <c r="A423" s="34" t="s">
        <v>776</v>
      </c>
      <c r="B423" s="28">
        <v>9486</v>
      </c>
      <c r="C423" s="29" t="s">
        <v>486</v>
      </c>
      <c r="D423" s="27">
        <v>9.8000000000000007</v>
      </c>
      <c r="E423" s="19">
        <f t="shared" ref="E423:E433" si="15">ROUND(D423*1.15,1)</f>
        <v>11.3</v>
      </c>
    </row>
    <row r="424" spans="1:5" x14ac:dyDescent="0.2">
      <c r="A424" s="34" t="s">
        <v>776</v>
      </c>
      <c r="B424" s="28">
        <v>9487</v>
      </c>
      <c r="C424" s="29" t="s">
        <v>487</v>
      </c>
      <c r="D424" s="27">
        <v>9.8000000000000007</v>
      </c>
      <c r="E424" s="19">
        <f t="shared" si="15"/>
        <v>11.3</v>
      </c>
    </row>
    <row r="425" spans="1:5" x14ac:dyDescent="0.2">
      <c r="A425" s="34" t="s">
        <v>776</v>
      </c>
      <c r="B425" s="28">
        <v>9488</v>
      </c>
      <c r="C425" s="29" t="s">
        <v>488</v>
      </c>
      <c r="D425" s="27">
        <v>9.8000000000000007</v>
      </c>
      <c r="E425" s="19">
        <f t="shared" si="15"/>
        <v>11.3</v>
      </c>
    </row>
    <row r="426" spans="1:5" x14ac:dyDescent="0.2">
      <c r="A426" s="34" t="s">
        <v>776</v>
      </c>
      <c r="B426" s="28">
        <v>9493</v>
      </c>
      <c r="C426" s="29" t="s">
        <v>489</v>
      </c>
      <c r="D426" s="27">
        <v>9.8000000000000007</v>
      </c>
      <c r="E426" s="19">
        <f t="shared" si="15"/>
        <v>11.3</v>
      </c>
    </row>
    <row r="427" spans="1:5" x14ac:dyDescent="0.2">
      <c r="A427" s="34" t="s">
        <v>776</v>
      </c>
      <c r="B427" s="28">
        <v>9494</v>
      </c>
      <c r="C427" s="29" t="s">
        <v>490</v>
      </c>
      <c r="D427" s="27">
        <v>9.8000000000000007</v>
      </c>
      <c r="E427" s="19">
        <f t="shared" si="15"/>
        <v>11.3</v>
      </c>
    </row>
    <row r="428" spans="1:5" x14ac:dyDescent="0.2">
      <c r="A428" s="34" t="s">
        <v>776</v>
      </c>
      <c r="B428" s="28">
        <v>9495</v>
      </c>
      <c r="C428" s="29" t="s">
        <v>491</v>
      </c>
      <c r="D428" s="27">
        <v>9.8000000000000007</v>
      </c>
      <c r="E428" s="19">
        <f t="shared" si="15"/>
        <v>11.3</v>
      </c>
    </row>
    <row r="429" spans="1:5" x14ac:dyDescent="0.2">
      <c r="A429" s="34" t="s">
        <v>776</v>
      </c>
      <c r="B429" s="28">
        <v>9496</v>
      </c>
      <c r="C429" s="29" t="s">
        <v>492</v>
      </c>
      <c r="D429" s="27">
        <v>9.8000000000000007</v>
      </c>
      <c r="E429" s="19">
        <f t="shared" si="15"/>
        <v>11.3</v>
      </c>
    </row>
    <row r="430" spans="1:5" x14ac:dyDescent="0.2">
      <c r="A430" s="34" t="s">
        <v>776</v>
      </c>
      <c r="B430" s="28">
        <v>9489</v>
      </c>
      <c r="C430" s="29" t="s">
        <v>493</v>
      </c>
      <c r="D430" s="27">
        <v>9.8000000000000007</v>
      </c>
      <c r="E430" s="19">
        <f t="shared" si="15"/>
        <v>11.3</v>
      </c>
    </row>
    <row r="431" spans="1:5" x14ac:dyDescent="0.2">
      <c r="A431" s="34" t="s">
        <v>776</v>
      </c>
      <c r="B431" s="28">
        <v>9490</v>
      </c>
      <c r="C431" s="29" t="s">
        <v>494</v>
      </c>
      <c r="D431" s="27">
        <v>9.8000000000000007</v>
      </c>
      <c r="E431" s="19">
        <f t="shared" si="15"/>
        <v>11.3</v>
      </c>
    </row>
    <row r="432" spans="1:5" x14ac:dyDescent="0.2">
      <c r="A432" s="34" t="s">
        <v>776</v>
      </c>
      <c r="B432" s="28">
        <v>9491</v>
      </c>
      <c r="C432" s="29" t="s">
        <v>495</v>
      </c>
      <c r="D432" s="27">
        <v>9.8000000000000007</v>
      </c>
      <c r="E432" s="19">
        <f t="shared" si="15"/>
        <v>11.3</v>
      </c>
    </row>
    <row r="433" spans="1:5" x14ac:dyDescent="0.2">
      <c r="A433" s="34" t="s">
        <v>776</v>
      </c>
      <c r="B433" s="28">
        <v>9492</v>
      </c>
      <c r="C433" s="29" t="s">
        <v>496</v>
      </c>
      <c r="D433" s="27">
        <v>9.8000000000000007</v>
      </c>
      <c r="E433" s="19">
        <f t="shared" si="15"/>
        <v>11.3</v>
      </c>
    </row>
    <row r="434" spans="1:5" x14ac:dyDescent="0.2">
      <c r="A434" s="34" t="s">
        <v>776</v>
      </c>
      <c r="B434" s="28">
        <v>9601</v>
      </c>
      <c r="C434" s="29" t="s">
        <v>497</v>
      </c>
      <c r="D434" s="27">
        <v>11.9</v>
      </c>
      <c r="E434" s="19">
        <f>ROUND(D434*1.3,1)</f>
        <v>15.5</v>
      </c>
    </row>
    <row r="435" spans="1:5" x14ac:dyDescent="0.2">
      <c r="A435" s="34" t="s">
        <v>776</v>
      </c>
      <c r="B435" s="28">
        <v>9602</v>
      </c>
      <c r="C435" s="29" t="s">
        <v>498</v>
      </c>
      <c r="D435" s="27">
        <v>11.9</v>
      </c>
      <c r="E435" s="19">
        <f t="shared" ref="E435:E449" si="16">ROUND(D435*1.3,1)</f>
        <v>15.5</v>
      </c>
    </row>
    <row r="436" spans="1:5" x14ac:dyDescent="0.2">
      <c r="A436" s="34" t="s">
        <v>776</v>
      </c>
      <c r="B436" s="28">
        <v>9603</v>
      </c>
      <c r="C436" s="29" t="s">
        <v>499</v>
      </c>
      <c r="D436" s="27">
        <v>11.9</v>
      </c>
      <c r="E436" s="19">
        <f t="shared" si="16"/>
        <v>15.5</v>
      </c>
    </row>
    <row r="437" spans="1:5" x14ac:dyDescent="0.2">
      <c r="A437" s="34" t="s">
        <v>776</v>
      </c>
      <c r="B437" s="28">
        <v>9604</v>
      </c>
      <c r="C437" s="29" t="s">
        <v>500</v>
      </c>
      <c r="D437" s="27">
        <v>11.9</v>
      </c>
      <c r="E437" s="19">
        <f t="shared" si="16"/>
        <v>15.5</v>
      </c>
    </row>
    <row r="438" spans="1:5" x14ac:dyDescent="0.2">
      <c r="A438" s="34" t="s">
        <v>776</v>
      </c>
      <c r="B438" s="28">
        <v>9605</v>
      </c>
      <c r="C438" s="29" t="s">
        <v>501</v>
      </c>
      <c r="D438" s="27">
        <v>11.9</v>
      </c>
      <c r="E438" s="19">
        <f t="shared" si="16"/>
        <v>15.5</v>
      </c>
    </row>
    <row r="439" spans="1:5" x14ac:dyDescent="0.2">
      <c r="A439" s="34" t="s">
        <v>776</v>
      </c>
      <c r="B439" s="28">
        <v>9606</v>
      </c>
      <c r="C439" s="29" t="s">
        <v>502</v>
      </c>
      <c r="D439" s="27">
        <v>11.9</v>
      </c>
      <c r="E439" s="19">
        <f t="shared" si="16"/>
        <v>15.5</v>
      </c>
    </row>
    <row r="440" spans="1:5" x14ac:dyDescent="0.2">
      <c r="A440" s="34" t="s">
        <v>776</v>
      </c>
      <c r="B440" s="28">
        <v>9607</v>
      </c>
      <c r="C440" s="29" t="s">
        <v>503</v>
      </c>
      <c r="D440" s="27">
        <v>11.9</v>
      </c>
      <c r="E440" s="19">
        <f t="shared" si="16"/>
        <v>15.5</v>
      </c>
    </row>
    <row r="441" spans="1:5" x14ac:dyDescent="0.2">
      <c r="A441" s="34" t="s">
        <v>776</v>
      </c>
      <c r="B441" s="28">
        <v>9608</v>
      </c>
      <c r="C441" s="29" t="s">
        <v>504</v>
      </c>
      <c r="D441" s="27">
        <v>11.9</v>
      </c>
      <c r="E441" s="19">
        <f t="shared" si="16"/>
        <v>15.5</v>
      </c>
    </row>
    <row r="442" spans="1:5" x14ac:dyDescent="0.2">
      <c r="A442" s="34" t="s">
        <v>776</v>
      </c>
      <c r="B442" s="28">
        <v>9609</v>
      </c>
      <c r="C442" s="29" t="s">
        <v>505</v>
      </c>
      <c r="D442" s="27">
        <v>11.9</v>
      </c>
      <c r="E442" s="19">
        <f t="shared" si="16"/>
        <v>15.5</v>
      </c>
    </row>
    <row r="443" spans="1:5" x14ac:dyDescent="0.2">
      <c r="A443" s="34" t="s">
        <v>776</v>
      </c>
      <c r="B443" s="28">
        <v>9610</v>
      </c>
      <c r="C443" s="29" t="s">
        <v>506</v>
      </c>
      <c r="D443" s="27">
        <v>11.9</v>
      </c>
      <c r="E443" s="19">
        <f t="shared" si="16"/>
        <v>15.5</v>
      </c>
    </row>
    <row r="444" spans="1:5" x14ac:dyDescent="0.2">
      <c r="A444" s="34" t="s">
        <v>776</v>
      </c>
      <c r="B444" s="28">
        <v>9611</v>
      </c>
      <c r="C444" s="29" t="s">
        <v>507</v>
      </c>
      <c r="D444" s="27">
        <v>11.9</v>
      </c>
      <c r="E444" s="19">
        <f t="shared" si="16"/>
        <v>15.5</v>
      </c>
    </row>
    <row r="445" spans="1:5" x14ac:dyDescent="0.2">
      <c r="A445" s="34" t="s">
        <v>776</v>
      </c>
      <c r="B445" s="28">
        <v>9612</v>
      </c>
      <c r="C445" s="29" t="s">
        <v>508</v>
      </c>
      <c r="D445" s="27">
        <v>11.9</v>
      </c>
      <c r="E445" s="19">
        <f t="shared" si="16"/>
        <v>15.5</v>
      </c>
    </row>
    <row r="446" spans="1:5" x14ac:dyDescent="0.2">
      <c r="A446" s="34" t="s">
        <v>776</v>
      </c>
      <c r="B446" s="28">
        <v>9613</v>
      </c>
      <c r="C446" s="29" t="s">
        <v>509</v>
      </c>
      <c r="D446" s="27">
        <v>11.9</v>
      </c>
      <c r="E446" s="19">
        <f t="shared" si="16"/>
        <v>15.5</v>
      </c>
    </row>
    <row r="447" spans="1:5" x14ac:dyDescent="0.2">
      <c r="A447" s="34" t="s">
        <v>776</v>
      </c>
      <c r="B447" s="28">
        <v>9614</v>
      </c>
      <c r="C447" s="29" t="s">
        <v>510</v>
      </c>
      <c r="D447" s="27">
        <v>11.9</v>
      </c>
      <c r="E447" s="19">
        <f t="shared" si="16"/>
        <v>15.5</v>
      </c>
    </row>
    <row r="448" spans="1:5" x14ac:dyDescent="0.2">
      <c r="A448" s="34" t="s">
        <v>776</v>
      </c>
      <c r="B448" s="28">
        <v>9615</v>
      </c>
      <c r="C448" s="29" t="s">
        <v>511</v>
      </c>
      <c r="D448" s="27">
        <v>11.9</v>
      </c>
      <c r="E448" s="19">
        <f t="shared" si="16"/>
        <v>15.5</v>
      </c>
    </row>
    <row r="449" spans="1:5" x14ac:dyDescent="0.2">
      <c r="A449" s="34" t="s">
        <v>776</v>
      </c>
      <c r="B449" s="28">
        <v>9616</v>
      </c>
      <c r="C449" s="29" t="s">
        <v>512</v>
      </c>
      <c r="D449" s="27">
        <v>11.9</v>
      </c>
      <c r="E449" s="19">
        <f t="shared" si="16"/>
        <v>15.5</v>
      </c>
    </row>
    <row r="450" spans="1:5" x14ac:dyDescent="0.2">
      <c r="A450" s="34" t="s">
        <v>776</v>
      </c>
      <c r="B450" s="28">
        <v>9012</v>
      </c>
      <c r="C450" s="29" t="s">
        <v>513</v>
      </c>
      <c r="D450" s="27">
        <v>9.8000000000000007</v>
      </c>
      <c r="E450" s="19">
        <f>ROUND(D450*1.15,1)</f>
        <v>11.3</v>
      </c>
    </row>
    <row r="451" spans="1:5" x14ac:dyDescent="0.2">
      <c r="A451" s="34" t="s">
        <v>776</v>
      </c>
      <c r="B451" s="28">
        <v>9497</v>
      </c>
      <c r="C451" s="29" t="s">
        <v>514</v>
      </c>
      <c r="D451" s="27">
        <v>9.8000000000000007</v>
      </c>
      <c r="E451" s="19">
        <f t="shared" ref="E451:E464" si="17">ROUND(D451*1.15,1)</f>
        <v>11.3</v>
      </c>
    </row>
    <row r="452" spans="1:5" x14ac:dyDescent="0.2">
      <c r="A452" s="34" t="s">
        <v>776</v>
      </c>
      <c r="B452" s="28">
        <v>9498</v>
      </c>
      <c r="C452" s="29" t="s">
        <v>515</v>
      </c>
      <c r="D452" s="27">
        <v>9.8000000000000007</v>
      </c>
      <c r="E452" s="19">
        <f t="shared" si="17"/>
        <v>11.3</v>
      </c>
    </row>
    <row r="453" spans="1:5" x14ac:dyDescent="0.2">
      <c r="A453" s="34" t="s">
        <v>776</v>
      </c>
      <c r="B453" s="28">
        <v>9499</v>
      </c>
      <c r="C453" s="29" t="s">
        <v>516</v>
      </c>
      <c r="D453" s="27">
        <v>9.8000000000000007</v>
      </c>
      <c r="E453" s="19">
        <f t="shared" si="17"/>
        <v>11.3</v>
      </c>
    </row>
    <row r="454" spans="1:5" x14ac:dyDescent="0.2">
      <c r="A454" s="34" t="s">
        <v>776</v>
      </c>
      <c r="B454" s="28">
        <v>9500</v>
      </c>
      <c r="C454" s="29" t="s">
        <v>517</v>
      </c>
      <c r="D454" s="27">
        <v>9.8000000000000007</v>
      </c>
      <c r="E454" s="19">
        <f t="shared" si="17"/>
        <v>11.3</v>
      </c>
    </row>
    <row r="455" spans="1:5" x14ac:dyDescent="0.2">
      <c r="A455" s="34" t="s">
        <v>776</v>
      </c>
      <c r="B455" s="28">
        <v>9501</v>
      </c>
      <c r="C455" s="29" t="s">
        <v>518</v>
      </c>
      <c r="D455" s="27">
        <v>9.8000000000000007</v>
      </c>
      <c r="E455" s="19">
        <f t="shared" si="17"/>
        <v>11.3</v>
      </c>
    </row>
    <row r="456" spans="1:5" x14ac:dyDescent="0.2">
      <c r="A456" s="34" t="s">
        <v>776</v>
      </c>
      <c r="B456" s="28">
        <v>9502</v>
      </c>
      <c r="C456" s="29" t="s">
        <v>519</v>
      </c>
      <c r="D456" s="27">
        <v>9.8000000000000007</v>
      </c>
      <c r="E456" s="19">
        <f t="shared" si="17"/>
        <v>11.3</v>
      </c>
    </row>
    <row r="457" spans="1:5" x14ac:dyDescent="0.2">
      <c r="A457" s="34" t="s">
        <v>776</v>
      </c>
      <c r="B457" s="28">
        <v>9503</v>
      </c>
      <c r="C457" s="29" t="s">
        <v>520</v>
      </c>
      <c r="D457" s="27">
        <v>9.8000000000000007</v>
      </c>
      <c r="E457" s="19">
        <f t="shared" si="17"/>
        <v>11.3</v>
      </c>
    </row>
    <row r="458" spans="1:5" x14ac:dyDescent="0.2">
      <c r="A458" s="34" t="s">
        <v>776</v>
      </c>
      <c r="B458" s="28">
        <v>9504</v>
      </c>
      <c r="C458" s="29" t="s">
        <v>521</v>
      </c>
      <c r="D458" s="27">
        <v>9.8000000000000007</v>
      </c>
      <c r="E458" s="19">
        <f t="shared" si="17"/>
        <v>11.3</v>
      </c>
    </row>
    <row r="459" spans="1:5" x14ac:dyDescent="0.2">
      <c r="A459" s="34" t="s">
        <v>776</v>
      </c>
      <c r="B459" s="28">
        <v>9505</v>
      </c>
      <c r="C459" s="29" t="s">
        <v>522</v>
      </c>
      <c r="D459" s="27">
        <v>9.8000000000000007</v>
      </c>
      <c r="E459" s="19">
        <f t="shared" si="17"/>
        <v>11.3</v>
      </c>
    </row>
    <row r="460" spans="1:5" x14ac:dyDescent="0.2">
      <c r="A460" s="34" t="s">
        <v>776</v>
      </c>
      <c r="B460" s="28">
        <v>9506</v>
      </c>
      <c r="C460" s="29" t="s">
        <v>523</v>
      </c>
      <c r="D460" s="27">
        <v>9.8000000000000007</v>
      </c>
      <c r="E460" s="19">
        <f t="shared" si="17"/>
        <v>11.3</v>
      </c>
    </row>
    <row r="461" spans="1:5" x14ac:dyDescent="0.2">
      <c r="A461" s="34" t="s">
        <v>776</v>
      </c>
      <c r="B461" s="28">
        <v>9507</v>
      </c>
      <c r="C461" s="29" t="s">
        <v>524</v>
      </c>
      <c r="D461" s="27">
        <v>9.8000000000000007</v>
      </c>
      <c r="E461" s="19">
        <f t="shared" si="17"/>
        <v>11.3</v>
      </c>
    </row>
    <row r="462" spans="1:5" x14ac:dyDescent="0.2">
      <c r="A462" s="34" t="s">
        <v>776</v>
      </c>
      <c r="B462" s="28">
        <v>9508</v>
      </c>
      <c r="C462" s="29" t="s">
        <v>525</v>
      </c>
      <c r="D462" s="27">
        <v>9.8000000000000007</v>
      </c>
      <c r="E462" s="19">
        <f t="shared" si="17"/>
        <v>11.3</v>
      </c>
    </row>
    <row r="463" spans="1:5" x14ac:dyDescent="0.2">
      <c r="A463" s="34" t="s">
        <v>776</v>
      </c>
      <c r="B463" s="28">
        <v>9509</v>
      </c>
      <c r="C463" s="29" t="s">
        <v>526</v>
      </c>
      <c r="D463" s="27">
        <v>9.8000000000000007</v>
      </c>
      <c r="E463" s="19">
        <f t="shared" si="17"/>
        <v>11.3</v>
      </c>
    </row>
    <row r="464" spans="1:5" x14ac:dyDescent="0.2">
      <c r="A464" s="34" t="s">
        <v>776</v>
      </c>
      <c r="B464" s="28">
        <v>9510</v>
      </c>
      <c r="C464" s="29" t="s">
        <v>527</v>
      </c>
      <c r="D464" s="27">
        <v>9.8000000000000007</v>
      </c>
      <c r="E464" s="19">
        <f t="shared" si="17"/>
        <v>11.3</v>
      </c>
    </row>
    <row r="465" spans="1:5" x14ac:dyDescent="0.2">
      <c r="A465" s="34" t="s">
        <v>776</v>
      </c>
      <c r="B465" s="28">
        <v>9821</v>
      </c>
      <c r="C465" s="29" t="s">
        <v>528</v>
      </c>
      <c r="D465" s="27">
        <v>12.9</v>
      </c>
      <c r="E465" s="19">
        <f>ROUND(D465*1.3,1)</f>
        <v>16.8</v>
      </c>
    </row>
    <row r="466" spans="1:5" x14ac:dyDescent="0.2">
      <c r="A466" s="34" t="s">
        <v>776</v>
      </c>
      <c r="B466" s="28">
        <v>9822</v>
      </c>
      <c r="C466" s="29" t="s">
        <v>529</v>
      </c>
      <c r="D466" s="27">
        <v>12.9</v>
      </c>
      <c r="E466" s="19">
        <f t="shared" ref="E466:E473" si="18">ROUND(D466*1.3,1)</f>
        <v>16.8</v>
      </c>
    </row>
    <row r="467" spans="1:5" x14ac:dyDescent="0.2">
      <c r="A467" s="34" t="s">
        <v>776</v>
      </c>
      <c r="B467" s="28">
        <v>9823</v>
      </c>
      <c r="C467" s="29" t="s">
        <v>530</v>
      </c>
      <c r="D467" s="27">
        <v>12.9</v>
      </c>
      <c r="E467" s="19">
        <f t="shared" si="18"/>
        <v>16.8</v>
      </c>
    </row>
    <row r="468" spans="1:5" x14ac:dyDescent="0.2">
      <c r="A468" s="34" t="s">
        <v>776</v>
      </c>
      <c r="B468" s="28">
        <v>9824</v>
      </c>
      <c r="C468" s="29" t="s">
        <v>531</v>
      </c>
      <c r="D468" s="27">
        <v>12.9</v>
      </c>
      <c r="E468" s="19">
        <f t="shared" si="18"/>
        <v>16.8</v>
      </c>
    </row>
    <row r="469" spans="1:5" x14ac:dyDescent="0.2">
      <c r="A469" s="34" t="s">
        <v>776</v>
      </c>
      <c r="B469" s="28">
        <v>9825</v>
      </c>
      <c r="C469" s="29" t="s">
        <v>532</v>
      </c>
      <c r="D469" s="27">
        <v>12.9</v>
      </c>
      <c r="E469" s="19">
        <f t="shared" si="18"/>
        <v>16.8</v>
      </c>
    </row>
    <row r="470" spans="1:5" x14ac:dyDescent="0.2">
      <c r="A470" s="34" t="s">
        <v>776</v>
      </c>
      <c r="B470" s="28">
        <v>9826</v>
      </c>
      <c r="C470" s="29" t="s">
        <v>533</v>
      </c>
      <c r="D470" s="27">
        <v>12.9</v>
      </c>
      <c r="E470" s="19">
        <f t="shared" si="18"/>
        <v>16.8</v>
      </c>
    </row>
    <row r="471" spans="1:5" x14ac:dyDescent="0.2">
      <c r="A471" s="34" t="s">
        <v>776</v>
      </c>
      <c r="B471" s="28">
        <v>9827</v>
      </c>
      <c r="C471" s="29" t="s">
        <v>534</v>
      </c>
      <c r="D471" s="27">
        <v>12.9</v>
      </c>
      <c r="E471" s="19">
        <f t="shared" si="18"/>
        <v>16.8</v>
      </c>
    </row>
    <row r="472" spans="1:5" x14ac:dyDescent="0.2">
      <c r="A472" s="34" t="s">
        <v>776</v>
      </c>
      <c r="B472" s="28">
        <v>9828</v>
      </c>
      <c r="C472" s="29" t="s">
        <v>535</v>
      </c>
      <c r="D472" s="27">
        <v>12.9</v>
      </c>
      <c r="E472" s="19">
        <f t="shared" si="18"/>
        <v>16.8</v>
      </c>
    </row>
    <row r="473" spans="1:5" x14ac:dyDescent="0.2">
      <c r="A473" s="34" t="s">
        <v>776</v>
      </c>
      <c r="B473" s="28">
        <v>9829</v>
      </c>
      <c r="C473" s="29" t="s">
        <v>536</v>
      </c>
      <c r="D473" s="27">
        <v>12.9</v>
      </c>
      <c r="E473" s="19">
        <f t="shared" si="18"/>
        <v>16.8</v>
      </c>
    </row>
    <row r="474" spans="1:5" x14ac:dyDescent="0.2">
      <c r="A474" s="34" t="s">
        <v>776</v>
      </c>
      <c r="B474" s="28">
        <v>9511</v>
      </c>
      <c r="C474" s="29" t="s">
        <v>537</v>
      </c>
      <c r="D474" s="27">
        <v>9.8000000000000007</v>
      </c>
      <c r="E474" s="19">
        <f>ROUND(D474*1.15,1)</f>
        <v>11.3</v>
      </c>
    </row>
    <row r="475" spans="1:5" x14ac:dyDescent="0.2">
      <c r="A475" s="34" t="s">
        <v>776</v>
      </c>
      <c r="B475" s="28">
        <v>9617</v>
      </c>
      <c r="C475" s="29" t="s">
        <v>538</v>
      </c>
      <c r="D475" s="27">
        <v>11.9</v>
      </c>
      <c r="E475" s="19">
        <f>ROUND(D475*1.3,1)</f>
        <v>15.5</v>
      </c>
    </row>
    <row r="476" spans="1:5" x14ac:dyDescent="0.2">
      <c r="A476" s="34" t="s">
        <v>776</v>
      </c>
      <c r="B476" s="28">
        <v>9618</v>
      </c>
      <c r="C476" s="29" t="s">
        <v>539</v>
      </c>
      <c r="D476" s="27">
        <v>11.9</v>
      </c>
      <c r="E476" s="19">
        <f t="shared" ref="E476:E478" si="19">ROUND(D476*1.3,1)</f>
        <v>15.5</v>
      </c>
    </row>
    <row r="477" spans="1:5" x14ac:dyDescent="0.2">
      <c r="A477" s="34" t="s">
        <v>776</v>
      </c>
      <c r="B477" s="28">
        <v>9619</v>
      </c>
      <c r="C477" s="29" t="s">
        <v>540</v>
      </c>
      <c r="D477" s="27">
        <v>11.9</v>
      </c>
      <c r="E477" s="19">
        <f t="shared" si="19"/>
        <v>15.5</v>
      </c>
    </row>
    <row r="478" spans="1:5" x14ac:dyDescent="0.2">
      <c r="A478" s="34" t="s">
        <v>776</v>
      </c>
      <c r="B478" s="28">
        <v>9620</v>
      </c>
      <c r="C478" s="29" t="s">
        <v>541</v>
      </c>
      <c r="D478" s="27">
        <v>11.9</v>
      </c>
      <c r="E478" s="19">
        <f t="shared" si="19"/>
        <v>15.5</v>
      </c>
    </row>
    <row r="479" spans="1:5" x14ac:dyDescent="0.2">
      <c r="A479" s="34" t="s">
        <v>776</v>
      </c>
      <c r="B479" s="28">
        <v>9512</v>
      </c>
      <c r="C479" s="29" t="s">
        <v>542</v>
      </c>
      <c r="D479" s="27">
        <v>9.8000000000000007</v>
      </c>
      <c r="E479" s="19">
        <f>ROUND(D479*1.15,1)</f>
        <v>11.3</v>
      </c>
    </row>
    <row r="480" spans="1:5" x14ac:dyDescent="0.2">
      <c r="A480" s="34" t="s">
        <v>776</v>
      </c>
      <c r="B480" s="28">
        <v>9513</v>
      </c>
      <c r="C480" s="29" t="s">
        <v>543</v>
      </c>
      <c r="D480" s="27">
        <v>9.8000000000000007</v>
      </c>
      <c r="E480" s="19">
        <f t="shared" ref="E480:E500" si="20">ROUND(D480*1.15,1)</f>
        <v>11.3</v>
      </c>
    </row>
    <row r="481" spans="1:5" x14ac:dyDescent="0.2">
      <c r="A481" s="34" t="s">
        <v>776</v>
      </c>
      <c r="B481" s="28">
        <v>9514</v>
      </c>
      <c r="C481" s="29" t="s">
        <v>544</v>
      </c>
      <c r="D481" s="27">
        <v>9.8000000000000007</v>
      </c>
      <c r="E481" s="19">
        <f t="shared" si="20"/>
        <v>11.3</v>
      </c>
    </row>
    <row r="482" spans="1:5" x14ac:dyDescent="0.2">
      <c r="A482" s="34" t="s">
        <v>776</v>
      </c>
      <c r="B482" s="28">
        <v>9515</v>
      </c>
      <c r="C482" s="29" t="s">
        <v>545</v>
      </c>
      <c r="D482" s="27">
        <v>9.8000000000000007</v>
      </c>
      <c r="E482" s="19">
        <f t="shared" si="20"/>
        <v>11.3</v>
      </c>
    </row>
    <row r="483" spans="1:5" x14ac:dyDescent="0.2">
      <c r="A483" s="34" t="s">
        <v>776</v>
      </c>
      <c r="B483" s="28">
        <v>9516</v>
      </c>
      <c r="C483" s="29" t="s">
        <v>546</v>
      </c>
      <c r="D483" s="27">
        <v>9.8000000000000007</v>
      </c>
      <c r="E483" s="19">
        <f t="shared" si="20"/>
        <v>11.3</v>
      </c>
    </row>
    <row r="484" spans="1:5" x14ac:dyDescent="0.2">
      <c r="A484" s="34" t="s">
        <v>776</v>
      </c>
      <c r="B484" s="28">
        <v>9517</v>
      </c>
      <c r="C484" s="29" t="s">
        <v>547</v>
      </c>
      <c r="D484" s="27">
        <v>9.8000000000000007</v>
      </c>
      <c r="E484" s="19">
        <f t="shared" si="20"/>
        <v>11.3</v>
      </c>
    </row>
    <row r="485" spans="1:5" x14ac:dyDescent="0.2">
      <c r="A485" s="34" t="s">
        <v>776</v>
      </c>
      <c r="B485" s="28">
        <v>9518</v>
      </c>
      <c r="C485" s="29" t="s">
        <v>548</v>
      </c>
      <c r="D485" s="27">
        <v>9.8000000000000007</v>
      </c>
      <c r="E485" s="19">
        <f t="shared" si="20"/>
        <v>11.3</v>
      </c>
    </row>
    <row r="486" spans="1:5" x14ac:dyDescent="0.2">
      <c r="A486" s="34" t="s">
        <v>776</v>
      </c>
      <c r="B486" s="28">
        <v>9519</v>
      </c>
      <c r="C486" s="29" t="s">
        <v>549</v>
      </c>
      <c r="D486" s="27">
        <v>9.8000000000000007</v>
      </c>
      <c r="E486" s="19">
        <f t="shared" si="20"/>
        <v>11.3</v>
      </c>
    </row>
    <row r="487" spans="1:5" x14ac:dyDescent="0.2">
      <c r="A487" s="34" t="s">
        <v>776</v>
      </c>
      <c r="B487" s="28">
        <v>9621</v>
      </c>
      <c r="C487" s="29" t="s">
        <v>550</v>
      </c>
      <c r="D487" s="27">
        <v>11.9</v>
      </c>
      <c r="E487" s="19">
        <f>ROUND(D487*1.3,1)</f>
        <v>15.5</v>
      </c>
    </row>
    <row r="488" spans="1:5" x14ac:dyDescent="0.2">
      <c r="A488" s="34" t="s">
        <v>776</v>
      </c>
      <c r="B488" s="28">
        <v>9622</v>
      </c>
      <c r="C488" s="29" t="s">
        <v>551</v>
      </c>
      <c r="D488" s="27">
        <v>11.9</v>
      </c>
      <c r="E488" s="19">
        <f>ROUND(D488*1.3,1)</f>
        <v>15.5</v>
      </c>
    </row>
    <row r="489" spans="1:5" x14ac:dyDescent="0.2">
      <c r="A489" s="34" t="s">
        <v>776</v>
      </c>
      <c r="B489" s="28">
        <v>9520</v>
      </c>
      <c r="C489" s="29" t="s">
        <v>552</v>
      </c>
      <c r="D489" s="27">
        <v>9.8000000000000007</v>
      </c>
      <c r="E489" s="19">
        <f t="shared" si="20"/>
        <v>11.3</v>
      </c>
    </row>
    <row r="490" spans="1:5" x14ac:dyDescent="0.2">
      <c r="A490" s="34" t="s">
        <v>776</v>
      </c>
      <c r="B490" s="28">
        <v>9521</v>
      </c>
      <c r="C490" s="29" t="s">
        <v>553</v>
      </c>
      <c r="D490" s="27">
        <v>9.8000000000000007</v>
      </c>
      <c r="E490" s="19">
        <f t="shared" si="20"/>
        <v>11.3</v>
      </c>
    </row>
    <row r="491" spans="1:5" x14ac:dyDescent="0.2">
      <c r="A491" s="34" t="s">
        <v>776</v>
      </c>
      <c r="B491" s="28">
        <v>9522</v>
      </c>
      <c r="C491" s="29" t="s">
        <v>554</v>
      </c>
      <c r="D491" s="27">
        <v>9.8000000000000007</v>
      </c>
      <c r="E491" s="19">
        <f t="shared" si="20"/>
        <v>11.3</v>
      </c>
    </row>
    <row r="492" spans="1:5" x14ac:dyDescent="0.2">
      <c r="A492" s="34" t="s">
        <v>776</v>
      </c>
      <c r="B492" s="28">
        <v>9523</v>
      </c>
      <c r="C492" s="29" t="s">
        <v>555</v>
      </c>
      <c r="D492" s="27">
        <v>9.8000000000000007</v>
      </c>
      <c r="E492" s="19">
        <f t="shared" si="20"/>
        <v>11.3</v>
      </c>
    </row>
    <row r="493" spans="1:5" x14ac:dyDescent="0.2">
      <c r="A493" s="34" t="s">
        <v>776</v>
      </c>
      <c r="B493" s="28">
        <v>9625</v>
      </c>
      <c r="C493" s="29" t="s">
        <v>556</v>
      </c>
      <c r="D493" s="27">
        <v>11.9</v>
      </c>
      <c r="E493" s="19">
        <f>ROUND(D493*1.3,1)</f>
        <v>15.5</v>
      </c>
    </row>
    <row r="494" spans="1:5" x14ac:dyDescent="0.2">
      <c r="A494" s="34" t="s">
        <v>776</v>
      </c>
      <c r="B494" s="28">
        <v>9626</v>
      </c>
      <c r="C494" s="29" t="s">
        <v>557</v>
      </c>
      <c r="D494" s="27">
        <v>11.9</v>
      </c>
      <c r="E494" s="19">
        <f t="shared" ref="E494:E496" si="21">ROUND(D494*1.3,1)</f>
        <v>15.5</v>
      </c>
    </row>
    <row r="495" spans="1:5" x14ac:dyDescent="0.2">
      <c r="A495" s="34" t="s">
        <v>776</v>
      </c>
      <c r="B495" s="28">
        <v>9623</v>
      </c>
      <c r="C495" s="29" t="s">
        <v>558</v>
      </c>
      <c r="D495" s="27">
        <v>11.9</v>
      </c>
      <c r="E495" s="19">
        <f t="shared" si="21"/>
        <v>15.5</v>
      </c>
    </row>
    <row r="496" spans="1:5" x14ac:dyDescent="0.2">
      <c r="A496" s="34" t="s">
        <v>776</v>
      </c>
      <c r="B496" s="28">
        <v>9624</v>
      </c>
      <c r="C496" s="29" t="s">
        <v>559</v>
      </c>
      <c r="D496" s="27">
        <v>11.9</v>
      </c>
      <c r="E496" s="19">
        <f t="shared" si="21"/>
        <v>15.5</v>
      </c>
    </row>
    <row r="497" spans="1:5" x14ac:dyDescent="0.2">
      <c r="A497" s="34" t="s">
        <v>776</v>
      </c>
      <c r="B497" s="28">
        <v>9524</v>
      </c>
      <c r="C497" s="29" t="s">
        <v>560</v>
      </c>
      <c r="D497" s="27">
        <v>9.8000000000000007</v>
      </c>
      <c r="E497" s="19">
        <f t="shared" si="20"/>
        <v>11.3</v>
      </c>
    </row>
    <row r="498" spans="1:5" x14ac:dyDescent="0.2">
      <c r="A498" s="34" t="s">
        <v>776</v>
      </c>
      <c r="B498" s="28">
        <v>9525</v>
      </c>
      <c r="C498" s="29" t="s">
        <v>561</v>
      </c>
      <c r="D498" s="27">
        <v>9.8000000000000007</v>
      </c>
      <c r="E498" s="19">
        <f t="shared" si="20"/>
        <v>11.3</v>
      </c>
    </row>
    <row r="499" spans="1:5" x14ac:dyDescent="0.2">
      <c r="A499" s="34" t="s">
        <v>776</v>
      </c>
      <c r="B499" s="28">
        <v>9526</v>
      </c>
      <c r="C499" s="29" t="s">
        <v>562</v>
      </c>
      <c r="D499" s="27">
        <v>9.8000000000000007</v>
      </c>
      <c r="E499" s="19">
        <f t="shared" si="20"/>
        <v>11.3</v>
      </c>
    </row>
    <row r="500" spans="1:5" x14ac:dyDescent="0.2">
      <c r="A500" s="34" t="s">
        <v>776</v>
      </c>
      <c r="B500" s="28">
        <v>9527</v>
      </c>
      <c r="C500" s="29" t="s">
        <v>563</v>
      </c>
      <c r="D500" s="27">
        <v>9.8000000000000007</v>
      </c>
      <c r="E500" s="19">
        <f t="shared" si="20"/>
        <v>11.3</v>
      </c>
    </row>
    <row r="501" spans="1:5" x14ac:dyDescent="0.2">
      <c r="A501" s="34" t="s">
        <v>776</v>
      </c>
      <c r="B501" s="28">
        <v>9015</v>
      </c>
      <c r="C501" s="29" t="s">
        <v>564</v>
      </c>
      <c r="D501" s="27">
        <v>12.9</v>
      </c>
      <c r="E501" s="19">
        <f>ROUND(D501*1.3,1)</f>
        <v>16.8</v>
      </c>
    </row>
    <row r="502" spans="1:5" x14ac:dyDescent="0.2">
      <c r="A502" s="34" t="s">
        <v>776</v>
      </c>
      <c r="B502" s="28">
        <v>9634</v>
      </c>
      <c r="C502" s="29" t="s">
        <v>565</v>
      </c>
      <c r="D502" s="27">
        <v>11.9</v>
      </c>
      <c r="E502" s="19">
        <f t="shared" ref="E502:E507" si="22">ROUND(D502*1.3,1)</f>
        <v>15.5</v>
      </c>
    </row>
    <row r="503" spans="1:5" x14ac:dyDescent="0.2">
      <c r="A503" s="34" t="s">
        <v>776</v>
      </c>
      <c r="B503" s="28">
        <v>9635</v>
      </c>
      <c r="C503" s="29" t="s">
        <v>566</v>
      </c>
      <c r="D503" s="27">
        <v>11.9</v>
      </c>
      <c r="E503" s="19">
        <f t="shared" si="22"/>
        <v>15.5</v>
      </c>
    </row>
    <row r="504" spans="1:5" x14ac:dyDescent="0.2">
      <c r="A504" s="34" t="s">
        <v>776</v>
      </c>
      <c r="B504" s="28">
        <v>9636</v>
      </c>
      <c r="C504" s="29" t="s">
        <v>567</v>
      </c>
      <c r="D504" s="27">
        <v>11.9</v>
      </c>
      <c r="E504" s="19">
        <f t="shared" si="22"/>
        <v>15.5</v>
      </c>
    </row>
    <row r="505" spans="1:5" x14ac:dyDescent="0.2">
      <c r="A505" s="34" t="s">
        <v>776</v>
      </c>
      <c r="B505" s="28">
        <v>9637</v>
      </c>
      <c r="C505" s="29" t="s">
        <v>568</v>
      </c>
      <c r="D505" s="27">
        <v>11.9</v>
      </c>
      <c r="E505" s="19">
        <f t="shared" si="22"/>
        <v>15.5</v>
      </c>
    </row>
    <row r="506" spans="1:5" x14ac:dyDescent="0.2">
      <c r="A506" s="34" t="s">
        <v>776</v>
      </c>
      <c r="B506" s="28">
        <v>9638</v>
      </c>
      <c r="C506" s="29" t="s">
        <v>569</v>
      </c>
      <c r="D506" s="27">
        <v>11.9</v>
      </c>
      <c r="E506" s="19">
        <f t="shared" si="22"/>
        <v>15.5</v>
      </c>
    </row>
    <row r="507" spans="1:5" x14ac:dyDescent="0.2">
      <c r="A507" s="34" t="s">
        <v>776</v>
      </c>
      <c r="B507" s="28">
        <v>9639</v>
      </c>
      <c r="C507" s="29" t="s">
        <v>570</v>
      </c>
      <c r="D507" s="27">
        <v>11.9</v>
      </c>
      <c r="E507" s="19">
        <f t="shared" si="22"/>
        <v>15.5</v>
      </c>
    </row>
    <row r="508" spans="1:5" x14ac:dyDescent="0.2">
      <c r="A508" s="34" t="s">
        <v>776</v>
      </c>
      <c r="B508" s="28">
        <v>9528</v>
      </c>
      <c r="C508" s="29" t="s">
        <v>571</v>
      </c>
      <c r="D508" s="27">
        <v>9.8000000000000007</v>
      </c>
      <c r="E508" s="19">
        <f>ROUND(D508*1.15,1)</f>
        <v>11.3</v>
      </c>
    </row>
    <row r="509" spans="1:5" x14ac:dyDescent="0.2">
      <c r="A509" s="34" t="s">
        <v>776</v>
      </c>
      <c r="B509" s="28">
        <v>9529</v>
      </c>
      <c r="C509" s="29" t="s">
        <v>572</v>
      </c>
      <c r="D509" s="27">
        <v>9.8000000000000007</v>
      </c>
      <c r="E509" s="19">
        <f t="shared" ref="E509:E513" si="23">ROUND(D509*1.15,1)</f>
        <v>11.3</v>
      </c>
    </row>
    <row r="510" spans="1:5" x14ac:dyDescent="0.2">
      <c r="A510" s="34" t="s">
        <v>776</v>
      </c>
      <c r="B510" s="28">
        <v>9530</v>
      </c>
      <c r="C510" s="29" t="s">
        <v>307</v>
      </c>
      <c r="D510" s="27">
        <v>9.8000000000000007</v>
      </c>
      <c r="E510" s="19">
        <f t="shared" si="23"/>
        <v>11.3</v>
      </c>
    </row>
    <row r="511" spans="1:5" x14ac:dyDescent="0.2">
      <c r="A511" s="34" t="s">
        <v>776</v>
      </c>
      <c r="B511" s="28">
        <v>9531</v>
      </c>
      <c r="C511" s="29" t="s">
        <v>573</v>
      </c>
      <c r="D511" s="27">
        <v>9.8000000000000007</v>
      </c>
      <c r="E511" s="19">
        <f t="shared" si="23"/>
        <v>11.3</v>
      </c>
    </row>
    <row r="512" spans="1:5" x14ac:dyDescent="0.2">
      <c r="A512" s="34" t="s">
        <v>776</v>
      </c>
      <c r="B512" s="28">
        <v>9532</v>
      </c>
      <c r="C512" s="29" t="s">
        <v>574</v>
      </c>
      <c r="D512" s="27">
        <v>9.8000000000000007</v>
      </c>
      <c r="E512" s="19">
        <f t="shared" si="23"/>
        <v>11.3</v>
      </c>
    </row>
    <row r="513" spans="1:5" x14ac:dyDescent="0.2">
      <c r="A513" s="34" t="s">
        <v>776</v>
      </c>
      <c r="B513" s="28">
        <v>9533</v>
      </c>
      <c r="C513" s="29" t="s">
        <v>575</v>
      </c>
      <c r="D513" s="27">
        <v>9.8000000000000007</v>
      </c>
      <c r="E513" s="19">
        <f t="shared" si="23"/>
        <v>11.3</v>
      </c>
    </row>
    <row r="514" spans="1:5" x14ac:dyDescent="0.2">
      <c r="A514" s="34" t="s">
        <v>776</v>
      </c>
      <c r="B514" s="28">
        <v>9711</v>
      </c>
      <c r="C514" s="29" t="s">
        <v>576</v>
      </c>
      <c r="D514" s="27">
        <v>14.2</v>
      </c>
      <c r="E514" s="19">
        <f>ROUND(D514*1.3,1)</f>
        <v>18.5</v>
      </c>
    </row>
    <row r="515" spans="1:5" x14ac:dyDescent="0.2">
      <c r="A515" s="34" t="s">
        <v>776</v>
      </c>
      <c r="B515" s="28">
        <v>9712</v>
      </c>
      <c r="C515" s="29" t="s">
        <v>577</v>
      </c>
      <c r="D515" s="27">
        <v>14.2</v>
      </c>
      <c r="E515" s="19">
        <f t="shared" ref="E515:E521" si="24">ROUND(D515*1.3,1)</f>
        <v>18.5</v>
      </c>
    </row>
    <row r="516" spans="1:5" x14ac:dyDescent="0.2">
      <c r="A516" s="34" t="s">
        <v>776</v>
      </c>
      <c r="B516" s="28">
        <v>9713</v>
      </c>
      <c r="C516" s="29" t="s">
        <v>578</v>
      </c>
      <c r="D516" s="27">
        <v>14.2</v>
      </c>
      <c r="E516" s="19">
        <f t="shared" si="24"/>
        <v>18.5</v>
      </c>
    </row>
    <row r="517" spans="1:5" x14ac:dyDescent="0.2">
      <c r="A517" s="34" t="s">
        <v>776</v>
      </c>
      <c r="B517" s="28">
        <v>9714</v>
      </c>
      <c r="C517" s="29" t="s">
        <v>579</v>
      </c>
      <c r="D517" s="27">
        <v>14.2</v>
      </c>
      <c r="E517" s="19">
        <f t="shared" si="24"/>
        <v>18.5</v>
      </c>
    </row>
    <row r="518" spans="1:5" x14ac:dyDescent="0.2">
      <c r="A518" s="34" t="s">
        <v>776</v>
      </c>
      <c r="B518" s="28">
        <v>9715</v>
      </c>
      <c r="C518" s="29" t="s">
        <v>580</v>
      </c>
      <c r="D518" s="27">
        <v>14.2</v>
      </c>
      <c r="E518" s="19">
        <f t="shared" si="24"/>
        <v>18.5</v>
      </c>
    </row>
    <row r="519" spans="1:5" x14ac:dyDescent="0.2">
      <c r="A519" s="34" t="s">
        <v>776</v>
      </c>
      <c r="B519" s="28">
        <v>9716</v>
      </c>
      <c r="C519" s="29" t="s">
        <v>581</v>
      </c>
      <c r="D519" s="27">
        <v>14.2</v>
      </c>
      <c r="E519" s="19">
        <f t="shared" si="24"/>
        <v>18.5</v>
      </c>
    </row>
    <row r="520" spans="1:5" x14ac:dyDescent="0.2">
      <c r="A520" s="34" t="s">
        <v>776</v>
      </c>
      <c r="B520" s="28">
        <v>9717</v>
      </c>
      <c r="C520" s="29" t="s">
        <v>582</v>
      </c>
      <c r="D520" s="27">
        <v>14.2</v>
      </c>
      <c r="E520" s="19">
        <f t="shared" si="24"/>
        <v>18.5</v>
      </c>
    </row>
    <row r="521" spans="1:5" x14ac:dyDescent="0.2">
      <c r="A521" s="34" t="s">
        <v>776</v>
      </c>
      <c r="B521" s="28">
        <v>9718</v>
      </c>
      <c r="C521" s="29" t="s">
        <v>583</v>
      </c>
      <c r="D521" s="27">
        <v>14.2</v>
      </c>
      <c r="E521" s="19">
        <f t="shared" si="24"/>
        <v>18.5</v>
      </c>
    </row>
    <row r="522" spans="1:5" x14ac:dyDescent="0.2">
      <c r="A522" s="34" t="s">
        <v>776</v>
      </c>
      <c r="B522" s="28">
        <v>9534</v>
      </c>
      <c r="C522" s="29" t="s">
        <v>584</v>
      </c>
      <c r="D522" s="27">
        <v>9.8000000000000007</v>
      </c>
      <c r="E522" s="19">
        <f>ROUND(D522*1.15,1)</f>
        <v>11.3</v>
      </c>
    </row>
    <row r="523" spans="1:5" x14ac:dyDescent="0.2">
      <c r="A523" s="34" t="s">
        <v>776</v>
      </c>
      <c r="B523" s="28">
        <v>9535</v>
      </c>
      <c r="C523" s="29" t="s">
        <v>585</v>
      </c>
      <c r="D523" s="27">
        <v>9.8000000000000007</v>
      </c>
      <c r="E523" s="19">
        <f t="shared" ref="E523" si="25">ROUND(D523*1.15,1)</f>
        <v>11.3</v>
      </c>
    </row>
    <row r="524" spans="1:5" x14ac:dyDescent="0.2">
      <c r="A524" s="34" t="s">
        <v>776</v>
      </c>
      <c r="B524" s="28">
        <v>9719</v>
      </c>
      <c r="C524" s="29" t="s">
        <v>586</v>
      </c>
      <c r="D524" s="27">
        <v>14.2</v>
      </c>
      <c r="E524" s="19">
        <f>ROUND(D524*1.3,1)</f>
        <v>18.5</v>
      </c>
    </row>
    <row r="525" spans="1:5" x14ac:dyDescent="0.2">
      <c r="A525" s="34" t="s">
        <v>776</v>
      </c>
      <c r="B525" s="28">
        <v>9720</v>
      </c>
      <c r="C525" s="29" t="s">
        <v>587</v>
      </c>
      <c r="D525" s="27">
        <v>14.2</v>
      </c>
      <c r="E525" s="19">
        <f t="shared" ref="E525:E526" si="26">ROUND(D525*1.3,1)</f>
        <v>18.5</v>
      </c>
    </row>
    <row r="526" spans="1:5" x14ac:dyDescent="0.2">
      <c r="A526" s="34" t="s">
        <v>776</v>
      </c>
      <c r="B526" s="28">
        <v>9721</v>
      </c>
      <c r="C526" s="29" t="s">
        <v>588</v>
      </c>
      <c r="D526" s="27">
        <v>14.2</v>
      </c>
      <c r="E526" s="19">
        <f t="shared" si="26"/>
        <v>18.5</v>
      </c>
    </row>
    <row r="527" spans="1:5" x14ac:dyDescent="0.2">
      <c r="A527" s="34" t="s">
        <v>776</v>
      </c>
      <c r="B527" s="28">
        <v>9536</v>
      </c>
      <c r="C527" s="29" t="s">
        <v>589</v>
      </c>
      <c r="D527" s="27">
        <v>9.8000000000000007</v>
      </c>
      <c r="E527" s="19">
        <f>ROUND(D527*1.15,1)</f>
        <v>11.3</v>
      </c>
    </row>
    <row r="528" spans="1:5" x14ac:dyDescent="0.2">
      <c r="A528" s="34" t="s">
        <v>776</v>
      </c>
      <c r="B528" s="28">
        <v>9537</v>
      </c>
      <c r="C528" s="29" t="s">
        <v>590</v>
      </c>
      <c r="D528" s="27">
        <v>9.8000000000000007</v>
      </c>
      <c r="E528" s="19">
        <f t="shared" ref="E528:E534" si="27">ROUND(D528*1.15,1)</f>
        <v>11.3</v>
      </c>
    </row>
    <row r="529" spans="1:5" x14ac:dyDescent="0.2">
      <c r="A529" s="34" t="s">
        <v>776</v>
      </c>
      <c r="B529" s="28">
        <v>9538</v>
      </c>
      <c r="C529" s="29" t="s">
        <v>591</v>
      </c>
      <c r="D529" s="27">
        <v>9.8000000000000007</v>
      </c>
      <c r="E529" s="19">
        <f t="shared" si="27"/>
        <v>11.3</v>
      </c>
    </row>
    <row r="530" spans="1:5" x14ac:dyDescent="0.2">
      <c r="A530" s="34" t="s">
        <v>776</v>
      </c>
      <c r="B530" s="28">
        <v>9539</v>
      </c>
      <c r="C530" s="29" t="s">
        <v>592</v>
      </c>
      <c r="D530" s="27">
        <v>9.8000000000000007</v>
      </c>
      <c r="E530" s="19">
        <f t="shared" si="27"/>
        <v>11.3</v>
      </c>
    </row>
    <row r="531" spans="1:5" x14ac:dyDescent="0.2">
      <c r="A531" s="34" t="s">
        <v>776</v>
      </c>
      <c r="B531" s="28">
        <v>9540</v>
      </c>
      <c r="C531" s="29" t="s">
        <v>593</v>
      </c>
      <c r="D531" s="27">
        <v>9.8000000000000007</v>
      </c>
      <c r="E531" s="19">
        <f t="shared" si="27"/>
        <v>11.3</v>
      </c>
    </row>
    <row r="532" spans="1:5" x14ac:dyDescent="0.2">
      <c r="A532" s="34" t="s">
        <v>776</v>
      </c>
      <c r="B532" s="28">
        <v>9541</v>
      </c>
      <c r="C532" s="29" t="s">
        <v>594</v>
      </c>
      <c r="D532" s="27">
        <v>9.8000000000000007</v>
      </c>
      <c r="E532" s="19">
        <f t="shared" si="27"/>
        <v>11.3</v>
      </c>
    </row>
    <row r="533" spans="1:5" x14ac:dyDescent="0.2">
      <c r="A533" s="34" t="s">
        <v>776</v>
      </c>
      <c r="B533" s="28">
        <v>9542</v>
      </c>
      <c r="C533" s="29" t="s">
        <v>595</v>
      </c>
      <c r="D533" s="27">
        <v>9.8000000000000007</v>
      </c>
      <c r="E533" s="19">
        <f t="shared" si="27"/>
        <v>11.3</v>
      </c>
    </row>
    <row r="534" spans="1:5" x14ac:dyDescent="0.2">
      <c r="A534" s="34" t="s">
        <v>776</v>
      </c>
      <c r="B534" s="28">
        <v>9543</v>
      </c>
      <c r="C534" s="29" t="s">
        <v>596</v>
      </c>
      <c r="D534" s="27">
        <v>9.8000000000000007</v>
      </c>
      <c r="E534" s="19">
        <f t="shared" si="27"/>
        <v>11.3</v>
      </c>
    </row>
    <row r="535" spans="1:5" x14ac:dyDescent="0.2">
      <c r="A535" s="34" t="s">
        <v>776</v>
      </c>
      <c r="B535" s="32">
        <v>9640</v>
      </c>
      <c r="C535" s="29" t="s">
        <v>631</v>
      </c>
      <c r="D535" s="26">
        <v>11.9</v>
      </c>
      <c r="E535" s="19">
        <f>ROUND(D535*1.3,1)</f>
        <v>15.5</v>
      </c>
    </row>
    <row r="536" spans="1:5" x14ac:dyDescent="0.2">
      <c r="A536" s="34" t="s">
        <v>776</v>
      </c>
      <c r="B536" s="32">
        <v>9641</v>
      </c>
      <c r="C536" s="29" t="s">
        <v>632</v>
      </c>
      <c r="D536" s="26">
        <v>11.9</v>
      </c>
      <c r="E536" s="19">
        <f t="shared" ref="E536:E540" si="28">ROUND(D536*1.3,1)</f>
        <v>15.5</v>
      </c>
    </row>
    <row r="537" spans="1:5" x14ac:dyDescent="0.2">
      <c r="A537" s="34" t="s">
        <v>776</v>
      </c>
      <c r="B537" s="32">
        <v>9642</v>
      </c>
      <c r="C537" s="29" t="s">
        <v>633</v>
      </c>
      <c r="D537" s="26">
        <v>11.9</v>
      </c>
      <c r="E537" s="19">
        <f t="shared" si="28"/>
        <v>15.5</v>
      </c>
    </row>
    <row r="538" spans="1:5" x14ac:dyDescent="0.2">
      <c r="A538" s="34" t="s">
        <v>776</v>
      </c>
      <c r="B538" s="32">
        <v>9643</v>
      </c>
      <c r="C538" s="29" t="s">
        <v>634</v>
      </c>
      <c r="D538" s="26">
        <v>11.9</v>
      </c>
      <c r="E538" s="19">
        <f t="shared" si="28"/>
        <v>15.5</v>
      </c>
    </row>
    <row r="539" spans="1:5" x14ac:dyDescent="0.2">
      <c r="A539" s="34" t="s">
        <v>776</v>
      </c>
      <c r="B539" s="32">
        <v>9644</v>
      </c>
      <c r="C539" s="29" t="s">
        <v>635</v>
      </c>
      <c r="D539" s="26">
        <v>11.9</v>
      </c>
      <c r="E539" s="19">
        <f t="shared" si="28"/>
        <v>15.5</v>
      </c>
    </row>
    <row r="540" spans="1:5" x14ac:dyDescent="0.2">
      <c r="A540" s="34" t="s">
        <v>776</v>
      </c>
      <c r="B540" s="32">
        <v>9645</v>
      </c>
      <c r="C540" s="29" t="s">
        <v>636</v>
      </c>
      <c r="D540" s="26">
        <v>11.9</v>
      </c>
      <c r="E540" s="19">
        <f t="shared" si="28"/>
        <v>15.5</v>
      </c>
    </row>
    <row r="541" spans="1:5" x14ac:dyDescent="0.2">
      <c r="A541" s="34" t="s">
        <v>776</v>
      </c>
      <c r="B541" s="32">
        <v>9722</v>
      </c>
      <c r="C541" s="29" t="s">
        <v>637</v>
      </c>
      <c r="D541" s="26">
        <v>14.2</v>
      </c>
      <c r="E541" s="19">
        <f>ROUND(D541*1.3,1)</f>
        <v>18.5</v>
      </c>
    </row>
    <row r="542" spans="1:5" x14ac:dyDescent="0.2">
      <c r="A542" s="34" t="s">
        <v>776</v>
      </c>
      <c r="B542" s="32">
        <v>9723</v>
      </c>
      <c r="C542" s="29" t="s">
        <v>638</v>
      </c>
      <c r="D542" s="26">
        <v>14.2</v>
      </c>
      <c r="E542" s="19">
        <f t="shared" ref="E542:E544" si="29">ROUND(D542*1.3,1)</f>
        <v>18.5</v>
      </c>
    </row>
    <row r="543" spans="1:5" x14ac:dyDescent="0.2">
      <c r="A543" s="34" t="s">
        <v>776</v>
      </c>
      <c r="B543" s="32">
        <v>9724</v>
      </c>
      <c r="C543" s="29" t="s">
        <v>639</v>
      </c>
      <c r="D543" s="26">
        <v>14.2</v>
      </c>
      <c r="E543" s="19">
        <f t="shared" si="29"/>
        <v>18.5</v>
      </c>
    </row>
    <row r="544" spans="1:5" x14ac:dyDescent="0.2">
      <c r="A544" s="34" t="s">
        <v>776</v>
      </c>
      <c r="B544" s="32">
        <v>9725</v>
      </c>
      <c r="C544" s="29" t="s">
        <v>640</v>
      </c>
      <c r="D544" s="26">
        <v>14.2</v>
      </c>
      <c r="E544" s="19">
        <f t="shared" si="29"/>
        <v>18.5</v>
      </c>
    </row>
    <row r="545" spans="1:5" x14ac:dyDescent="0.2">
      <c r="A545" s="34" t="s">
        <v>776</v>
      </c>
      <c r="B545" s="32">
        <v>9841</v>
      </c>
      <c r="C545" s="29" t="s">
        <v>666</v>
      </c>
      <c r="D545" s="26">
        <v>12.9</v>
      </c>
      <c r="E545" s="19">
        <f t="shared" ref="E545:E547" si="30">ROUND(D545*1.3,1)</f>
        <v>16.8</v>
      </c>
    </row>
    <row r="546" spans="1:5" x14ac:dyDescent="0.2">
      <c r="A546" s="34" t="s">
        <v>776</v>
      </c>
      <c r="B546" s="32">
        <v>9842</v>
      </c>
      <c r="C546" s="29" t="s">
        <v>667</v>
      </c>
      <c r="D546" s="26">
        <v>12.9</v>
      </c>
      <c r="E546" s="19">
        <f t="shared" si="30"/>
        <v>16.8</v>
      </c>
    </row>
    <row r="547" spans="1:5" x14ac:dyDescent="0.2">
      <c r="A547" s="34" t="s">
        <v>776</v>
      </c>
      <c r="B547" s="32">
        <v>9843</v>
      </c>
      <c r="C547" s="29" t="s">
        <v>668</v>
      </c>
      <c r="D547" s="26">
        <v>12.9</v>
      </c>
      <c r="E547" s="19">
        <f t="shared" si="30"/>
        <v>16.8</v>
      </c>
    </row>
    <row r="548" spans="1:5" x14ac:dyDescent="0.2">
      <c r="A548" s="34" t="s">
        <v>776</v>
      </c>
      <c r="B548" s="32">
        <v>9023</v>
      </c>
      <c r="C548" s="29" t="s">
        <v>641</v>
      </c>
      <c r="D548" s="26">
        <v>49.8</v>
      </c>
      <c r="E548" s="19">
        <f t="shared" ref="E548:E553" si="31">ROUND(D548*1.2,1)</f>
        <v>59.8</v>
      </c>
    </row>
    <row r="549" spans="1:5" x14ac:dyDescent="0.2">
      <c r="A549" s="34" t="s">
        <v>776</v>
      </c>
      <c r="B549" s="32">
        <v>9024</v>
      </c>
      <c r="C549" s="29" t="s">
        <v>642</v>
      </c>
      <c r="D549" s="26">
        <v>49.8</v>
      </c>
      <c r="E549" s="19">
        <f t="shared" si="31"/>
        <v>59.8</v>
      </c>
    </row>
    <row r="550" spans="1:5" x14ac:dyDescent="0.2">
      <c r="A550" s="34" t="s">
        <v>776</v>
      </c>
      <c r="B550" s="32">
        <v>9025</v>
      </c>
      <c r="C550" s="29" t="s">
        <v>643</v>
      </c>
      <c r="D550" s="26">
        <v>32.200000000000003</v>
      </c>
      <c r="E550" s="19">
        <f t="shared" si="31"/>
        <v>38.6</v>
      </c>
    </row>
    <row r="551" spans="1:5" x14ac:dyDescent="0.2">
      <c r="A551" s="34" t="s">
        <v>776</v>
      </c>
      <c r="B551" s="32">
        <v>9026</v>
      </c>
      <c r="C551" s="29" t="s">
        <v>644</v>
      </c>
      <c r="D551" s="26">
        <v>32.200000000000003</v>
      </c>
      <c r="E551" s="19">
        <f t="shared" si="31"/>
        <v>38.6</v>
      </c>
    </row>
    <row r="552" spans="1:5" x14ac:dyDescent="0.2">
      <c r="A552" s="34" t="s">
        <v>776</v>
      </c>
      <c r="B552" s="32">
        <v>9027</v>
      </c>
      <c r="C552" s="29" t="s">
        <v>645</v>
      </c>
      <c r="D552" s="26">
        <v>32.200000000000003</v>
      </c>
      <c r="E552" s="19">
        <f t="shared" si="31"/>
        <v>38.6</v>
      </c>
    </row>
    <row r="553" spans="1:5" x14ac:dyDescent="0.2">
      <c r="A553" s="34" t="s">
        <v>776</v>
      </c>
      <c r="B553" s="32">
        <v>9028</v>
      </c>
      <c r="C553" s="29" t="s">
        <v>646</v>
      </c>
      <c r="D553" s="26">
        <v>32.200000000000003</v>
      </c>
      <c r="E553" s="19">
        <f t="shared" si="31"/>
        <v>38.6</v>
      </c>
    </row>
    <row r="554" spans="1:5" x14ac:dyDescent="0.2">
      <c r="A554" s="34" t="s">
        <v>776</v>
      </c>
      <c r="B554" s="28">
        <v>9844</v>
      </c>
      <c r="C554" s="29" t="s">
        <v>684</v>
      </c>
      <c r="D554" s="26">
        <v>12.9</v>
      </c>
      <c r="E554" s="19">
        <f t="shared" ref="E554:E560" si="32">ROUND(D554*1.3,1)</f>
        <v>16.8</v>
      </c>
    </row>
    <row r="555" spans="1:5" x14ac:dyDescent="0.2">
      <c r="A555" s="34" t="s">
        <v>776</v>
      </c>
      <c r="B555" s="28">
        <v>9845</v>
      </c>
      <c r="C555" s="29" t="s">
        <v>685</v>
      </c>
      <c r="D555" s="26">
        <v>12.9</v>
      </c>
      <c r="E555" s="19">
        <f t="shared" si="32"/>
        <v>16.8</v>
      </c>
    </row>
    <row r="556" spans="1:5" x14ac:dyDescent="0.2">
      <c r="A556" s="34" t="s">
        <v>776</v>
      </c>
      <c r="B556" s="28">
        <v>9846</v>
      </c>
      <c r="C556" s="29" t="s">
        <v>686</v>
      </c>
      <c r="D556" s="26">
        <v>12.9</v>
      </c>
      <c r="E556" s="19">
        <f t="shared" si="32"/>
        <v>16.8</v>
      </c>
    </row>
    <row r="557" spans="1:5" x14ac:dyDescent="0.2">
      <c r="A557" s="34" t="s">
        <v>776</v>
      </c>
      <c r="B557" s="28">
        <v>9847</v>
      </c>
      <c r="C557" s="29" t="s">
        <v>687</v>
      </c>
      <c r="D557" s="26">
        <v>12.9</v>
      </c>
      <c r="E557" s="19">
        <f t="shared" si="32"/>
        <v>16.8</v>
      </c>
    </row>
    <row r="558" spans="1:5" x14ac:dyDescent="0.2">
      <c r="A558" s="34" t="s">
        <v>776</v>
      </c>
      <c r="B558" s="28">
        <v>9848</v>
      </c>
      <c r="C558" s="29" t="s">
        <v>688</v>
      </c>
      <c r="D558" s="26">
        <v>12.9</v>
      </c>
      <c r="E558" s="19">
        <f t="shared" si="32"/>
        <v>16.8</v>
      </c>
    </row>
    <row r="559" spans="1:5" x14ac:dyDescent="0.2">
      <c r="A559" s="34" t="s">
        <v>776</v>
      </c>
      <c r="B559" s="28">
        <v>9849</v>
      </c>
      <c r="C559" s="29" t="s">
        <v>689</v>
      </c>
      <c r="D559" s="26">
        <v>12.9</v>
      </c>
      <c r="E559" s="19">
        <f t="shared" si="32"/>
        <v>16.8</v>
      </c>
    </row>
    <row r="560" spans="1:5" x14ac:dyDescent="0.2">
      <c r="A560" s="34" t="s">
        <v>776</v>
      </c>
      <c r="B560" s="28">
        <v>9850</v>
      </c>
      <c r="C560" s="29" t="s">
        <v>690</v>
      </c>
      <c r="D560" s="26">
        <v>12.9</v>
      </c>
      <c r="E560" s="19">
        <f t="shared" si="32"/>
        <v>16.8</v>
      </c>
    </row>
    <row r="561" spans="1:5" x14ac:dyDescent="0.2">
      <c r="A561" s="34" t="s">
        <v>776</v>
      </c>
      <c r="B561" s="28">
        <v>1401</v>
      </c>
      <c r="C561" s="29" t="s">
        <v>691</v>
      </c>
      <c r="D561" s="26">
        <v>9.8000000000000007</v>
      </c>
      <c r="E561" s="19">
        <f t="shared" ref="E561:E568" si="33">ROUND(D561*1.15,1)</f>
        <v>11.3</v>
      </c>
    </row>
    <row r="562" spans="1:5" x14ac:dyDescent="0.2">
      <c r="A562" s="34" t="s">
        <v>776</v>
      </c>
      <c r="B562" s="28">
        <v>1402</v>
      </c>
      <c r="C562" s="29" t="s">
        <v>692</v>
      </c>
      <c r="D562" s="26">
        <v>9.8000000000000007</v>
      </c>
      <c r="E562" s="19">
        <f t="shared" si="33"/>
        <v>11.3</v>
      </c>
    </row>
    <row r="563" spans="1:5" x14ac:dyDescent="0.2">
      <c r="A563" s="34" t="s">
        <v>776</v>
      </c>
      <c r="B563" s="28">
        <v>1403</v>
      </c>
      <c r="C563" s="29" t="s">
        <v>693</v>
      </c>
      <c r="D563" s="26">
        <v>9.8000000000000007</v>
      </c>
      <c r="E563" s="19">
        <f t="shared" si="33"/>
        <v>11.3</v>
      </c>
    </row>
    <row r="564" spans="1:5" x14ac:dyDescent="0.2">
      <c r="A564" s="34" t="s">
        <v>776</v>
      </c>
      <c r="B564" s="28">
        <v>1404</v>
      </c>
      <c r="C564" s="29" t="s">
        <v>694</v>
      </c>
      <c r="D564" s="26">
        <v>9.8000000000000007</v>
      </c>
      <c r="E564" s="19">
        <f t="shared" si="33"/>
        <v>11.3</v>
      </c>
    </row>
    <row r="565" spans="1:5" x14ac:dyDescent="0.2">
      <c r="A565" s="34" t="s">
        <v>776</v>
      </c>
      <c r="B565" s="28">
        <v>1405</v>
      </c>
      <c r="C565" s="29" t="s">
        <v>695</v>
      </c>
      <c r="D565" s="26">
        <v>9.8000000000000007</v>
      </c>
      <c r="E565" s="19">
        <f t="shared" si="33"/>
        <v>11.3</v>
      </c>
    </row>
    <row r="566" spans="1:5" x14ac:dyDescent="0.2">
      <c r="A566" s="34" t="s">
        <v>776</v>
      </c>
      <c r="B566" s="28">
        <v>1406</v>
      </c>
      <c r="C566" s="29" t="s">
        <v>696</v>
      </c>
      <c r="D566" s="26">
        <v>9.8000000000000007</v>
      </c>
      <c r="E566" s="19">
        <f t="shared" si="33"/>
        <v>11.3</v>
      </c>
    </row>
    <row r="567" spans="1:5" x14ac:dyDescent="0.2">
      <c r="A567" s="34" t="s">
        <v>776</v>
      </c>
      <c r="B567" s="28">
        <v>1407</v>
      </c>
      <c r="C567" s="29" t="s">
        <v>697</v>
      </c>
      <c r="D567" s="26">
        <v>9.8000000000000007</v>
      </c>
      <c r="E567" s="19">
        <f t="shared" si="33"/>
        <v>11.3</v>
      </c>
    </row>
    <row r="568" spans="1:5" x14ac:dyDescent="0.2">
      <c r="A568" s="34" t="s">
        <v>776</v>
      </c>
      <c r="B568" s="28">
        <v>1408</v>
      </c>
      <c r="C568" s="29" t="s">
        <v>698</v>
      </c>
      <c r="D568" s="26">
        <v>9.8000000000000007</v>
      </c>
      <c r="E568" s="19">
        <f t="shared" si="33"/>
        <v>11.3</v>
      </c>
    </row>
    <row r="569" spans="1:5" x14ac:dyDescent="0.2">
      <c r="A569" s="34" t="s">
        <v>776</v>
      </c>
      <c r="B569" s="28">
        <v>1201</v>
      </c>
      <c r="C569" s="29" t="s">
        <v>699</v>
      </c>
      <c r="D569" s="26">
        <v>16.8</v>
      </c>
      <c r="E569" s="19">
        <f>ROUND(D569*1.3,1)</f>
        <v>21.8</v>
      </c>
    </row>
    <row r="570" spans="1:5" x14ac:dyDescent="0.2">
      <c r="A570" s="34" t="s">
        <v>776</v>
      </c>
      <c r="B570" s="28">
        <v>1202</v>
      </c>
      <c r="C570" s="29" t="s">
        <v>700</v>
      </c>
      <c r="D570" s="26">
        <v>16.8</v>
      </c>
      <c r="E570" s="19">
        <f t="shared" ref="E570:E598" si="34">ROUND(D570*1.3,1)</f>
        <v>21.8</v>
      </c>
    </row>
    <row r="571" spans="1:5" x14ac:dyDescent="0.2">
      <c r="A571" s="34" t="s">
        <v>776</v>
      </c>
      <c r="B571" s="28">
        <v>1203</v>
      </c>
      <c r="C571" s="29" t="s">
        <v>701</v>
      </c>
      <c r="D571" s="26">
        <v>16.8</v>
      </c>
      <c r="E571" s="19">
        <f t="shared" si="34"/>
        <v>21.8</v>
      </c>
    </row>
    <row r="572" spans="1:5" x14ac:dyDescent="0.2">
      <c r="A572" s="34" t="s">
        <v>776</v>
      </c>
      <c r="B572" s="28">
        <v>1204</v>
      </c>
      <c r="C572" s="29" t="s">
        <v>702</v>
      </c>
      <c r="D572" s="26">
        <v>16.8</v>
      </c>
      <c r="E572" s="19">
        <f t="shared" si="34"/>
        <v>21.8</v>
      </c>
    </row>
    <row r="573" spans="1:5" x14ac:dyDescent="0.2">
      <c r="A573" s="34" t="s">
        <v>776</v>
      </c>
      <c r="B573" s="28">
        <v>1205</v>
      </c>
      <c r="C573" s="29" t="s">
        <v>703</v>
      </c>
      <c r="D573" s="26">
        <v>16.8</v>
      </c>
      <c r="E573" s="19">
        <f t="shared" si="34"/>
        <v>21.8</v>
      </c>
    </row>
    <row r="574" spans="1:5" x14ac:dyDescent="0.2">
      <c r="A574" s="34" t="s">
        <v>776</v>
      </c>
      <c r="B574" s="28">
        <v>1206</v>
      </c>
      <c r="C574" s="29" t="s">
        <v>704</v>
      </c>
      <c r="D574" s="26">
        <v>16.8</v>
      </c>
      <c r="E574" s="19">
        <f t="shared" si="34"/>
        <v>21.8</v>
      </c>
    </row>
    <row r="575" spans="1:5" x14ac:dyDescent="0.2">
      <c r="A575" s="34" t="s">
        <v>776</v>
      </c>
      <c r="B575" s="28">
        <v>1207</v>
      </c>
      <c r="C575" s="29" t="s">
        <v>705</v>
      </c>
      <c r="D575" s="26">
        <v>16.8</v>
      </c>
      <c r="E575" s="19">
        <f t="shared" si="34"/>
        <v>21.8</v>
      </c>
    </row>
    <row r="576" spans="1:5" x14ac:dyDescent="0.2">
      <c r="A576" s="34" t="s">
        <v>776</v>
      </c>
      <c r="B576" s="28">
        <v>1208</v>
      </c>
      <c r="C576" s="29" t="s">
        <v>706</v>
      </c>
      <c r="D576" s="26">
        <v>16.8</v>
      </c>
      <c r="E576" s="19">
        <f t="shared" si="34"/>
        <v>21.8</v>
      </c>
    </row>
    <row r="577" spans="1:5" x14ac:dyDescent="0.2">
      <c r="A577" s="34" t="s">
        <v>776</v>
      </c>
      <c r="B577" s="28">
        <v>9730</v>
      </c>
      <c r="C577" s="29" t="s">
        <v>707</v>
      </c>
      <c r="D577" s="26">
        <v>14.2</v>
      </c>
      <c r="E577" s="19">
        <f t="shared" si="34"/>
        <v>18.5</v>
      </c>
    </row>
    <row r="578" spans="1:5" x14ac:dyDescent="0.2">
      <c r="A578" s="34" t="s">
        <v>776</v>
      </c>
      <c r="B578" s="28">
        <v>9731</v>
      </c>
      <c r="C578" s="29" t="s">
        <v>708</v>
      </c>
      <c r="D578" s="26">
        <v>14.2</v>
      </c>
      <c r="E578" s="19">
        <f t="shared" si="34"/>
        <v>18.5</v>
      </c>
    </row>
    <row r="579" spans="1:5" x14ac:dyDescent="0.2">
      <c r="A579" s="34" t="s">
        <v>776</v>
      </c>
      <c r="B579" s="28">
        <v>9732</v>
      </c>
      <c r="C579" s="29" t="s">
        <v>709</v>
      </c>
      <c r="D579" s="26">
        <v>14.2</v>
      </c>
      <c r="E579" s="19">
        <f t="shared" si="34"/>
        <v>18.5</v>
      </c>
    </row>
    <row r="580" spans="1:5" x14ac:dyDescent="0.2">
      <c r="A580" s="34" t="s">
        <v>776</v>
      </c>
      <c r="B580" s="28">
        <v>9733</v>
      </c>
      <c r="C580" s="29" t="s">
        <v>710</v>
      </c>
      <c r="D580" s="26">
        <v>14.2</v>
      </c>
      <c r="E580" s="19">
        <f t="shared" si="34"/>
        <v>18.5</v>
      </c>
    </row>
    <row r="581" spans="1:5" x14ac:dyDescent="0.2">
      <c r="A581" s="34" t="s">
        <v>776</v>
      </c>
      <c r="B581" s="32">
        <v>9646</v>
      </c>
      <c r="C581" s="29" t="s">
        <v>711</v>
      </c>
      <c r="D581" s="26">
        <v>11.9</v>
      </c>
      <c r="E581" s="19">
        <f t="shared" si="34"/>
        <v>15.5</v>
      </c>
    </row>
    <row r="582" spans="1:5" x14ac:dyDescent="0.2">
      <c r="A582" s="34" t="s">
        <v>776</v>
      </c>
      <c r="B582" s="32">
        <v>9647</v>
      </c>
      <c r="C582" s="29" t="s">
        <v>712</v>
      </c>
      <c r="D582" s="26">
        <v>11.9</v>
      </c>
      <c r="E582" s="19">
        <f t="shared" si="34"/>
        <v>15.5</v>
      </c>
    </row>
    <row r="583" spans="1:5" x14ac:dyDescent="0.2">
      <c r="A583" s="34" t="s">
        <v>776</v>
      </c>
      <c r="B583" s="32">
        <v>9648</v>
      </c>
      <c r="C583" s="29" t="s">
        <v>713</v>
      </c>
      <c r="D583" s="26">
        <v>11.9</v>
      </c>
      <c r="E583" s="19">
        <f t="shared" si="34"/>
        <v>15.5</v>
      </c>
    </row>
    <row r="584" spans="1:5" x14ac:dyDescent="0.2">
      <c r="A584" s="34" t="s">
        <v>776</v>
      </c>
      <c r="B584" s="32">
        <v>9649</v>
      </c>
      <c r="C584" s="29" t="s">
        <v>714</v>
      </c>
      <c r="D584" s="26">
        <v>11.9</v>
      </c>
      <c r="E584" s="19">
        <f t="shared" si="34"/>
        <v>15.5</v>
      </c>
    </row>
    <row r="585" spans="1:5" x14ac:dyDescent="0.2">
      <c r="A585" s="34" t="s">
        <v>776</v>
      </c>
      <c r="B585" s="32">
        <v>9726</v>
      </c>
      <c r="C585" s="29" t="s">
        <v>715</v>
      </c>
      <c r="D585" s="26">
        <v>14.2</v>
      </c>
      <c r="E585" s="19">
        <f t="shared" si="34"/>
        <v>18.5</v>
      </c>
    </row>
    <row r="586" spans="1:5" x14ac:dyDescent="0.2">
      <c r="A586" s="34" t="s">
        <v>776</v>
      </c>
      <c r="B586" s="32">
        <v>9727</v>
      </c>
      <c r="C586" s="29" t="s">
        <v>716</v>
      </c>
      <c r="D586" s="26">
        <v>14.2</v>
      </c>
      <c r="E586" s="19">
        <f t="shared" si="34"/>
        <v>18.5</v>
      </c>
    </row>
    <row r="587" spans="1:5" x14ac:dyDescent="0.2">
      <c r="A587" s="34" t="s">
        <v>776</v>
      </c>
      <c r="B587" s="32">
        <v>9728</v>
      </c>
      <c r="C587" s="29" t="s">
        <v>717</v>
      </c>
      <c r="D587" s="26">
        <v>14.2</v>
      </c>
      <c r="E587" s="19">
        <f t="shared" si="34"/>
        <v>18.5</v>
      </c>
    </row>
    <row r="588" spans="1:5" x14ac:dyDescent="0.2">
      <c r="A588" s="34" t="s">
        <v>776</v>
      </c>
      <c r="B588" s="32">
        <v>9729</v>
      </c>
      <c r="C588" s="29" t="s">
        <v>718</v>
      </c>
      <c r="D588" s="26">
        <v>14.2</v>
      </c>
      <c r="E588" s="19">
        <f t="shared" si="34"/>
        <v>18.5</v>
      </c>
    </row>
    <row r="589" spans="1:5" x14ac:dyDescent="0.2">
      <c r="A589" s="34" t="s">
        <v>776</v>
      </c>
      <c r="B589" s="32">
        <v>9734</v>
      </c>
      <c r="C589" s="29" t="s">
        <v>719</v>
      </c>
      <c r="D589" s="26">
        <v>14.2</v>
      </c>
      <c r="E589" s="19">
        <f t="shared" si="34"/>
        <v>18.5</v>
      </c>
    </row>
    <row r="590" spans="1:5" x14ac:dyDescent="0.2">
      <c r="A590" s="34" t="s">
        <v>776</v>
      </c>
      <c r="B590" s="32">
        <v>9735</v>
      </c>
      <c r="C590" s="29" t="s">
        <v>720</v>
      </c>
      <c r="D590" s="26">
        <v>14.2</v>
      </c>
      <c r="E590" s="19">
        <f t="shared" si="34"/>
        <v>18.5</v>
      </c>
    </row>
    <row r="591" spans="1:5" x14ac:dyDescent="0.2">
      <c r="A591" s="34" t="s">
        <v>776</v>
      </c>
      <c r="B591" s="32">
        <v>9736</v>
      </c>
      <c r="C591" s="29" t="s">
        <v>721</v>
      </c>
      <c r="D591" s="26">
        <v>14.2</v>
      </c>
      <c r="E591" s="19">
        <f t="shared" si="34"/>
        <v>18.5</v>
      </c>
    </row>
    <row r="592" spans="1:5" x14ac:dyDescent="0.2">
      <c r="A592" s="34" t="s">
        <v>776</v>
      </c>
      <c r="B592" s="32">
        <v>9737</v>
      </c>
      <c r="C592" s="29" t="s">
        <v>722</v>
      </c>
      <c r="D592" s="26">
        <v>14.2</v>
      </c>
      <c r="E592" s="19">
        <f t="shared" si="34"/>
        <v>18.5</v>
      </c>
    </row>
    <row r="593" spans="1:5" x14ac:dyDescent="0.2">
      <c r="A593" s="34" t="s">
        <v>776</v>
      </c>
      <c r="B593" s="32">
        <v>9738</v>
      </c>
      <c r="C593" s="29" t="s">
        <v>723</v>
      </c>
      <c r="D593" s="26">
        <v>14.2</v>
      </c>
      <c r="E593" s="19">
        <f t="shared" si="34"/>
        <v>18.5</v>
      </c>
    </row>
    <row r="594" spans="1:5" x14ac:dyDescent="0.2">
      <c r="A594" s="34" t="s">
        <v>776</v>
      </c>
      <c r="B594" s="32">
        <v>9544</v>
      </c>
      <c r="C594" s="29" t="s">
        <v>724</v>
      </c>
      <c r="D594" s="26">
        <v>9.8000000000000007</v>
      </c>
      <c r="E594" s="19">
        <f t="shared" si="34"/>
        <v>12.7</v>
      </c>
    </row>
    <row r="595" spans="1:5" x14ac:dyDescent="0.2">
      <c r="A595" s="34" t="s">
        <v>776</v>
      </c>
      <c r="B595" s="32">
        <v>9545</v>
      </c>
      <c r="C595" s="29" t="s">
        <v>725</v>
      </c>
      <c r="D595" s="26">
        <v>9.8000000000000007</v>
      </c>
      <c r="E595" s="19">
        <f t="shared" si="34"/>
        <v>12.7</v>
      </c>
    </row>
    <row r="596" spans="1:5" x14ac:dyDescent="0.2">
      <c r="A596" s="34" t="s">
        <v>776</v>
      </c>
      <c r="B596" s="32">
        <v>9546</v>
      </c>
      <c r="C596" s="29" t="s">
        <v>726</v>
      </c>
      <c r="D596" s="26">
        <v>9.8000000000000007</v>
      </c>
      <c r="E596" s="19">
        <f t="shared" si="34"/>
        <v>12.7</v>
      </c>
    </row>
    <row r="597" spans="1:5" x14ac:dyDescent="0.2">
      <c r="A597" s="34" t="s">
        <v>776</v>
      </c>
      <c r="B597" s="32">
        <v>9547</v>
      </c>
      <c r="C597" s="29" t="s">
        <v>727</v>
      </c>
      <c r="D597" s="26">
        <v>9.8000000000000007</v>
      </c>
      <c r="E597" s="19">
        <f t="shared" si="34"/>
        <v>12.7</v>
      </c>
    </row>
    <row r="598" spans="1:5" x14ac:dyDescent="0.2">
      <c r="A598" s="34" t="s">
        <v>776</v>
      </c>
      <c r="B598" s="32">
        <v>9046</v>
      </c>
      <c r="C598" s="29" t="s">
        <v>728</v>
      </c>
      <c r="D598" s="26">
        <v>100</v>
      </c>
      <c r="E598" s="19">
        <f t="shared" si="34"/>
        <v>130</v>
      </c>
    </row>
    <row r="599" spans="1:5" x14ac:dyDescent="0.2">
      <c r="A599" s="34" t="s">
        <v>776</v>
      </c>
      <c r="B599" s="32">
        <v>1409</v>
      </c>
      <c r="C599" s="29" t="s">
        <v>729</v>
      </c>
      <c r="D599" s="26">
        <v>9.8000000000000007</v>
      </c>
      <c r="E599" s="25">
        <f t="shared" ref="E599:E623" si="35">ROUND(D599*1.15,1)</f>
        <v>11.3</v>
      </c>
    </row>
    <row r="600" spans="1:5" x14ac:dyDescent="0.2">
      <c r="A600" s="34" t="s">
        <v>776</v>
      </c>
      <c r="B600" s="32">
        <v>1410</v>
      </c>
      <c r="C600" s="29" t="s">
        <v>730</v>
      </c>
      <c r="D600" s="26">
        <v>9.8000000000000007</v>
      </c>
      <c r="E600" s="25">
        <f t="shared" si="35"/>
        <v>11.3</v>
      </c>
    </row>
    <row r="601" spans="1:5" x14ac:dyDescent="0.2">
      <c r="A601" s="34" t="s">
        <v>776</v>
      </c>
      <c r="B601" s="32">
        <v>1411</v>
      </c>
      <c r="C601" s="29" t="s">
        <v>731</v>
      </c>
      <c r="D601" s="26">
        <v>9.8000000000000007</v>
      </c>
      <c r="E601" s="25">
        <f t="shared" si="35"/>
        <v>11.3</v>
      </c>
    </row>
    <row r="602" spans="1:5" x14ac:dyDescent="0.2">
      <c r="A602" s="34" t="s">
        <v>776</v>
      </c>
      <c r="B602" s="32">
        <v>1412</v>
      </c>
      <c r="C602" s="29" t="s">
        <v>732</v>
      </c>
      <c r="D602" s="26">
        <v>9.8000000000000007</v>
      </c>
      <c r="E602" s="25">
        <f t="shared" si="35"/>
        <v>11.3</v>
      </c>
    </row>
    <row r="603" spans="1:5" x14ac:dyDescent="0.2">
      <c r="A603" s="34" t="s">
        <v>776</v>
      </c>
      <c r="B603" s="32">
        <v>1601</v>
      </c>
      <c r="C603" s="29" t="s">
        <v>733</v>
      </c>
      <c r="D603" s="26">
        <v>14.5</v>
      </c>
      <c r="E603" s="25">
        <f t="shared" si="35"/>
        <v>16.7</v>
      </c>
    </row>
    <row r="604" spans="1:5" x14ac:dyDescent="0.2">
      <c r="A604" s="34" t="s">
        <v>776</v>
      </c>
      <c r="B604" s="32">
        <v>1602</v>
      </c>
      <c r="C604" s="29" t="s">
        <v>734</v>
      </c>
      <c r="D604" s="26">
        <v>14.5</v>
      </c>
      <c r="E604" s="25">
        <f t="shared" si="35"/>
        <v>16.7</v>
      </c>
    </row>
    <row r="605" spans="1:5" x14ac:dyDescent="0.2">
      <c r="A605" s="34" t="s">
        <v>776</v>
      </c>
      <c r="B605" s="32">
        <v>1603</v>
      </c>
      <c r="C605" s="29" t="s">
        <v>735</v>
      </c>
      <c r="D605" s="26">
        <v>14.5</v>
      </c>
      <c r="E605" s="25">
        <f t="shared" si="35"/>
        <v>16.7</v>
      </c>
    </row>
    <row r="606" spans="1:5" x14ac:dyDescent="0.2">
      <c r="A606" s="34" t="s">
        <v>776</v>
      </c>
      <c r="B606" s="32">
        <v>1604</v>
      </c>
      <c r="C606" s="29" t="s">
        <v>736</v>
      </c>
      <c r="D606" s="26">
        <v>14.5</v>
      </c>
      <c r="E606" s="25">
        <f t="shared" si="35"/>
        <v>16.7</v>
      </c>
    </row>
    <row r="607" spans="1:5" x14ac:dyDescent="0.2">
      <c r="A607" s="34" t="s">
        <v>776</v>
      </c>
      <c r="B607" s="32">
        <v>1605</v>
      </c>
      <c r="C607" s="29" t="s">
        <v>737</v>
      </c>
      <c r="D607" s="26">
        <v>14.5</v>
      </c>
      <c r="E607" s="25">
        <f t="shared" si="35"/>
        <v>16.7</v>
      </c>
    </row>
    <row r="608" spans="1:5" x14ac:dyDescent="0.2">
      <c r="A608" s="34" t="s">
        <v>776</v>
      </c>
      <c r="B608" s="32">
        <v>1606</v>
      </c>
      <c r="C608" s="29" t="s">
        <v>738</v>
      </c>
      <c r="D608" s="26">
        <v>14.5</v>
      </c>
      <c r="E608" s="25">
        <f t="shared" si="35"/>
        <v>16.7</v>
      </c>
    </row>
    <row r="609" spans="1:5" x14ac:dyDescent="0.2">
      <c r="A609" s="34" t="s">
        <v>776</v>
      </c>
      <c r="B609" s="32">
        <v>1607</v>
      </c>
      <c r="C609" s="29" t="s">
        <v>739</v>
      </c>
      <c r="D609" s="26">
        <v>14.5</v>
      </c>
      <c r="E609" s="25">
        <f t="shared" si="35"/>
        <v>16.7</v>
      </c>
    </row>
    <row r="610" spans="1:5" x14ac:dyDescent="0.2">
      <c r="A610" s="34" t="s">
        <v>776</v>
      </c>
      <c r="B610" s="32">
        <v>1608</v>
      </c>
      <c r="C610" s="29" t="s">
        <v>740</v>
      </c>
      <c r="D610" s="26">
        <v>14.5</v>
      </c>
      <c r="E610" s="25">
        <f t="shared" si="35"/>
        <v>16.7</v>
      </c>
    </row>
    <row r="611" spans="1:5" x14ac:dyDescent="0.2">
      <c r="A611" s="34" t="s">
        <v>776</v>
      </c>
      <c r="B611" s="32">
        <v>1001</v>
      </c>
      <c r="C611" s="29" t="s">
        <v>741</v>
      </c>
      <c r="D611" s="26">
        <v>8.5</v>
      </c>
      <c r="E611" s="25">
        <f t="shared" si="35"/>
        <v>9.8000000000000007</v>
      </c>
    </row>
    <row r="612" spans="1:5" x14ac:dyDescent="0.2">
      <c r="A612" s="34" t="s">
        <v>776</v>
      </c>
      <c r="B612" s="32">
        <v>1002</v>
      </c>
      <c r="C612" s="29" t="s">
        <v>742</v>
      </c>
      <c r="D612" s="26">
        <v>8.5</v>
      </c>
      <c r="E612" s="25">
        <f t="shared" si="35"/>
        <v>9.8000000000000007</v>
      </c>
    </row>
    <row r="613" spans="1:5" x14ac:dyDescent="0.2">
      <c r="A613" s="34" t="s">
        <v>776</v>
      </c>
      <c r="B613" s="32">
        <v>1003</v>
      </c>
      <c r="C613" s="29" t="s">
        <v>743</v>
      </c>
      <c r="D613" s="26">
        <v>16.8</v>
      </c>
      <c r="E613" s="25">
        <f t="shared" si="35"/>
        <v>19.3</v>
      </c>
    </row>
    <row r="614" spans="1:5" x14ac:dyDescent="0.2">
      <c r="A614" s="34" t="s">
        <v>776</v>
      </c>
      <c r="B614" s="32">
        <v>1004</v>
      </c>
      <c r="C614" s="29" t="s">
        <v>744</v>
      </c>
      <c r="D614" s="26">
        <v>16.8</v>
      </c>
      <c r="E614" s="25">
        <f t="shared" si="35"/>
        <v>19.3</v>
      </c>
    </row>
    <row r="615" spans="1:5" x14ac:dyDescent="0.2">
      <c r="A615" s="34" t="s">
        <v>776</v>
      </c>
      <c r="B615" s="32">
        <v>1005</v>
      </c>
      <c r="C615" s="29" t="s">
        <v>745</v>
      </c>
      <c r="D615" s="26">
        <v>16.8</v>
      </c>
      <c r="E615" s="25">
        <f t="shared" si="35"/>
        <v>19.3</v>
      </c>
    </row>
    <row r="616" spans="1:5" x14ac:dyDescent="0.2">
      <c r="A616" s="34" t="s">
        <v>776</v>
      </c>
      <c r="B616" s="32">
        <v>1007</v>
      </c>
      <c r="C616" s="29" t="s">
        <v>746</v>
      </c>
      <c r="D616" s="26">
        <v>16.8</v>
      </c>
      <c r="E616" s="25">
        <f t="shared" si="35"/>
        <v>19.3</v>
      </c>
    </row>
    <row r="617" spans="1:5" x14ac:dyDescent="0.2">
      <c r="A617" s="34" t="s">
        <v>776</v>
      </c>
      <c r="B617" s="32">
        <v>1009</v>
      </c>
      <c r="C617" s="29" t="s">
        <v>747</v>
      </c>
      <c r="D617" s="26">
        <v>16.8</v>
      </c>
      <c r="E617" s="25">
        <f t="shared" si="35"/>
        <v>19.3</v>
      </c>
    </row>
    <row r="618" spans="1:5" x14ac:dyDescent="0.2">
      <c r="A618" s="34" t="s">
        <v>776</v>
      </c>
      <c r="B618" s="32">
        <v>1011</v>
      </c>
      <c r="C618" s="29" t="s">
        <v>748</v>
      </c>
      <c r="D618" s="26">
        <v>16.8</v>
      </c>
      <c r="E618" s="25">
        <f t="shared" si="35"/>
        <v>19.3</v>
      </c>
    </row>
    <row r="619" spans="1:5" x14ac:dyDescent="0.2">
      <c r="A619" s="34" t="s">
        <v>776</v>
      </c>
      <c r="B619" s="32">
        <v>1012</v>
      </c>
      <c r="C619" s="29" t="s">
        <v>749</v>
      </c>
      <c r="D619" s="26">
        <v>16.8</v>
      </c>
      <c r="E619" s="25">
        <f t="shared" si="35"/>
        <v>19.3</v>
      </c>
    </row>
    <row r="620" spans="1:5" x14ac:dyDescent="0.2">
      <c r="A620" s="34" t="s">
        <v>776</v>
      </c>
      <c r="B620" s="32">
        <v>1013</v>
      </c>
      <c r="C620" s="29" t="s">
        <v>750</v>
      </c>
      <c r="D620" s="26">
        <v>24.8</v>
      </c>
      <c r="E620" s="25">
        <f t="shared" si="35"/>
        <v>28.5</v>
      </c>
    </row>
    <row r="621" spans="1:5" x14ac:dyDescent="0.2">
      <c r="A621" s="34" t="s">
        <v>776</v>
      </c>
      <c r="B621" s="32">
        <v>1014</v>
      </c>
      <c r="C621" s="29" t="s">
        <v>751</v>
      </c>
      <c r="D621" s="26">
        <v>33</v>
      </c>
      <c r="E621" s="25">
        <f t="shared" si="35"/>
        <v>38</v>
      </c>
    </row>
    <row r="622" spans="1:5" x14ac:dyDescent="0.2">
      <c r="A622" s="34" t="s">
        <v>776</v>
      </c>
      <c r="B622" s="32">
        <v>1015</v>
      </c>
      <c r="C622" s="29" t="s">
        <v>752</v>
      </c>
      <c r="D622" s="26">
        <v>33</v>
      </c>
      <c r="E622" s="25">
        <f t="shared" si="35"/>
        <v>38</v>
      </c>
    </row>
    <row r="623" spans="1:5" x14ac:dyDescent="0.2">
      <c r="A623" s="34" t="s">
        <v>776</v>
      </c>
      <c r="B623" s="32">
        <v>1017</v>
      </c>
      <c r="C623" s="29" t="s">
        <v>753</v>
      </c>
      <c r="D623" s="26">
        <v>42</v>
      </c>
      <c r="E623" s="25">
        <f t="shared" si="35"/>
        <v>48.3</v>
      </c>
    </row>
    <row r="624" spans="1:5" x14ac:dyDescent="0.2">
      <c r="A624" s="34" t="s">
        <v>776</v>
      </c>
      <c r="B624" s="28">
        <v>6671</v>
      </c>
      <c r="C624" s="29" t="s">
        <v>654</v>
      </c>
      <c r="D624" s="26">
        <v>13</v>
      </c>
      <c r="E624" s="19">
        <f>ROUND(D624*1.15,1)</f>
        <v>15</v>
      </c>
    </row>
    <row r="625" spans="1:5" x14ac:dyDescent="0.2">
      <c r="A625" s="34" t="s">
        <v>776</v>
      </c>
      <c r="B625" s="28">
        <v>6670</v>
      </c>
      <c r="C625" s="29" t="s">
        <v>655</v>
      </c>
      <c r="D625" s="26">
        <v>21</v>
      </c>
      <c r="E625" s="19">
        <f t="shared" ref="E625:E633" si="36">ROUND(D625*1.15,1)</f>
        <v>24.2</v>
      </c>
    </row>
    <row r="626" spans="1:5" x14ac:dyDescent="0.2">
      <c r="A626" s="34" t="s">
        <v>776</v>
      </c>
      <c r="B626" s="28">
        <v>6672</v>
      </c>
      <c r="C626" s="29" t="s">
        <v>656</v>
      </c>
      <c r="D626" s="26">
        <v>28.6</v>
      </c>
      <c r="E626" s="19">
        <f t="shared" si="36"/>
        <v>32.9</v>
      </c>
    </row>
    <row r="627" spans="1:5" x14ac:dyDescent="0.2">
      <c r="A627" s="34" t="s">
        <v>776</v>
      </c>
      <c r="B627" s="28" t="s">
        <v>647</v>
      </c>
      <c r="C627" s="29" t="s">
        <v>657</v>
      </c>
      <c r="D627" s="26">
        <v>53.6</v>
      </c>
      <c r="E627" s="19">
        <f t="shared" si="36"/>
        <v>61.6</v>
      </c>
    </row>
    <row r="628" spans="1:5" x14ac:dyDescent="0.2">
      <c r="A628" s="34" t="s">
        <v>776</v>
      </c>
      <c r="B628" s="28" t="s">
        <v>648</v>
      </c>
      <c r="C628" s="29" t="s">
        <v>658</v>
      </c>
      <c r="D628" s="26">
        <v>21</v>
      </c>
      <c r="E628" s="19">
        <f t="shared" si="36"/>
        <v>24.2</v>
      </c>
    </row>
    <row r="629" spans="1:5" x14ac:dyDescent="0.2">
      <c r="A629" s="34" t="s">
        <v>776</v>
      </c>
      <c r="B629" s="28" t="s">
        <v>649</v>
      </c>
      <c r="C629" s="29" t="s">
        <v>659</v>
      </c>
      <c r="D629" s="26">
        <v>32</v>
      </c>
      <c r="E629" s="19">
        <f t="shared" si="36"/>
        <v>36.799999999999997</v>
      </c>
    </row>
    <row r="630" spans="1:5" x14ac:dyDescent="0.2">
      <c r="A630" s="34" t="s">
        <v>776</v>
      </c>
      <c r="B630" s="28" t="s">
        <v>650</v>
      </c>
      <c r="C630" s="29" t="s">
        <v>660</v>
      </c>
      <c r="D630" s="26">
        <v>187</v>
      </c>
      <c r="E630" s="19">
        <f t="shared" si="36"/>
        <v>215.1</v>
      </c>
    </row>
    <row r="631" spans="1:5" x14ac:dyDescent="0.2">
      <c r="A631" s="34" t="s">
        <v>776</v>
      </c>
      <c r="B631" s="28" t="s">
        <v>651</v>
      </c>
      <c r="C631" s="29" t="s">
        <v>661</v>
      </c>
      <c r="D631" s="26">
        <v>63</v>
      </c>
      <c r="E631" s="19">
        <f t="shared" si="36"/>
        <v>72.5</v>
      </c>
    </row>
    <row r="632" spans="1:5" x14ac:dyDescent="0.2">
      <c r="A632" s="34" t="s">
        <v>776</v>
      </c>
      <c r="B632" s="28" t="s">
        <v>652</v>
      </c>
      <c r="C632" s="29" t="s">
        <v>662</v>
      </c>
      <c r="D632" s="26">
        <v>94</v>
      </c>
      <c r="E632" s="19">
        <f t="shared" si="36"/>
        <v>108.1</v>
      </c>
    </row>
    <row r="633" spans="1:5" x14ac:dyDescent="0.2">
      <c r="A633" s="34" t="s">
        <v>776</v>
      </c>
      <c r="B633" s="28" t="s">
        <v>653</v>
      </c>
      <c r="C633" s="29" t="s">
        <v>663</v>
      </c>
      <c r="D633" s="26">
        <v>35</v>
      </c>
      <c r="E633" s="19">
        <f t="shared" si="36"/>
        <v>40.299999999999997</v>
      </c>
    </row>
    <row r="634" spans="1:5" x14ac:dyDescent="0.2">
      <c r="A634" s="34" t="s">
        <v>776</v>
      </c>
      <c r="B634" s="28" t="s">
        <v>669</v>
      </c>
      <c r="C634" s="29" t="s">
        <v>670</v>
      </c>
      <c r="D634" s="26">
        <v>8.8000000000000007</v>
      </c>
      <c r="E634" s="19">
        <v>14</v>
      </c>
    </row>
    <row r="635" spans="1:5" x14ac:dyDescent="0.2">
      <c r="A635" s="34" t="s">
        <v>776</v>
      </c>
      <c r="B635" s="28" t="s">
        <v>671</v>
      </c>
      <c r="C635" s="29" t="s">
        <v>677</v>
      </c>
      <c r="D635" s="26">
        <v>12</v>
      </c>
      <c r="E635" s="19">
        <v>13.8</v>
      </c>
    </row>
    <row r="636" spans="1:5" x14ac:dyDescent="0.2">
      <c r="A636" s="34" t="s">
        <v>776</v>
      </c>
      <c r="B636" s="28" t="s">
        <v>672</v>
      </c>
      <c r="C636" s="29" t="s">
        <v>678</v>
      </c>
      <c r="D636" s="26">
        <v>12</v>
      </c>
      <c r="E636" s="19">
        <v>13.8</v>
      </c>
    </row>
    <row r="637" spans="1:5" x14ac:dyDescent="0.2">
      <c r="A637" s="34" t="s">
        <v>776</v>
      </c>
      <c r="B637" s="28" t="s">
        <v>673</v>
      </c>
      <c r="C637" s="29" t="s">
        <v>679</v>
      </c>
      <c r="D637" s="26">
        <v>20</v>
      </c>
      <c r="E637" s="19">
        <v>23</v>
      </c>
    </row>
    <row r="638" spans="1:5" x14ac:dyDescent="0.2">
      <c r="A638" s="34" t="s">
        <v>776</v>
      </c>
      <c r="B638" s="28" t="s">
        <v>674</v>
      </c>
      <c r="C638" s="29" t="s">
        <v>680</v>
      </c>
      <c r="D638" s="26">
        <v>20</v>
      </c>
      <c r="E638" s="19">
        <v>23</v>
      </c>
    </row>
    <row r="639" spans="1:5" x14ac:dyDescent="0.2">
      <c r="A639" s="34" t="s">
        <v>776</v>
      </c>
      <c r="B639" s="28" t="s">
        <v>675</v>
      </c>
      <c r="C639" s="29" t="s">
        <v>681</v>
      </c>
      <c r="D639" s="26">
        <v>26</v>
      </c>
      <c r="E639" s="19">
        <v>29.9</v>
      </c>
    </row>
    <row r="640" spans="1:5" x14ac:dyDescent="0.2">
      <c r="A640" s="34" t="s">
        <v>776</v>
      </c>
      <c r="B640" s="28" t="s">
        <v>676</v>
      </c>
      <c r="C640" s="29" t="s">
        <v>682</v>
      </c>
      <c r="D640" s="26">
        <v>26</v>
      </c>
      <c r="E640" s="19">
        <v>29.9</v>
      </c>
    </row>
    <row r="641" spans="1:69" x14ac:dyDescent="0.2">
      <c r="A641" s="34" t="s">
        <v>776</v>
      </c>
      <c r="B641" s="32" t="s">
        <v>599</v>
      </c>
      <c r="C641" s="29" t="s">
        <v>598</v>
      </c>
      <c r="D641" s="27">
        <v>6.8</v>
      </c>
      <c r="E641" s="19">
        <v>8.5</v>
      </c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20"/>
      <c r="BN641" s="21"/>
      <c r="BO641" s="20"/>
      <c r="BP641" s="18"/>
      <c r="BQ641" s="18"/>
    </row>
    <row r="642" spans="1:69" x14ac:dyDescent="0.2">
      <c r="A642" s="34" t="s">
        <v>776</v>
      </c>
      <c r="B642" s="33" t="s">
        <v>601</v>
      </c>
      <c r="C642" s="29" t="s">
        <v>600</v>
      </c>
      <c r="D642" s="27">
        <v>35</v>
      </c>
      <c r="E642" s="19">
        <v>50</v>
      </c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20"/>
      <c r="BN642" s="21"/>
      <c r="BO642" s="20"/>
      <c r="BP642" s="18"/>
      <c r="BQ642" s="18"/>
    </row>
    <row r="643" spans="1:69" x14ac:dyDescent="0.2">
      <c r="A643" s="34" t="s">
        <v>776</v>
      </c>
      <c r="B643" s="33" t="s">
        <v>616</v>
      </c>
      <c r="C643" s="29" t="s">
        <v>617</v>
      </c>
      <c r="D643" s="27">
        <v>15</v>
      </c>
      <c r="E643" s="19">
        <v>18</v>
      </c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20"/>
      <c r="BN643" s="21"/>
      <c r="BO643" s="20"/>
      <c r="BP643" s="18"/>
      <c r="BQ643" s="18"/>
    </row>
    <row r="644" spans="1:69" x14ac:dyDescent="0.2">
      <c r="A644" s="34" t="s">
        <v>776</v>
      </c>
      <c r="B644" s="32" t="s">
        <v>603</v>
      </c>
      <c r="C644" s="29" t="s">
        <v>602</v>
      </c>
      <c r="D644" s="27">
        <v>83</v>
      </c>
      <c r="E644" s="19">
        <v>90</v>
      </c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20"/>
      <c r="BN644" s="21"/>
      <c r="BO644" s="20"/>
      <c r="BP644" s="18"/>
      <c r="BQ644" s="18"/>
    </row>
    <row r="645" spans="1:69" x14ac:dyDescent="0.2">
      <c r="A645" s="34" t="s">
        <v>776</v>
      </c>
      <c r="B645" s="32" t="s">
        <v>605</v>
      </c>
      <c r="C645" s="29" t="s">
        <v>604</v>
      </c>
      <c r="D645" s="27">
        <v>83</v>
      </c>
      <c r="E645" s="19">
        <v>90</v>
      </c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20"/>
      <c r="BN645" s="21"/>
      <c r="BO645" s="20"/>
      <c r="BP645" s="18"/>
      <c r="BQ645" s="18"/>
    </row>
    <row r="646" spans="1:69" x14ac:dyDescent="0.2">
      <c r="A646" s="34" t="s">
        <v>776</v>
      </c>
      <c r="B646" s="32" t="s">
        <v>607</v>
      </c>
      <c r="C646" s="29" t="s">
        <v>606</v>
      </c>
      <c r="D646" s="27">
        <v>83</v>
      </c>
      <c r="E646" s="19">
        <v>90</v>
      </c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20"/>
      <c r="BN646" s="21"/>
      <c r="BO646" s="20"/>
      <c r="BP646" s="18"/>
      <c r="BQ646" s="18"/>
    </row>
    <row r="647" spans="1:69" x14ac:dyDescent="0.2">
      <c r="A647" s="34" t="s">
        <v>776</v>
      </c>
      <c r="B647" s="32" t="s">
        <v>609</v>
      </c>
      <c r="C647" s="29" t="s">
        <v>608</v>
      </c>
      <c r="D647" s="27">
        <v>61</v>
      </c>
      <c r="E647" s="19">
        <v>63.5</v>
      </c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20"/>
      <c r="BN647" s="21"/>
      <c r="BO647" s="20"/>
      <c r="BP647" s="18"/>
      <c r="BQ647" s="18"/>
    </row>
    <row r="648" spans="1:69" x14ac:dyDescent="0.2">
      <c r="A648" s="34" t="s">
        <v>776</v>
      </c>
      <c r="B648" s="32" t="s">
        <v>611</v>
      </c>
      <c r="C648" s="29" t="s">
        <v>610</v>
      </c>
      <c r="D648" s="27">
        <v>26</v>
      </c>
      <c r="E648" s="19">
        <f t="shared" ref="E648:E650" si="37">ROUND(D648*1.2,1)</f>
        <v>31.2</v>
      </c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20"/>
      <c r="BN648" s="21"/>
      <c r="BO648" s="20"/>
      <c r="BP648" s="18"/>
      <c r="BQ648" s="18"/>
    </row>
    <row r="649" spans="1:69" x14ac:dyDescent="0.2">
      <c r="A649" s="34" t="s">
        <v>776</v>
      </c>
      <c r="B649" s="32" t="s">
        <v>613</v>
      </c>
      <c r="C649" s="29" t="s">
        <v>612</v>
      </c>
      <c r="D649" s="27">
        <v>13.5</v>
      </c>
      <c r="E649" s="19">
        <f t="shared" si="37"/>
        <v>16.2</v>
      </c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20"/>
      <c r="BN649" s="21"/>
      <c r="BO649" s="20"/>
      <c r="BP649" s="18"/>
      <c r="BQ649" s="18"/>
    </row>
    <row r="650" spans="1:69" x14ac:dyDescent="0.2">
      <c r="A650" s="34" t="s">
        <v>776</v>
      </c>
      <c r="B650" s="32" t="s">
        <v>615</v>
      </c>
      <c r="C650" s="29" t="s">
        <v>614</v>
      </c>
      <c r="D650" s="27">
        <v>8.8000000000000007</v>
      </c>
      <c r="E650" s="19">
        <f t="shared" si="37"/>
        <v>10.6</v>
      </c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20"/>
      <c r="BN650" s="21"/>
      <c r="BO650" s="20"/>
      <c r="BP650" s="18"/>
      <c r="BQ650" s="18"/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快递报价表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</dc:creator>
  <cp:lastModifiedBy>Microsoft Office 用户</cp:lastModifiedBy>
  <dcterms:created xsi:type="dcterms:W3CDTF">2015-03-03T01:10:03Z</dcterms:created>
  <dcterms:modified xsi:type="dcterms:W3CDTF">2017-03-19T15:09:34Z</dcterms:modified>
</cp:coreProperties>
</file>