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<sst xmlns="http://schemas.openxmlformats.org/spreadsheetml/2006/main" count="5459" uniqueCount="310">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</sst>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10114816"/>
        <c:axId val="210132992"/>
      </c:lineChart>
      <c:dateAx>
        <c:axId val="210114816"/>
        <c:scaling>
          <c:orientation val="minMax"/>
        </c:scaling>
        <c:delete val="0"/>
        <c:axPos val="b"/>
        <c:numFmt formatCode="yyyy/m/d;@" sourceLinked="1"/>
        <c:majorTickMark val="out"/>
        <c:minorTickMark val="none"/>
        <c:tickLblPos val="nextTo"/>
        <c:crossAx val="210132992"/>
        <c:crossesAt val="0"/>
        <c:auto val="1"/>
        <c:lblOffset val="100"/>
        <c:baseTimeUnit val="days"/>
      </c:dateAx>
      <c:valAx>
        <c:axId val="210132992"/>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10114816"/>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6">
        <f>美日!Q1</f>
        <v>43374</v>
      </c>
      <c r="H1" s="337"/>
      <c r="I1" s="337"/>
      <c r="J1" s="337"/>
      <c r="K1" s="337"/>
      <c r="L1" s="338"/>
      <c r="M1" s="336">
        <f>美日!W1</f>
        <v>43375</v>
      </c>
      <c r="N1" s="337"/>
      <c r="O1" s="337"/>
      <c r="P1" s="337"/>
      <c r="Q1" s="337"/>
      <c r="R1" s="338"/>
      <c r="S1" s="336">
        <f>美日!AC1</f>
        <v>43376</v>
      </c>
      <c r="T1" s="337"/>
      <c r="U1" s="337"/>
      <c r="V1" s="337"/>
      <c r="W1" s="337"/>
      <c r="X1" s="338"/>
      <c r="Y1" s="336">
        <f>美日!AI1</f>
        <v>43377</v>
      </c>
      <c r="Z1" s="337"/>
      <c r="AA1" s="337"/>
      <c r="AB1" s="337"/>
      <c r="AC1" s="337"/>
      <c r="AD1" s="338"/>
      <c r="AE1" s="336">
        <f>美日!AO1</f>
        <v>43378</v>
      </c>
      <c r="AF1" s="337"/>
      <c r="AG1" s="337"/>
      <c r="AH1" s="337"/>
      <c r="AI1" s="337"/>
      <c r="AJ1" s="338"/>
      <c r="AK1" s="336">
        <f>美日!AU1</f>
        <v>43381</v>
      </c>
      <c r="AL1" s="337"/>
      <c r="AM1" s="337"/>
      <c r="AN1" s="337"/>
      <c r="AO1" s="337"/>
      <c r="AP1" s="338"/>
      <c r="AQ1" s="336">
        <f>美日!BA1</f>
        <v>43382</v>
      </c>
      <c r="AR1" s="337"/>
      <c r="AS1" s="337"/>
      <c r="AT1" s="337"/>
      <c r="AU1" s="337"/>
      <c r="AV1" s="338"/>
      <c r="AW1" s="336">
        <f>美日!BG1</f>
        <v>43383</v>
      </c>
      <c r="AX1" s="337"/>
      <c r="AY1" s="337"/>
      <c r="AZ1" s="337"/>
      <c r="BA1" s="337"/>
      <c r="BB1" s="338"/>
      <c r="BC1" s="336">
        <f>美日!BM1</f>
        <v>43384</v>
      </c>
      <c r="BD1" s="337"/>
      <c r="BE1" s="337"/>
      <c r="BF1" s="337"/>
      <c r="BG1" s="337"/>
      <c r="BH1" s="338"/>
      <c r="BI1" s="336">
        <f>美日!BS1</f>
        <v>43385</v>
      </c>
      <c r="BJ1" s="337"/>
      <c r="BK1" s="337"/>
      <c r="BL1" s="337"/>
      <c r="BM1" s="337"/>
      <c r="BN1" s="338"/>
      <c r="BO1" s="336">
        <f>美日!BY1</f>
        <v>43388</v>
      </c>
      <c r="BP1" s="337"/>
      <c r="BQ1" s="337"/>
      <c r="BR1" s="337"/>
      <c r="BS1" s="337"/>
      <c r="BT1" s="338"/>
      <c r="BU1" s="336">
        <f>美日!CE1</f>
        <v>43389</v>
      </c>
      <c r="BV1" s="337"/>
      <c r="BW1" s="337"/>
      <c r="BX1" s="337"/>
      <c r="BY1" s="337"/>
      <c r="BZ1" s="338"/>
      <c r="CA1" s="336">
        <f>美日!CK1</f>
        <v>43390</v>
      </c>
      <c r="CB1" s="337"/>
      <c r="CC1" s="337"/>
      <c r="CD1" s="337"/>
      <c r="CE1" s="337"/>
      <c r="CF1" s="338"/>
      <c r="CG1" s="336">
        <f>美日!CQ1</f>
        <v>43391</v>
      </c>
      <c r="CH1" s="337"/>
      <c r="CI1" s="337"/>
      <c r="CJ1" s="337"/>
      <c r="CK1" s="337"/>
      <c r="CL1" s="338"/>
      <c r="CM1" s="336">
        <f>美日!CW1</f>
        <v>43392</v>
      </c>
      <c r="CN1" s="337"/>
      <c r="CO1" s="337"/>
      <c r="CP1" s="337"/>
      <c r="CQ1" s="337"/>
      <c r="CR1" s="33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5" t="s">
        <v>22</v>
      </c>
      <c r="B4" s="326"/>
      <c r="C4" s="190"/>
      <c r="D4" s="190"/>
      <c r="E4" s="191" t="s">
        <v>257</v>
      </c>
      <c r="F4" s="190"/>
      <c r="G4" s="339">
        <f>美日!Q4</f>
        <v>0</v>
      </c>
      <c r="H4" s="339"/>
      <c r="I4" s="339"/>
      <c r="J4" s="339"/>
      <c r="K4" s="339"/>
      <c r="L4" s="339"/>
      <c r="M4" s="339">
        <f>美日!W4</f>
        <v>0</v>
      </c>
      <c r="N4" s="339"/>
      <c r="O4" s="339"/>
      <c r="P4" s="339"/>
      <c r="Q4" s="339"/>
      <c r="R4" s="339"/>
      <c r="S4" s="339">
        <f>美日!AC4</f>
        <v>0</v>
      </c>
      <c r="T4" s="339"/>
      <c r="U4" s="339"/>
      <c r="V4" s="339"/>
      <c r="W4" s="339"/>
      <c r="X4" s="339"/>
      <c r="Y4" s="339">
        <f>美日!AI4</f>
        <v>0</v>
      </c>
      <c r="Z4" s="339"/>
      <c r="AA4" s="339"/>
      <c r="AB4" s="339"/>
      <c r="AC4" s="339"/>
      <c r="AD4" s="339"/>
      <c r="AE4" s="339">
        <f>美日!AO4</f>
        <v>0</v>
      </c>
      <c r="AF4" s="339"/>
      <c r="AG4" s="339"/>
      <c r="AH4" s="339"/>
      <c r="AI4" s="339"/>
      <c r="AJ4" s="339"/>
      <c r="AK4" s="339">
        <f>美日!AU4</f>
        <v>0</v>
      </c>
      <c r="AL4" s="339"/>
      <c r="AM4" s="339"/>
      <c r="AN4" s="339"/>
      <c r="AO4" s="339"/>
      <c r="AP4" s="339"/>
      <c r="AQ4" s="339">
        <f>美日!BA4</f>
        <v>0</v>
      </c>
      <c r="AR4" s="339"/>
      <c r="AS4" s="339"/>
      <c r="AT4" s="339"/>
      <c r="AU4" s="339"/>
      <c r="AV4" s="339"/>
      <c r="AW4" s="339">
        <f>美日!BG4</f>
        <v>0</v>
      </c>
      <c r="AX4" s="339"/>
      <c r="AY4" s="339"/>
      <c r="AZ4" s="339"/>
      <c r="BA4" s="339"/>
      <c r="BB4" s="339"/>
      <c r="BC4" s="339">
        <f>美日!BM4</f>
        <v>0</v>
      </c>
      <c r="BD4" s="339"/>
      <c r="BE4" s="339"/>
      <c r="BF4" s="339"/>
      <c r="BG4" s="339"/>
      <c r="BH4" s="339"/>
      <c r="BI4" s="339">
        <f>美日!BS4</f>
        <v>0</v>
      </c>
      <c r="BJ4" s="339"/>
      <c r="BK4" s="339"/>
      <c r="BL4" s="339"/>
      <c r="BM4" s="339"/>
      <c r="BN4" s="339"/>
      <c r="BO4" s="339">
        <f>美日!BY4</f>
        <v>0</v>
      </c>
      <c r="BP4" s="339"/>
      <c r="BQ4" s="339"/>
      <c r="BR4" s="339"/>
      <c r="BS4" s="339"/>
      <c r="BT4" s="339"/>
      <c r="BU4" s="339">
        <f>美日!CE4</f>
        <v>0</v>
      </c>
      <c r="BV4" s="339"/>
      <c r="BW4" s="339"/>
      <c r="BX4" s="339"/>
      <c r="BY4" s="339"/>
      <c r="BZ4" s="339"/>
      <c r="CA4" s="339">
        <f>美日!CK4</f>
        <v>0</v>
      </c>
      <c r="CB4" s="339"/>
      <c r="CC4" s="339"/>
      <c r="CD4" s="339"/>
      <c r="CE4" s="339"/>
      <c r="CF4" s="339"/>
      <c r="CG4" s="339">
        <f>美日!CQ4</f>
        <v>0</v>
      </c>
      <c r="CH4" s="339"/>
      <c r="CI4" s="339"/>
      <c r="CJ4" s="339"/>
      <c r="CK4" s="339"/>
      <c r="CL4" s="339"/>
      <c r="CM4" s="339">
        <f>美日!CW4</f>
        <v>0</v>
      </c>
      <c r="CN4" s="339"/>
      <c r="CO4" s="339"/>
      <c r="CP4" s="339"/>
      <c r="CQ4" s="339"/>
      <c r="CR4" s="339"/>
    </row>
    <row r="5" spans="1:240" ht="16.8" customHeight="1">
      <c r="A5" s="327"/>
      <c r="B5" s="328"/>
      <c r="C5" s="190"/>
      <c r="D5" s="190"/>
      <c r="E5" s="191" t="s">
        <v>184</v>
      </c>
      <c r="F5" s="190"/>
      <c r="G5" s="339" t="str">
        <f>美日!Q5</f>
        <v>上</v>
      </c>
      <c r="H5" s="339"/>
      <c r="I5" s="339"/>
      <c r="J5" s="339"/>
      <c r="K5" s="339"/>
      <c r="L5" s="339"/>
      <c r="M5" s="339" t="str">
        <f>美日!W5</f>
        <v>上</v>
      </c>
      <c r="N5" s="339"/>
      <c r="O5" s="339"/>
      <c r="P5" s="339"/>
      <c r="Q5" s="339"/>
      <c r="R5" s="339"/>
      <c r="S5" s="339" t="str">
        <f>美日!AC5</f>
        <v>上</v>
      </c>
      <c r="T5" s="339"/>
      <c r="U5" s="339"/>
      <c r="V5" s="339"/>
      <c r="W5" s="339"/>
      <c r="X5" s="339"/>
      <c r="Y5" s="339" t="str">
        <f>美日!AI5</f>
        <v>盘</v>
      </c>
      <c r="Z5" s="339"/>
      <c r="AA5" s="339"/>
      <c r="AB5" s="339"/>
      <c r="AC5" s="339"/>
      <c r="AD5" s="339"/>
      <c r="AE5" s="339" t="str">
        <f>美日!AO5</f>
        <v>盘</v>
      </c>
      <c r="AF5" s="339"/>
      <c r="AG5" s="339"/>
      <c r="AH5" s="339"/>
      <c r="AI5" s="339"/>
      <c r="AJ5" s="339"/>
      <c r="AK5" s="339" t="str">
        <f>美日!AU5</f>
        <v>盘</v>
      </c>
      <c r="AL5" s="339"/>
      <c r="AM5" s="339"/>
      <c r="AN5" s="339"/>
      <c r="AO5" s="339"/>
      <c r="AP5" s="339"/>
      <c r="AQ5" s="339" t="str">
        <f>美日!BA5</f>
        <v>下</v>
      </c>
      <c r="AR5" s="339"/>
      <c r="AS5" s="339"/>
      <c r="AT5" s="339"/>
      <c r="AU5" s="339"/>
      <c r="AV5" s="339"/>
      <c r="AW5" s="339" t="str">
        <f>美日!BG5</f>
        <v>下</v>
      </c>
      <c r="AX5" s="339"/>
      <c r="AY5" s="339"/>
      <c r="AZ5" s="339"/>
      <c r="BA5" s="339"/>
      <c r="BB5" s="339"/>
      <c r="BC5" s="339" t="str">
        <f>美日!BM5</f>
        <v>下</v>
      </c>
      <c r="BD5" s="339"/>
      <c r="BE5" s="339"/>
      <c r="BF5" s="339"/>
      <c r="BG5" s="339"/>
      <c r="BH5" s="339"/>
      <c r="BI5" s="339" t="str">
        <f>美日!BS5</f>
        <v>下</v>
      </c>
      <c r="BJ5" s="339"/>
      <c r="BK5" s="339"/>
      <c r="BL5" s="339"/>
      <c r="BM5" s="339"/>
      <c r="BN5" s="339"/>
      <c r="BO5" s="339" t="str">
        <f>美日!BY5</f>
        <v>下</v>
      </c>
      <c r="BP5" s="339"/>
      <c r="BQ5" s="339"/>
      <c r="BR5" s="339"/>
      <c r="BS5" s="339"/>
      <c r="BT5" s="339"/>
      <c r="BU5" s="339">
        <f>美日!CE5</f>
        <v>0</v>
      </c>
      <c r="BV5" s="339"/>
      <c r="BW5" s="339"/>
      <c r="BX5" s="339"/>
      <c r="BY5" s="339"/>
      <c r="BZ5" s="339"/>
      <c r="CA5" s="339">
        <f>美日!CK5</f>
        <v>0</v>
      </c>
      <c r="CB5" s="339"/>
      <c r="CC5" s="339"/>
      <c r="CD5" s="339"/>
      <c r="CE5" s="339"/>
      <c r="CF5" s="339"/>
      <c r="CG5" s="339">
        <f>美日!CQ5</f>
        <v>0</v>
      </c>
      <c r="CH5" s="339"/>
      <c r="CI5" s="339"/>
      <c r="CJ5" s="339"/>
      <c r="CK5" s="339"/>
      <c r="CL5" s="339"/>
      <c r="CM5" s="339">
        <f>美日!CW5</f>
        <v>0</v>
      </c>
      <c r="CN5" s="339"/>
      <c r="CO5" s="339"/>
      <c r="CP5" s="339"/>
      <c r="CQ5" s="339"/>
      <c r="CR5" s="339"/>
    </row>
    <row r="6" spans="1:240" ht="16.8" customHeight="1">
      <c r="A6" s="327"/>
      <c r="B6" s="32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9"/>
      <c r="B7" s="330"/>
      <c r="C7" s="192"/>
      <c r="D7" s="192"/>
      <c r="E7" s="193" t="s">
        <v>187</v>
      </c>
      <c r="F7" s="192"/>
      <c r="G7" s="333">
        <f>美日!Q7</f>
        <v>0</v>
      </c>
      <c r="H7" s="334"/>
      <c r="I7" s="334"/>
      <c r="J7" s="334"/>
      <c r="K7" s="334"/>
      <c r="L7" s="335"/>
      <c r="M7" s="333">
        <f>美日!W7</f>
        <v>0</v>
      </c>
      <c r="N7" s="334"/>
      <c r="O7" s="334"/>
      <c r="P7" s="334"/>
      <c r="Q7" s="334"/>
      <c r="R7" s="335"/>
      <c r="S7" s="333">
        <f>美日!AC7</f>
        <v>0</v>
      </c>
      <c r="T7" s="334"/>
      <c r="U7" s="334"/>
      <c r="V7" s="334"/>
      <c r="W7" s="334"/>
      <c r="X7" s="335"/>
      <c r="Y7" s="333">
        <f>美日!AI7</f>
        <v>0</v>
      </c>
      <c r="Z7" s="334"/>
      <c r="AA7" s="334"/>
      <c r="AB7" s="334"/>
      <c r="AC7" s="334"/>
      <c r="AD7" s="335"/>
      <c r="AE7" s="333">
        <f>美日!AO7</f>
        <v>0</v>
      </c>
      <c r="AF7" s="334"/>
      <c r="AG7" s="334"/>
      <c r="AH7" s="334"/>
      <c r="AI7" s="334"/>
      <c r="AJ7" s="335"/>
      <c r="AK7" s="333">
        <f>美日!AU7</f>
        <v>0</v>
      </c>
      <c r="AL7" s="334"/>
      <c r="AM7" s="334"/>
      <c r="AN7" s="334"/>
      <c r="AO7" s="334"/>
      <c r="AP7" s="335"/>
      <c r="AQ7" s="333">
        <f>美日!BA7</f>
        <v>0</v>
      </c>
      <c r="AR7" s="334"/>
      <c r="AS7" s="334"/>
      <c r="AT7" s="334"/>
      <c r="AU7" s="334"/>
      <c r="AV7" s="335"/>
      <c r="AW7" s="333">
        <f>美日!BG7</f>
        <v>0</v>
      </c>
      <c r="AX7" s="334"/>
      <c r="AY7" s="334"/>
      <c r="AZ7" s="334"/>
      <c r="BA7" s="334"/>
      <c r="BB7" s="335"/>
      <c r="BC7" s="333">
        <f>美日!BM7</f>
        <v>0</v>
      </c>
      <c r="BD7" s="334"/>
      <c r="BE7" s="334"/>
      <c r="BF7" s="334"/>
      <c r="BG7" s="334"/>
      <c r="BH7" s="335"/>
      <c r="BI7" s="333">
        <f>美日!BS7</f>
        <v>0</v>
      </c>
      <c r="BJ7" s="334"/>
      <c r="BK7" s="334"/>
      <c r="BL7" s="334"/>
      <c r="BM7" s="334"/>
      <c r="BN7" s="335"/>
      <c r="BO7" s="333">
        <f>美日!BY7</f>
        <v>0</v>
      </c>
      <c r="BP7" s="334"/>
      <c r="BQ7" s="334"/>
      <c r="BR7" s="334"/>
      <c r="BS7" s="334"/>
      <c r="BT7" s="335"/>
      <c r="BU7" s="333">
        <f>美日!CE7</f>
        <v>0</v>
      </c>
      <c r="BV7" s="334"/>
      <c r="BW7" s="334"/>
      <c r="BX7" s="334"/>
      <c r="BY7" s="334"/>
      <c r="BZ7" s="335"/>
      <c r="CA7" s="333">
        <f>美日!CK7</f>
        <v>0</v>
      </c>
      <c r="CB7" s="334"/>
      <c r="CC7" s="334"/>
      <c r="CD7" s="334"/>
      <c r="CE7" s="334"/>
      <c r="CF7" s="335"/>
      <c r="CG7" s="333">
        <f>美日!CQ7</f>
        <v>0</v>
      </c>
      <c r="CH7" s="334"/>
      <c r="CI7" s="334"/>
      <c r="CJ7" s="334"/>
      <c r="CK7" s="334"/>
      <c r="CL7" s="335"/>
      <c r="CM7" s="333">
        <f>美日!CW7</f>
        <v>0</v>
      </c>
      <c r="CN7" s="334"/>
      <c r="CO7" s="334"/>
      <c r="CP7" s="334"/>
      <c r="CQ7" s="334"/>
      <c r="CR7" s="33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5" t="s">
        <v>25</v>
      </c>
      <c r="B9" s="326"/>
      <c r="C9" s="188"/>
      <c r="D9" s="188"/>
      <c r="E9" s="189" t="s">
        <v>257</v>
      </c>
      <c r="F9" s="188"/>
      <c r="G9" s="331">
        <f>欧日!Q4</f>
        <v>0</v>
      </c>
      <c r="H9" s="332"/>
      <c r="I9" s="332"/>
      <c r="J9" s="332"/>
      <c r="K9" s="332"/>
      <c r="L9" s="332"/>
      <c r="M9" s="331">
        <f>欧日!W4</f>
        <v>0</v>
      </c>
      <c r="N9" s="332"/>
      <c r="O9" s="332"/>
      <c r="P9" s="332"/>
      <c r="Q9" s="332"/>
      <c r="R9" s="332"/>
      <c r="S9" s="331">
        <f>欧日!AC4</f>
        <v>0</v>
      </c>
      <c r="T9" s="332"/>
      <c r="U9" s="332"/>
      <c r="V9" s="332"/>
      <c r="W9" s="332"/>
      <c r="X9" s="332"/>
      <c r="Y9" s="331">
        <f>欧日!AI4</f>
        <v>0</v>
      </c>
      <c r="Z9" s="332"/>
      <c r="AA9" s="332"/>
      <c r="AB9" s="332"/>
      <c r="AC9" s="332"/>
      <c r="AD9" s="332"/>
      <c r="AE9" s="331">
        <f>欧日!AO4</f>
        <v>0</v>
      </c>
      <c r="AF9" s="332"/>
      <c r="AG9" s="332"/>
      <c r="AH9" s="332"/>
      <c r="AI9" s="332"/>
      <c r="AJ9" s="332"/>
      <c r="AK9" s="331">
        <f>欧日!AU4</f>
        <v>0</v>
      </c>
      <c r="AL9" s="332"/>
      <c r="AM9" s="332"/>
      <c r="AN9" s="332"/>
      <c r="AO9" s="332"/>
      <c r="AP9" s="332"/>
      <c r="AQ9" s="331">
        <f>欧日!BA4</f>
        <v>0</v>
      </c>
      <c r="AR9" s="332"/>
      <c r="AS9" s="332"/>
      <c r="AT9" s="332"/>
      <c r="AU9" s="332"/>
      <c r="AV9" s="332"/>
      <c r="AW9" s="331">
        <f>欧日!BG4</f>
        <v>0</v>
      </c>
      <c r="AX9" s="332"/>
      <c r="AY9" s="332"/>
      <c r="AZ9" s="332"/>
      <c r="BA9" s="332"/>
      <c r="BB9" s="332"/>
      <c r="BC9" s="331">
        <f>欧日!BM4</f>
        <v>0</v>
      </c>
      <c r="BD9" s="332"/>
      <c r="BE9" s="332"/>
      <c r="BF9" s="332"/>
      <c r="BG9" s="332"/>
      <c r="BH9" s="332"/>
      <c r="BI9" s="331">
        <f>欧日!BS4</f>
        <v>0</v>
      </c>
      <c r="BJ9" s="332"/>
      <c r="BK9" s="332"/>
      <c r="BL9" s="332"/>
      <c r="BM9" s="332"/>
      <c r="BN9" s="332"/>
      <c r="BO9" s="331">
        <f>欧日!BY4</f>
        <v>0</v>
      </c>
      <c r="BP9" s="332"/>
      <c r="BQ9" s="332"/>
      <c r="BR9" s="332"/>
      <c r="BS9" s="332"/>
      <c r="BT9" s="332"/>
      <c r="BU9" s="331">
        <f>欧日!CE4</f>
        <v>0</v>
      </c>
      <c r="BV9" s="332"/>
      <c r="BW9" s="332"/>
      <c r="BX9" s="332"/>
      <c r="BY9" s="332"/>
      <c r="BZ9" s="332"/>
      <c r="CA9" s="331">
        <f>欧日!CK4</f>
        <v>0</v>
      </c>
      <c r="CB9" s="332"/>
      <c r="CC9" s="332"/>
      <c r="CD9" s="332"/>
      <c r="CE9" s="332"/>
      <c r="CF9" s="332"/>
      <c r="CG9" s="331">
        <f>欧日!CQ4</f>
        <v>0</v>
      </c>
      <c r="CH9" s="332"/>
      <c r="CI9" s="332"/>
      <c r="CJ9" s="332"/>
      <c r="CK9" s="332"/>
      <c r="CL9" s="332"/>
      <c r="CM9" s="331">
        <f>欧日!CW4</f>
        <v>0</v>
      </c>
      <c r="CN9" s="332"/>
      <c r="CO9" s="332"/>
      <c r="CP9" s="332"/>
      <c r="CQ9" s="332"/>
      <c r="CR9" s="332"/>
    </row>
    <row r="10" spans="1:240" ht="16.8" customHeight="1">
      <c r="A10" s="327"/>
      <c r="B10" s="328"/>
      <c r="C10" s="188"/>
      <c r="D10" s="188"/>
      <c r="E10" s="189" t="s">
        <v>184</v>
      </c>
      <c r="F10" s="188"/>
      <c r="G10" s="331" t="str">
        <f>欧日!Q5</f>
        <v>盘</v>
      </c>
      <c r="H10" s="332"/>
      <c r="I10" s="332"/>
      <c r="J10" s="332"/>
      <c r="K10" s="332"/>
      <c r="L10" s="332"/>
      <c r="M10" s="331" t="str">
        <f>欧日!W5</f>
        <v>盘</v>
      </c>
      <c r="N10" s="332"/>
      <c r="O10" s="332"/>
      <c r="P10" s="332"/>
      <c r="Q10" s="332"/>
      <c r="R10" s="332"/>
      <c r="S10" s="331" t="str">
        <f>欧日!AC5</f>
        <v>盘</v>
      </c>
      <c r="T10" s="332"/>
      <c r="U10" s="332"/>
      <c r="V10" s="332"/>
      <c r="W10" s="332"/>
      <c r="X10" s="332"/>
      <c r="Y10" s="331" t="str">
        <f>欧日!AI5</f>
        <v>盘</v>
      </c>
      <c r="Z10" s="332"/>
      <c r="AA10" s="332"/>
      <c r="AB10" s="332"/>
      <c r="AC10" s="332"/>
      <c r="AD10" s="332"/>
      <c r="AE10" s="331" t="str">
        <f>欧日!AO5</f>
        <v>盘</v>
      </c>
      <c r="AF10" s="332"/>
      <c r="AG10" s="332"/>
      <c r="AH10" s="332"/>
      <c r="AI10" s="332"/>
      <c r="AJ10" s="332"/>
      <c r="AK10" s="331" t="str">
        <f>欧日!AU5</f>
        <v>下</v>
      </c>
      <c r="AL10" s="332"/>
      <c r="AM10" s="332"/>
      <c r="AN10" s="332"/>
      <c r="AO10" s="332"/>
      <c r="AP10" s="332"/>
      <c r="AQ10" s="331" t="str">
        <f>欧日!BA5</f>
        <v>下</v>
      </c>
      <c r="AR10" s="332"/>
      <c r="AS10" s="332"/>
      <c r="AT10" s="332"/>
      <c r="AU10" s="332"/>
      <c r="AV10" s="332"/>
      <c r="AW10" s="331" t="str">
        <f>欧日!BG5</f>
        <v>下</v>
      </c>
      <c r="AX10" s="332"/>
      <c r="AY10" s="332"/>
      <c r="AZ10" s="332"/>
      <c r="BA10" s="332"/>
      <c r="BB10" s="332"/>
      <c r="BC10" s="331" t="str">
        <f>欧日!BM5</f>
        <v>下</v>
      </c>
      <c r="BD10" s="332"/>
      <c r="BE10" s="332"/>
      <c r="BF10" s="332"/>
      <c r="BG10" s="332"/>
      <c r="BH10" s="332"/>
      <c r="BI10" s="331" t="str">
        <f>欧日!BS5</f>
        <v>下</v>
      </c>
      <c r="BJ10" s="332"/>
      <c r="BK10" s="332"/>
      <c r="BL10" s="332"/>
      <c r="BM10" s="332"/>
      <c r="BN10" s="332"/>
      <c r="BO10" s="331" t="str">
        <f>欧日!BY5</f>
        <v>下</v>
      </c>
      <c r="BP10" s="332"/>
      <c r="BQ10" s="332"/>
      <c r="BR10" s="332"/>
      <c r="BS10" s="332"/>
      <c r="BT10" s="332"/>
      <c r="BU10" s="331">
        <f>欧日!CE5</f>
        <v>0</v>
      </c>
      <c r="BV10" s="332"/>
      <c r="BW10" s="332"/>
      <c r="BX10" s="332"/>
      <c r="BY10" s="332"/>
      <c r="BZ10" s="332"/>
      <c r="CA10" s="331">
        <f>欧日!CK5</f>
        <v>0</v>
      </c>
      <c r="CB10" s="332"/>
      <c r="CC10" s="332"/>
      <c r="CD10" s="332"/>
      <c r="CE10" s="332"/>
      <c r="CF10" s="332"/>
      <c r="CG10" s="331">
        <f>欧日!CQ5</f>
        <v>0</v>
      </c>
      <c r="CH10" s="332"/>
      <c r="CI10" s="332"/>
      <c r="CJ10" s="332"/>
      <c r="CK10" s="332"/>
      <c r="CL10" s="332"/>
      <c r="CM10" s="331">
        <f>欧日!CW5</f>
        <v>0</v>
      </c>
      <c r="CN10" s="332"/>
      <c r="CO10" s="332"/>
      <c r="CP10" s="332"/>
      <c r="CQ10" s="332"/>
      <c r="CR10" s="332"/>
    </row>
    <row r="11" spans="1:240" ht="16.8" customHeight="1">
      <c r="A11" s="327"/>
      <c r="B11" s="32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9"/>
      <c r="B12" s="330"/>
      <c r="C12" s="192"/>
      <c r="D12" s="192"/>
      <c r="E12" s="193" t="s">
        <v>187</v>
      </c>
      <c r="F12" s="192"/>
      <c r="G12" s="322">
        <f>欧日!Q7</f>
        <v>0</v>
      </c>
      <c r="H12" s="323"/>
      <c r="I12" s="323"/>
      <c r="J12" s="323"/>
      <c r="K12" s="323"/>
      <c r="L12" s="324"/>
      <c r="M12" s="322">
        <f>欧日!W7</f>
        <v>0</v>
      </c>
      <c r="N12" s="323"/>
      <c r="O12" s="323"/>
      <c r="P12" s="323"/>
      <c r="Q12" s="323"/>
      <c r="R12" s="324"/>
      <c r="S12" s="322">
        <f>欧日!AC7</f>
        <v>0</v>
      </c>
      <c r="T12" s="323"/>
      <c r="U12" s="323"/>
      <c r="V12" s="323"/>
      <c r="W12" s="323"/>
      <c r="X12" s="324"/>
      <c r="Y12" s="322">
        <f>欧日!AI7</f>
        <v>0</v>
      </c>
      <c r="Z12" s="323"/>
      <c r="AA12" s="323"/>
      <c r="AB12" s="323"/>
      <c r="AC12" s="323"/>
      <c r="AD12" s="324"/>
      <c r="AE12" s="322">
        <f>欧日!AO7</f>
        <v>0</v>
      </c>
      <c r="AF12" s="323"/>
      <c r="AG12" s="323"/>
      <c r="AH12" s="323"/>
      <c r="AI12" s="323"/>
      <c r="AJ12" s="324"/>
      <c r="AK12" s="322">
        <f>欧日!AU7</f>
        <v>0</v>
      </c>
      <c r="AL12" s="323"/>
      <c r="AM12" s="323"/>
      <c r="AN12" s="323"/>
      <c r="AO12" s="323"/>
      <c r="AP12" s="324"/>
      <c r="AQ12" s="322">
        <f>欧日!BA7</f>
        <v>0</v>
      </c>
      <c r="AR12" s="323"/>
      <c r="AS12" s="323"/>
      <c r="AT12" s="323"/>
      <c r="AU12" s="323"/>
      <c r="AV12" s="324"/>
      <c r="AW12" s="322">
        <f>欧日!BG7</f>
        <v>0</v>
      </c>
      <c r="AX12" s="323"/>
      <c r="AY12" s="323"/>
      <c r="AZ12" s="323"/>
      <c r="BA12" s="323"/>
      <c r="BB12" s="324"/>
      <c r="BC12" s="322">
        <f>欧日!BM7</f>
        <v>0</v>
      </c>
      <c r="BD12" s="323"/>
      <c r="BE12" s="323"/>
      <c r="BF12" s="323"/>
      <c r="BG12" s="323"/>
      <c r="BH12" s="324"/>
      <c r="BI12" s="322">
        <f>欧日!BS7</f>
        <v>0</v>
      </c>
      <c r="BJ12" s="323"/>
      <c r="BK12" s="323"/>
      <c r="BL12" s="323"/>
      <c r="BM12" s="323"/>
      <c r="BN12" s="324"/>
      <c r="BO12" s="322">
        <f>欧日!BY7</f>
        <v>0</v>
      </c>
      <c r="BP12" s="323"/>
      <c r="BQ12" s="323"/>
      <c r="BR12" s="323"/>
      <c r="BS12" s="323"/>
      <c r="BT12" s="324"/>
      <c r="BU12" s="322">
        <f>欧日!CE7</f>
        <v>0</v>
      </c>
      <c r="BV12" s="323"/>
      <c r="BW12" s="323"/>
      <c r="BX12" s="323"/>
      <c r="BY12" s="323"/>
      <c r="BZ12" s="324"/>
      <c r="CA12" s="322">
        <f>欧日!CK7</f>
        <v>0</v>
      </c>
      <c r="CB12" s="323"/>
      <c r="CC12" s="323"/>
      <c r="CD12" s="323"/>
      <c r="CE12" s="323"/>
      <c r="CF12" s="324"/>
      <c r="CG12" s="322">
        <f>欧日!CQ7</f>
        <v>0</v>
      </c>
      <c r="CH12" s="323"/>
      <c r="CI12" s="323"/>
      <c r="CJ12" s="323"/>
      <c r="CK12" s="323"/>
      <c r="CL12" s="324"/>
      <c r="CM12" s="322">
        <f>欧日!CW7</f>
        <v>0</v>
      </c>
      <c r="CN12" s="323"/>
      <c r="CO12" s="323"/>
      <c r="CP12" s="323"/>
      <c r="CQ12" s="323"/>
      <c r="CR12" s="32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5" t="s">
        <v>23</v>
      </c>
      <c r="B14" s="326"/>
      <c r="C14" s="188"/>
      <c r="D14" s="188"/>
      <c r="E14" s="189" t="s">
        <v>257</v>
      </c>
      <c r="F14" s="188"/>
      <c r="G14" s="331">
        <f>欧美!Q4</f>
        <v>0</v>
      </c>
      <c r="H14" s="332"/>
      <c r="I14" s="332"/>
      <c r="J14" s="332"/>
      <c r="K14" s="332"/>
      <c r="L14" s="332"/>
      <c r="M14" s="331">
        <f>欧美!W4</f>
        <v>0</v>
      </c>
      <c r="N14" s="332"/>
      <c r="O14" s="332"/>
      <c r="P14" s="332"/>
      <c r="Q14" s="332"/>
      <c r="R14" s="332"/>
      <c r="S14" s="331">
        <f>欧美!AC4</f>
        <v>0</v>
      </c>
      <c r="T14" s="332"/>
      <c r="U14" s="332"/>
      <c r="V14" s="332"/>
      <c r="W14" s="332"/>
      <c r="X14" s="332"/>
      <c r="Y14" s="331">
        <f>欧美!AI4</f>
        <v>0</v>
      </c>
      <c r="Z14" s="332"/>
      <c r="AA14" s="332"/>
      <c r="AB14" s="332"/>
      <c r="AC14" s="332"/>
      <c r="AD14" s="332"/>
      <c r="AE14" s="331">
        <f>欧美!AO4</f>
        <v>0</v>
      </c>
      <c r="AF14" s="332"/>
      <c r="AG14" s="332"/>
      <c r="AH14" s="332"/>
      <c r="AI14" s="332"/>
      <c r="AJ14" s="332"/>
      <c r="AK14" s="331">
        <f>欧美!AU4</f>
        <v>0</v>
      </c>
      <c r="AL14" s="332"/>
      <c r="AM14" s="332"/>
      <c r="AN14" s="332"/>
      <c r="AO14" s="332"/>
      <c r="AP14" s="332"/>
      <c r="AQ14" s="331">
        <f>欧美!BA4</f>
        <v>0</v>
      </c>
      <c r="AR14" s="332"/>
      <c r="AS14" s="332"/>
      <c r="AT14" s="332"/>
      <c r="AU14" s="332"/>
      <c r="AV14" s="332"/>
      <c r="AW14" s="331">
        <f>欧美!BG4</f>
        <v>0</v>
      </c>
      <c r="AX14" s="332"/>
      <c r="AY14" s="332"/>
      <c r="AZ14" s="332"/>
      <c r="BA14" s="332"/>
      <c r="BB14" s="332"/>
      <c r="BC14" s="331">
        <f>欧美!BM4</f>
        <v>0</v>
      </c>
      <c r="BD14" s="332"/>
      <c r="BE14" s="332"/>
      <c r="BF14" s="332"/>
      <c r="BG14" s="332"/>
      <c r="BH14" s="332"/>
      <c r="BI14" s="331">
        <f>欧美!BS4</f>
        <v>0</v>
      </c>
      <c r="BJ14" s="332"/>
      <c r="BK14" s="332"/>
      <c r="BL14" s="332"/>
      <c r="BM14" s="332"/>
      <c r="BN14" s="332"/>
      <c r="BO14" s="331">
        <f>欧美!BY4</f>
        <v>0</v>
      </c>
      <c r="BP14" s="332"/>
      <c r="BQ14" s="332"/>
      <c r="BR14" s="332"/>
      <c r="BS14" s="332"/>
      <c r="BT14" s="332"/>
      <c r="BU14" s="331">
        <f>欧美!CE4</f>
        <v>0</v>
      </c>
      <c r="BV14" s="332"/>
      <c r="BW14" s="332"/>
      <c r="BX14" s="332"/>
      <c r="BY14" s="332"/>
      <c r="BZ14" s="332"/>
      <c r="CA14" s="331">
        <f>欧美!CK4</f>
        <v>0</v>
      </c>
      <c r="CB14" s="332"/>
      <c r="CC14" s="332"/>
      <c r="CD14" s="332"/>
      <c r="CE14" s="332"/>
      <c r="CF14" s="332"/>
      <c r="CG14" s="331">
        <f>欧美!CQ4</f>
        <v>0</v>
      </c>
      <c r="CH14" s="332"/>
      <c r="CI14" s="332"/>
      <c r="CJ14" s="332"/>
      <c r="CK14" s="332"/>
      <c r="CL14" s="332"/>
      <c r="CM14" s="331">
        <f>欧美!CW4</f>
        <v>0</v>
      </c>
      <c r="CN14" s="332"/>
      <c r="CO14" s="332"/>
      <c r="CP14" s="332"/>
      <c r="CQ14" s="332"/>
      <c r="CR14" s="332"/>
    </row>
    <row r="15" spans="1:240" ht="16.8" customHeight="1">
      <c r="A15" s="327"/>
      <c r="B15" s="328"/>
      <c r="C15" s="188"/>
      <c r="D15" s="188"/>
      <c r="E15" s="189" t="s">
        <v>184</v>
      </c>
      <c r="F15" s="188"/>
      <c r="G15" s="331" t="str">
        <f>欧美!Q5</f>
        <v>下</v>
      </c>
      <c r="H15" s="332"/>
      <c r="I15" s="332"/>
      <c r="J15" s="332"/>
      <c r="K15" s="332"/>
      <c r="L15" s="332"/>
      <c r="M15" s="331" t="str">
        <f>欧美!W5</f>
        <v>下</v>
      </c>
      <c r="N15" s="332"/>
      <c r="O15" s="332"/>
      <c r="P15" s="332"/>
      <c r="Q15" s="332"/>
      <c r="R15" s="332"/>
      <c r="S15" s="331" t="str">
        <f>欧美!AC5</f>
        <v>下</v>
      </c>
      <c r="T15" s="332"/>
      <c r="U15" s="332"/>
      <c r="V15" s="332"/>
      <c r="W15" s="332"/>
      <c r="X15" s="332"/>
      <c r="Y15" s="331" t="str">
        <f>欧美!AI5</f>
        <v>下</v>
      </c>
      <c r="Z15" s="332"/>
      <c r="AA15" s="332"/>
      <c r="AB15" s="332"/>
      <c r="AC15" s="332"/>
      <c r="AD15" s="332"/>
      <c r="AE15" s="331" t="str">
        <f>欧美!AO5</f>
        <v>盘</v>
      </c>
      <c r="AF15" s="332"/>
      <c r="AG15" s="332"/>
      <c r="AH15" s="332"/>
      <c r="AI15" s="332"/>
      <c r="AJ15" s="332"/>
      <c r="AK15" s="331" t="str">
        <f>欧美!AU5</f>
        <v>下</v>
      </c>
      <c r="AL15" s="332"/>
      <c r="AM15" s="332"/>
      <c r="AN15" s="332"/>
      <c r="AO15" s="332"/>
      <c r="AP15" s="332"/>
      <c r="AQ15" s="331" t="str">
        <f>欧美!BA5</f>
        <v>盘</v>
      </c>
      <c r="AR15" s="332"/>
      <c r="AS15" s="332"/>
      <c r="AT15" s="332"/>
      <c r="AU15" s="332"/>
      <c r="AV15" s="332"/>
      <c r="AW15" s="331" t="str">
        <f>欧美!BG5</f>
        <v>盘</v>
      </c>
      <c r="AX15" s="332"/>
      <c r="AY15" s="332"/>
      <c r="AZ15" s="332"/>
      <c r="BA15" s="332"/>
      <c r="BB15" s="332"/>
      <c r="BC15" s="331" t="str">
        <f>欧美!BM5</f>
        <v>盘</v>
      </c>
      <c r="BD15" s="332"/>
      <c r="BE15" s="332"/>
      <c r="BF15" s="332"/>
      <c r="BG15" s="332"/>
      <c r="BH15" s="332"/>
      <c r="BI15" s="331" t="str">
        <f>欧美!BS5</f>
        <v>盘</v>
      </c>
      <c r="BJ15" s="332"/>
      <c r="BK15" s="332"/>
      <c r="BL15" s="332"/>
      <c r="BM15" s="332"/>
      <c r="BN15" s="332"/>
      <c r="BO15" s="331" t="str">
        <f>欧美!BY5</f>
        <v>盘</v>
      </c>
      <c r="BP15" s="332"/>
      <c r="BQ15" s="332"/>
      <c r="BR15" s="332"/>
      <c r="BS15" s="332"/>
      <c r="BT15" s="332"/>
      <c r="BU15" s="331">
        <f>欧美!CE5</f>
        <v>0</v>
      </c>
      <c r="BV15" s="332"/>
      <c r="BW15" s="332"/>
      <c r="BX15" s="332"/>
      <c r="BY15" s="332"/>
      <c r="BZ15" s="332"/>
      <c r="CA15" s="331">
        <f>欧美!CK5</f>
        <v>0</v>
      </c>
      <c r="CB15" s="332"/>
      <c r="CC15" s="332"/>
      <c r="CD15" s="332"/>
      <c r="CE15" s="332"/>
      <c r="CF15" s="332"/>
      <c r="CG15" s="331">
        <f>欧美!CQ5</f>
        <v>0</v>
      </c>
      <c r="CH15" s="332"/>
      <c r="CI15" s="332"/>
      <c r="CJ15" s="332"/>
      <c r="CK15" s="332"/>
      <c r="CL15" s="332"/>
      <c r="CM15" s="331">
        <f>欧美!CW5</f>
        <v>0</v>
      </c>
      <c r="CN15" s="332"/>
      <c r="CO15" s="332"/>
      <c r="CP15" s="332"/>
      <c r="CQ15" s="332"/>
      <c r="CR15" s="332"/>
    </row>
    <row r="16" spans="1:240" ht="16.8" customHeight="1">
      <c r="A16" s="327"/>
      <c r="B16" s="32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9"/>
      <c r="B17" s="330"/>
      <c r="C17" s="192"/>
      <c r="D17" s="192"/>
      <c r="E17" s="193" t="s">
        <v>187</v>
      </c>
      <c r="F17" s="192"/>
      <c r="G17" s="322">
        <f>欧美!Q7</f>
        <v>0</v>
      </c>
      <c r="H17" s="323"/>
      <c r="I17" s="323"/>
      <c r="J17" s="323"/>
      <c r="K17" s="323"/>
      <c r="L17" s="324"/>
      <c r="M17" s="322">
        <f>欧美!W7</f>
        <v>0</v>
      </c>
      <c r="N17" s="323"/>
      <c r="O17" s="323"/>
      <c r="P17" s="323"/>
      <c r="Q17" s="323"/>
      <c r="R17" s="324"/>
      <c r="S17" s="322">
        <f>欧美!AC7</f>
        <v>0</v>
      </c>
      <c r="T17" s="323"/>
      <c r="U17" s="323"/>
      <c r="V17" s="323"/>
      <c r="W17" s="323"/>
      <c r="X17" s="324"/>
      <c r="Y17" s="322">
        <f>欧美!AI7</f>
        <v>0</v>
      </c>
      <c r="Z17" s="323"/>
      <c r="AA17" s="323"/>
      <c r="AB17" s="323"/>
      <c r="AC17" s="323"/>
      <c r="AD17" s="324"/>
      <c r="AE17" s="322">
        <f>欧美!AO7</f>
        <v>0</v>
      </c>
      <c r="AF17" s="323"/>
      <c r="AG17" s="323"/>
      <c r="AH17" s="323"/>
      <c r="AI17" s="323"/>
      <c r="AJ17" s="324"/>
      <c r="AK17" s="322">
        <f>欧美!AU7</f>
        <v>0</v>
      </c>
      <c r="AL17" s="323"/>
      <c r="AM17" s="323"/>
      <c r="AN17" s="323"/>
      <c r="AO17" s="323"/>
      <c r="AP17" s="324"/>
      <c r="AQ17" s="322">
        <f>欧美!BA7</f>
        <v>0</v>
      </c>
      <c r="AR17" s="323"/>
      <c r="AS17" s="323"/>
      <c r="AT17" s="323"/>
      <c r="AU17" s="323"/>
      <c r="AV17" s="324"/>
      <c r="AW17" s="322">
        <f>欧美!BG7</f>
        <v>0</v>
      </c>
      <c r="AX17" s="323"/>
      <c r="AY17" s="323"/>
      <c r="AZ17" s="323"/>
      <c r="BA17" s="323"/>
      <c r="BB17" s="324"/>
      <c r="BC17" s="322">
        <f>欧美!BM7</f>
        <v>0</v>
      </c>
      <c r="BD17" s="323"/>
      <c r="BE17" s="323"/>
      <c r="BF17" s="323"/>
      <c r="BG17" s="323"/>
      <c r="BH17" s="324"/>
      <c r="BI17" s="322">
        <f>欧美!BS7</f>
        <v>0</v>
      </c>
      <c r="BJ17" s="323"/>
      <c r="BK17" s="323"/>
      <c r="BL17" s="323"/>
      <c r="BM17" s="323"/>
      <c r="BN17" s="324"/>
      <c r="BO17" s="322">
        <f>欧美!BY7</f>
        <v>0</v>
      </c>
      <c r="BP17" s="323"/>
      <c r="BQ17" s="323"/>
      <c r="BR17" s="323"/>
      <c r="BS17" s="323"/>
      <c r="BT17" s="324"/>
      <c r="BU17" s="322">
        <f>欧美!CE7</f>
        <v>0</v>
      </c>
      <c r="BV17" s="323"/>
      <c r="BW17" s="323"/>
      <c r="BX17" s="323"/>
      <c r="BY17" s="323"/>
      <c r="BZ17" s="324"/>
      <c r="CA17" s="322">
        <f>欧美!CK7</f>
        <v>0</v>
      </c>
      <c r="CB17" s="323"/>
      <c r="CC17" s="323"/>
      <c r="CD17" s="323"/>
      <c r="CE17" s="323"/>
      <c r="CF17" s="324"/>
      <c r="CG17" s="322">
        <f>欧美!CQ7</f>
        <v>0</v>
      </c>
      <c r="CH17" s="323"/>
      <c r="CI17" s="323"/>
      <c r="CJ17" s="323"/>
      <c r="CK17" s="323"/>
      <c r="CL17" s="324"/>
      <c r="CM17" s="322">
        <f>欧美!CW7</f>
        <v>0</v>
      </c>
      <c r="CN17" s="323"/>
      <c r="CO17" s="323"/>
      <c r="CP17" s="323"/>
      <c r="CQ17" s="323"/>
      <c r="CR17" s="32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5" t="s">
        <v>119</v>
      </c>
      <c r="B19" s="326"/>
      <c r="C19" s="188"/>
      <c r="D19" s="188"/>
      <c r="E19" s="189" t="s">
        <v>257</v>
      </c>
      <c r="F19" s="188"/>
      <c r="G19" s="331">
        <f>奥美!Q4</f>
        <v>0</v>
      </c>
      <c r="H19" s="332"/>
      <c r="I19" s="332"/>
      <c r="J19" s="332"/>
      <c r="K19" s="332"/>
      <c r="L19" s="332"/>
      <c r="M19" s="331">
        <f>奥美!W4</f>
        <v>0</v>
      </c>
      <c r="N19" s="332"/>
      <c r="O19" s="332"/>
      <c r="P19" s="332"/>
      <c r="Q19" s="332"/>
      <c r="R19" s="332"/>
      <c r="S19" s="331">
        <f>奥美!AC4</f>
        <v>0</v>
      </c>
      <c r="T19" s="332"/>
      <c r="U19" s="332"/>
      <c r="V19" s="332"/>
      <c r="W19" s="332"/>
      <c r="X19" s="332"/>
      <c r="Y19" s="331">
        <f>奥美!AI4</f>
        <v>0</v>
      </c>
      <c r="Z19" s="332"/>
      <c r="AA19" s="332"/>
      <c r="AB19" s="332"/>
      <c r="AC19" s="332"/>
      <c r="AD19" s="332"/>
      <c r="AE19" s="331">
        <f>奥美!AO4</f>
        <v>0</v>
      </c>
      <c r="AF19" s="332"/>
      <c r="AG19" s="332"/>
      <c r="AH19" s="332"/>
      <c r="AI19" s="332"/>
      <c r="AJ19" s="332"/>
      <c r="AK19" s="331">
        <f>奥美!AU4</f>
        <v>0</v>
      </c>
      <c r="AL19" s="332"/>
      <c r="AM19" s="332"/>
      <c r="AN19" s="332"/>
      <c r="AO19" s="332"/>
      <c r="AP19" s="332"/>
      <c r="AQ19" s="331">
        <f>奥美!BA4</f>
        <v>0</v>
      </c>
      <c r="AR19" s="332"/>
      <c r="AS19" s="332"/>
      <c r="AT19" s="332"/>
      <c r="AU19" s="332"/>
      <c r="AV19" s="332"/>
      <c r="AW19" s="331">
        <f>奥美!BG4</f>
        <v>0</v>
      </c>
      <c r="AX19" s="332"/>
      <c r="AY19" s="332"/>
      <c r="AZ19" s="332"/>
      <c r="BA19" s="332"/>
      <c r="BB19" s="332"/>
      <c r="BC19" s="331">
        <f>奥美!BM4</f>
        <v>0</v>
      </c>
      <c r="BD19" s="332"/>
      <c r="BE19" s="332"/>
      <c r="BF19" s="332"/>
      <c r="BG19" s="332"/>
      <c r="BH19" s="332"/>
      <c r="BI19" s="331">
        <f>奥美!BS4</f>
        <v>0</v>
      </c>
      <c r="BJ19" s="332"/>
      <c r="BK19" s="332"/>
      <c r="BL19" s="332"/>
      <c r="BM19" s="332"/>
      <c r="BN19" s="332"/>
      <c r="BO19" s="331">
        <f>奥美!BY4</f>
        <v>0</v>
      </c>
      <c r="BP19" s="332"/>
      <c r="BQ19" s="332"/>
      <c r="BR19" s="332"/>
      <c r="BS19" s="332"/>
      <c r="BT19" s="332"/>
      <c r="BU19" s="331">
        <f>奥美!CE4</f>
        <v>0</v>
      </c>
      <c r="BV19" s="332"/>
      <c r="BW19" s="332"/>
      <c r="BX19" s="332"/>
      <c r="BY19" s="332"/>
      <c r="BZ19" s="332"/>
      <c r="CA19" s="331">
        <f>奥美!CK4</f>
        <v>0</v>
      </c>
      <c r="CB19" s="332"/>
      <c r="CC19" s="332"/>
      <c r="CD19" s="332"/>
      <c r="CE19" s="332"/>
      <c r="CF19" s="332"/>
      <c r="CG19" s="331">
        <f>奥美!CQ4</f>
        <v>0</v>
      </c>
      <c r="CH19" s="332"/>
      <c r="CI19" s="332"/>
      <c r="CJ19" s="332"/>
      <c r="CK19" s="332"/>
      <c r="CL19" s="332"/>
      <c r="CM19" s="331">
        <f>奥美!CW4</f>
        <v>0</v>
      </c>
      <c r="CN19" s="332"/>
      <c r="CO19" s="332"/>
      <c r="CP19" s="332"/>
      <c r="CQ19" s="332"/>
      <c r="CR19" s="332"/>
    </row>
    <row r="20" spans="1:96" ht="16.8" customHeight="1">
      <c r="A20" s="327"/>
      <c r="B20" s="328"/>
      <c r="C20" s="188"/>
      <c r="D20" s="188"/>
      <c r="E20" s="189" t="s">
        <v>184</v>
      </c>
      <c r="F20" s="188"/>
      <c r="G20" s="331" t="str">
        <f>奥美!Q5</f>
        <v>下</v>
      </c>
      <c r="H20" s="332"/>
      <c r="I20" s="332"/>
      <c r="J20" s="332"/>
      <c r="K20" s="332"/>
      <c r="L20" s="332"/>
      <c r="M20" s="331" t="str">
        <f>奥美!W5</f>
        <v>下</v>
      </c>
      <c r="N20" s="332"/>
      <c r="O20" s="332"/>
      <c r="P20" s="332"/>
      <c r="Q20" s="332"/>
      <c r="R20" s="332"/>
      <c r="S20" s="331" t="str">
        <f>奥美!AC5</f>
        <v>下</v>
      </c>
      <c r="T20" s="332"/>
      <c r="U20" s="332"/>
      <c r="V20" s="332"/>
      <c r="W20" s="332"/>
      <c r="X20" s="332"/>
      <c r="Y20" s="331" t="str">
        <f>奥美!AI5</f>
        <v>下</v>
      </c>
      <c r="Z20" s="332"/>
      <c r="AA20" s="332"/>
      <c r="AB20" s="332"/>
      <c r="AC20" s="332"/>
      <c r="AD20" s="332"/>
      <c r="AE20" s="331" t="str">
        <f>奥美!AO5</f>
        <v>下</v>
      </c>
      <c r="AF20" s="332"/>
      <c r="AG20" s="332"/>
      <c r="AH20" s="332"/>
      <c r="AI20" s="332"/>
      <c r="AJ20" s="332"/>
      <c r="AK20" s="331" t="str">
        <f>奥美!AU5</f>
        <v>下</v>
      </c>
      <c r="AL20" s="332"/>
      <c r="AM20" s="332"/>
      <c r="AN20" s="332"/>
      <c r="AO20" s="332"/>
      <c r="AP20" s="332"/>
      <c r="AQ20" s="331" t="str">
        <f>奥美!BA5</f>
        <v>下</v>
      </c>
      <c r="AR20" s="332"/>
      <c r="AS20" s="332"/>
      <c r="AT20" s="332"/>
      <c r="AU20" s="332"/>
      <c r="AV20" s="332"/>
      <c r="AW20" s="331" t="str">
        <f>奥美!BG5</f>
        <v>下</v>
      </c>
      <c r="AX20" s="332"/>
      <c r="AY20" s="332"/>
      <c r="AZ20" s="332"/>
      <c r="BA20" s="332"/>
      <c r="BB20" s="332"/>
      <c r="BC20" s="331" t="str">
        <f>奥美!BM5</f>
        <v>下</v>
      </c>
      <c r="BD20" s="332"/>
      <c r="BE20" s="332"/>
      <c r="BF20" s="332"/>
      <c r="BG20" s="332"/>
      <c r="BH20" s="332"/>
      <c r="BI20" s="331" t="str">
        <f>奥美!BS5</f>
        <v>盘</v>
      </c>
      <c r="BJ20" s="332"/>
      <c r="BK20" s="332"/>
      <c r="BL20" s="332"/>
      <c r="BM20" s="332"/>
      <c r="BN20" s="332"/>
      <c r="BO20" s="331" t="str">
        <f>奥美!BY5</f>
        <v>盘</v>
      </c>
      <c r="BP20" s="332"/>
      <c r="BQ20" s="332"/>
      <c r="BR20" s="332"/>
      <c r="BS20" s="332"/>
      <c r="BT20" s="332"/>
      <c r="BU20" s="331">
        <f>奥美!CE5</f>
        <v>0</v>
      </c>
      <c r="BV20" s="332"/>
      <c r="BW20" s="332"/>
      <c r="BX20" s="332"/>
      <c r="BY20" s="332"/>
      <c r="BZ20" s="332"/>
      <c r="CA20" s="331">
        <f>奥美!CK5</f>
        <v>0</v>
      </c>
      <c r="CB20" s="332"/>
      <c r="CC20" s="332"/>
      <c r="CD20" s="332"/>
      <c r="CE20" s="332"/>
      <c r="CF20" s="332"/>
      <c r="CG20" s="331">
        <f>奥美!CQ5</f>
        <v>0</v>
      </c>
      <c r="CH20" s="332"/>
      <c r="CI20" s="332"/>
      <c r="CJ20" s="332"/>
      <c r="CK20" s="332"/>
      <c r="CL20" s="332"/>
      <c r="CM20" s="331">
        <f>奥美!CW5</f>
        <v>0</v>
      </c>
      <c r="CN20" s="332"/>
      <c r="CO20" s="332"/>
      <c r="CP20" s="332"/>
      <c r="CQ20" s="332"/>
      <c r="CR20" s="332"/>
    </row>
    <row r="21" spans="1:96" ht="16.8" customHeight="1">
      <c r="A21" s="327"/>
      <c r="B21" s="32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9"/>
      <c r="B22" s="330"/>
      <c r="C22" s="192"/>
      <c r="D22" s="192"/>
      <c r="E22" s="193" t="s">
        <v>187</v>
      </c>
      <c r="F22" s="192"/>
      <c r="G22" s="322">
        <f>奥美!Q7</f>
        <v>0</v>
      </c>
      <c r="H22" s="323"/>
      <c r="I22" s="323"/>
      <c r="J22" s="323"/>
      <c r="K22" s="323"/>
      <c r="L22" s="324"/>
      <c r="M22" s="322">
        <f>奥美!W7</f>
        <v>0</v>
      </c>
      <c r="N22" s="323"/>
      <c r="O22" s="323"/>
      <c r="P22" s="323"/>
      <c r="Q22" s="323"/>
      <c r="R22" s="324"/>
      <c r="S22" s="322">
        <f>奥美!AC7</f>
        <v>0</v>
      </c>
      <c r="T22" s="323"/>
      <c r="U22" s="323"/>
      <c r="V22" s="323"/>
      <c r="W22" s="323"/>
      <c r="X22" s="324"/>
      <c r="Y22" s="322">
        <f>奥美!AI7</f>
        <v>0</v>
      </c>
      <c r="Z22" s="323"/>
      <c r="AA22" s="323"/>
      <c r="AB22" s="323"/>
      <c r="AC22" s="323"/>
      <c r="AD22" s="324"/>
      <c r="AE22" s="322">
        <f>奥美!AO7</f>
        <v>0</v>
      </c>
      <c r="AF22" s="323"/>
      <c r="AG22" s="323"/>
      <c r="AH22" s="323"/>
      <c r="AI22" s="323"/>
      <c r="AJ22" s="324"/>
      <c r="AK22" s="322">
        <f>奥美!AU7</f>
        <v>0</v>
      </c>
      <c r="AL22" s="323"/>
      <c r="AM22" s="323"/>
      <c r="AN22" s="323"/>
      <c r="AO22" s="323"/>
      <c r="AP22" s="324"/>
      <c r="AQ22" s="322">
        <f>奥美!BA7</f>
        <v>0</v>
      </c>
      <c r="AR22" s="323"/>
      <c r="AS22" s="323"/>
      <c r="AT22" s="323"/>
      <c r="AU22" s="323"/>
      <c r="AV22" s="324"/>
      <c r="AW22" s="322">
        <f>奥美!BG7</f>
        <v>0</v>
      </c>
      <c r="AX22" s="323"/>
      <c r="AY22" s="323"/>
      <c r="AZ22" s="323"/>
      <c r="BA22" s="323"/>
      <c r="BB22" s="324"/>
      <c r="BC22" s="322">
        <f>奥美!BM7</f>
        <v>0</v>
      </c>
      <c r="BD22" s="323"/>
      <c r="BE22" s="323"/>
      <c r="BF22" s="323"/>
      <c r="BG22" s="323"/>
      <c r="BH22" s="324"/>
      <c r="BI22" s="322">
        <f>奥美!BS7</f>
        <v>0</v>
      </c>
      <c r="BJ22" s="323"/>
      <c r="BK22" s="323"/>
      <c r="BL22" s="323"/>
      <c r="BM22" s="323"/>
      <c r="BN22" s="324"/>
      <c r="BO22" s="322">
        <f>奥美!BY7</f>
        <v>0</v>
      </c>
      <c r="BP22" s="323"/>
      <c r="BQ22" s="323"/>
      <c r="BR22" s="323"/>
      <c r="BS22" s="323"/>
      <c r="BT22" s="324"/>
      <c r="BU22" s="322">
        <f>奥美!CE7</f>
        <v>0</v>
      </c>
      <c r="BV22" s="323"/>
      <c r="BW22" s="323"/>
      <c r="BX22" s="323"/>
      <c r="BY22" s="323"/>
      <c r="BZ22" s="324"/>
      <c r="CA22" s="322">
        <f>奥美!CK7</f>
        <v>0</v>
      </c>
      <c r="CB22" s="323"/>
      <c r="CC22" s="323"/>
      <c r="CD22" s="323"/>
      <c r="CE22" s="323"/>
      <c r="CF22" s="324"/>
      <c r="CG22" s="322">
        <f>奥美!CQ7</f>
        <v>0</v>
      </c>
      <c r="CH22" s="323"/>
      <c r="CI22" s="323"/>
      <c r="CJ22" s="323"/>
      <c r="CK22" s="323"/>
      <c r="CL22" s="324"/>
      <c r="CM22" s="322">
        <f>奥美!CW7</f>
        <v>0</v>
      </c>
      <c r="CN22" s="323"/>
      <c r="CO22" s="323"/>
      <c r="CP22" s="323"/>
      <c r="CQ22" s="323"/>
      <c r="CR22" s="32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5" t="s">
        <v>29</v>
      </c>
      <c r="B24" s="326"/>
      <c r="C24" s="188"/>
      <c r="D24" s="188"/>
      <c r="E24" s="189" t="s">
        <v>257</v>
      </c>
      <c r="F24" s="188"/>
      <c r="G24" s="331">
        <f>美加!Q4</f>
        <v>0</v>
      </c>
      <c r="H24" s="332"/>
      <c r="I24" s="332"/>
      <c r="J24" s="332"/>
      <c r="K24" s="332"/>
      <c r="L24" s="332"/>
      <c r="M24" s="331">
        <f>美加!W4</f>
        <v>0</v>
      </c>
      <c r="N24" s="332"/>
      <c r="O24" s="332"/>
      <c r="P24" s="332"/>
      <c r="Q24" s="332"/>
      <c r="R24" s="332"/>
      <c r="S24" s="331">
        <f>美加!AC4</f>
        <v>0</v>
      </c>
      <c r="T24" s="332"/>
      <c r="U24" s="332"/>
      <c r="V24" s="332"/>
      <c r="W24" s="332"/>
      <c r="X24" s="332"/>
      <c r="Y24" s="331">
        <f>美加!AI4</f>
        <v>0</v>
      </c>
      <c r="Z24" s="332"/>
      <c r="AA24" s="332"/>
      <c r="AB24" s="332"/>
      <c r="AC24" s="332"/>
      <c r="AD24" s="332"/>
      <c r="AE24" s="331">
        <f>美加!AO4</f>
        <v>0</v>
      </c>
      <c r="AF24" s="332"/>
      <c r="AG24" s="332"/>
      <c r="AH24" s="332"/>
      <c r="AI24" s="332"/>
      <c r="AJ24" s="332"/>
      <c r="AK24" s="331">
        <f>美加!AU4</f>
        <v>0</v>
      </c>
      <c r="AL24" s="332"/>
      <c r="AM24" s="332"/>
      <c r="AN24" s="332"/>
      <c r="AO24" s="332"/>
      <c r="AP24" s="332"/>
      <c r="AQ24" s="331">
        <f>美加!BA4</f>
        <v>0</v>
      </c>
      <c r="AR24" s="332"/>
      <c r="AS24" s="332"/>
      <c r="AT24" s="332"/>
      <c r="AU24" s="332"/>
      <c r="AV24" s="332"/>
      <c r="AW24" s="331">
        <f>美加!BG4</f>
        <v>0</v>
      </c>
      <c r="AX24" s="332"/>
      <c r="AY24" s="332"/>
      <c r="AZ24" s="332"/>
      <c r="BA24" s="332"/>
      <c r="BB24" s="332"/>
      <c r="BC24" s="331">
        <f>美加!BM4</f>
        <v>0</v>
      </c>
      <c r="BD24" s="332"/>
      <c r="BE24" s="332"/>
      <c r="BF24" s="332"/>
      <c r="BG24" s="332"/>
      <c r="BH24" s="332"/>
      <c r="BI24" s="331">
        <f>美加!BS4</f>
        <v>0</v>
      </c>
      <c r="BJ24" s="332"/>
      <c r="BK24" s="332"/>
      <c r="BL24" s="332"/>
      <c r="BM24" s="332"/>
      <c r="BN24" s="332"/>
      <c r="BO24" s="331">
        <f>美加!BY4</f>
        <v>0</v>
      </c>
      <c r="BP24" s="332"/>
      <c r="BQ24" s="332"/>
      <c r="BR24" s="332"/>
      <c r="BS24" s="332"/>
      <c r="BT24" s="332"/>
      <c r="BU24" s="331">
        <f>美加!CE4</f>
        <v>0</v>
      </c>
      <c r="BV24" s="332"/>
      <c r="BW24" s="332"/>
      <c r="BX24" s="332"/>
      <c r="BY24" s="332"/>
      <c r="BZ24" s="332"/>
      <c r="CA24" s="331">
        <f>美加!CK4</f>
        <v>0</v>
      </c>
      <c r="CB24" s="332"/>
      <c r="CC24" s="332"/>
      <c r="CD24" s="332"/>
      <c r="CE24" s="332"/>
      <c r="CF24" s="332"/>
      <c r="CG24" s="331">
        <f>美加!CQ4</f>
        <v>0</v>
      </c>
      <c r="CH24" s="332"/>
      <c r="CI24" s="332"/>
      <c r="CJ24" s="332"/>
      <c r="CK24" s="332"/>
      <c r="CL24" s="332"/>
      <c r="CM24" s="331">
        <f>美加!CW4</f>
        <v>0</v>
      </c>
      <c r="CN24" s="332"/>
      <c r="CO24" s="332"/>
      <c r="CP24" s="332"/>
      <c r="CQ24" s="332"/>
      <c r="CR24" s="332"/>
    </row>
    <row r="25" spans="1:96" ht="16.8" customHeight="1">
      <c r="A25" s="327"/>
      <c r="B25" s="328"/>
      <c r="C25" s="188"/>
      <c r="D25" s="188"/>
      <c r="E25" s="189" t="s">
        <v>184</v>
      </c>
      <c r="F25" s="188"/>
      <c r="G25" s="331" t="str">
        <f>美加!Q5</f>
        <v>上</v>
      </c>
      <c r="H25" s="332"/>
      <c r="I25" s="332"/>
      <c r="J25" s="332"/>
      <c r="K25" s="332"/>
      <c r="L25" s="332"/>
      <c r="M25" s="331" t="str">
        <f>美加!W5</f>
        <v>上</v>
      </c>
      <c r="N25" s="332"/>
      <c r="O25" s="332"/>
      <c r="P25" s="332"/>
      <c r="Q25" s="332"/>
      <c r="R25" s="332"/>
      <c r="S25" s="331" t="str">
        <f>美加!AC5</f>
        <v>上</v>
      </c>
      <c r="T25" s="332"/>
      <c r="U25" s="332"/>
      <c r="V25" s="332"/>
      <c r="W25" s="332"/>
      <c r="X25" s="332"/>
      <c r="Y25" s="331" t="str">
        <f>美加!AI5</f>
        <v>上</v>
      </c>
      <c r="Z25" s="332"/>
      <c r="AA25" s="332"/>
      <c r="AB25" s="332"/>
      <c r="AC25" s="332"/>
      <c r="AD25" s="332"/>
      <c r="AE25" s="331" t="str">
        <f>美加!AO5</f>
        <v>上</v>
      </c>
      <c r="AF25" s="332"/>
      <c r="AG25" s="332"/>
      <c r="AH25" s="332"/>
      <c r="AI25" s="332"/>
      <c r="AJ25" s="332"/>
      <c r="AK25" s="331" t="str">
        <f>美加!AU5</f>
        <v>上</v>
      </c>
      <c r="AL25" s="332"/>
      <c r="AM25" s="332"/>
      <c r="AN25" s="332"/>
      <c r="AO25" s="332"/>
      <c r="AP25" s="332"/>
      <c r="AQ25" s="331" t="str">
        <f>美加!BA5</f>
        <v>盘</v>
      </c>
      <c r="AR25" s="332"/>
      <c r="AS25" s="332"/>
      <c r="AT25" s="332"/>
      <c r="AU25" s="332"/>
      <c r="AV25" s="332"/>
      <c r="AW25" s="331" t="str">
        <f>美加!BG5</f>
        <v>盘</v>
      </c>
      <c r="AX25" s="332"/>
      <c r="AY25" s="332"/>
      <c r="AZ25" s="332"/>
      <c r="BA25" s="332"/>
      <c r="BB25" s="332"/>
      <c r="BC25" s="331" t="str">
        <f>美加!BM5</f>
        <v>盘</v>
      </c>
      <c r="BD25" s="332"/>
      <c r="BE25" s="332"/>
      <c r="BF25" s="332"/>
      <c r="BG25" s="332"/>
      <c r="BH25" s="332"/>
      <c r="BI25" s="331" t="str">
        <f>美加!BS5</f>
        <v>盘</v>
      </c>
      <c r="BJ25" s="332"/>
      <c r="BK25" s="332"/>
      <c r="BL25" s="332"/>
      <c r="BM25" s="332"/>
      <c r="BN25" s="332"/>
      <c r="BO25" s="331" t="str">
        <f>美加!BY5</f>
        <v>盘</v>
      </c>
      <c r="BP25" s="332"/>
      <c r="BQ25" s="332"/>
      <c r="BR25" s="332"/>
      <c r="BS25" s="332"/>
      <c r="BT25" s="332"/>
      <c r="BU25" s="331">
        <f>美加!CE5</f>
        <v>0</v>
      </c>
      <c r="BV25" s="332"/>
      <c r="BW25" s="332"/>
      <c r="BX25" s="332"/>
      <c r="BY25" s="332"/>
      <c r="BZ25" s="332"/>
      <c r="CA25" s="331">
        <f>美加!CK5</f>
        <v>0</v>
      </c>
      <c r="CB25" s="332"/>
      <c r="CC25" s="332"/>
      <c r="CD25" s="332"/>
      <c r="CE25" s="332"/>
      <c r="CF25" s="332"/>
      <c r="CG25" s="331">
        <f>美加!CQ5</f>
        <v>0</v>
      </c>
      <c r="CH25" s="332"/>
      <c r="CI25" s="332"/>
      <c r="CJ25" s="332"/>
      <c r="CK25" s="332"/>
      <c r="CL25" s="332"/>
      <c r="CM25" s="331">
        <f>美加!CW5</f>
        <v>0</v>
      </c>
      <c r="CN25" s="332"/>
      <c r="CO25" s="332"/>
      <c r="CP25" s="332"/>
      <c r="CQ25" s="332"/>
      <c r="CR25" s="332"/>
    </row>
    <row r="26" spans="1:96" ht="16.8" customHeight="1">
      <c r="A26" s="327"/>
      <c r="B26" s="32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9"/>
      <c r="B27" s="330"/>
      <c r="C27" s="192"/>
      <c r="D27" s="192"/>
      <c r="E27" s="193" t="s">
        <v>187</v>
      </c>
      <c r="F27" s="192"/>
      <c r="G27" s="322">
        <f>美加!Q7</f>
        <v>0</v>
      </c>
      <c r="H27" s="323"/>
      <c r="I27" s="323"/>
      <c r="J27" s="323"/>
      <c r="K27" s="323"/>
      <c r="L27" s="324"/>
      <c r="M27" s="322">
        <f>美加!W7</f>
        <v>0</v>
      </c>
      <c r="N27" s="323"/>
      <c r="O27" s="323"/>
      <c r="P27" s="323"/>
      <c r="Q27" s="323"/>
      <c r="R27" s="324"/>
      <c r="S27" s="322">
        <f>美加!AC7</f>
        <v>0</v>
      </c>
      <c r="T27" s="323"/>
      <c r="U27" s="323"/>
      <c r="V27" s="323"/>
      <c r="W27" s="323"/>
      <c r="X27" s="324"/>
      <c r="Y27" s="322">
        <f>美加!AI7</f>
        <v>0</v>
      </c>
      <c r="Z27" s="323"/>
      <c r="AA27" s="323"/>
      <c r="AB27" s="323"/>
      <c r="AC27" s="323"/>
      <c r="AD27" s="324"/>
      <c r="AE27" s="322">
        <f>美加!AO7</f>
        <v>0</v>
      </c>
      <c r="AF27" s="323"/>
      <c r="AG27" s="323"/>
      <c r="AH27" s="323"/>
      <c r="AI27" s="323"/>
      <c r="AJ27" s="324"/>
      <c r="AK27" s="322">
        <f>美加!AU7</f>
        <v>0</v>
      </c>
      <c r="AL27" s="323"/>
      <c r="AM27" s="323"/>
      <c r="AN27" s="323"/>
      <c r="AO27" s="323"/>
      <c r="AP27" s="324"/>
      <c r="AQ27" s="322">
        <f>美加!BA7</f>
        <v>0</v>
      </c>
      <c r="AR27" s="323"/>
      <c r="AS27" s="323"/>
      <c r="AT27" s="323"/>
      <c r="AU27" s="323"/>
      <c r="AV27" s="324"/>
      <c r="AW27" s="322">
        <f>美加!BG7</f>
        <v>0</v>
      </c>
      <c r="AX27" s="323"/>
      <c r="AY27" s="323"/>
      <c r="AZ27" s="323"/>
      <c r="BA27" s="323"/>
      <c r="BB27" s="324"/>
      <c r="BC27" s="322">
        <f>美加!BM7</f>
        <v>0</v>
      </c>
      <c r="BD27" s="323"/>
      <c r="BE27" s="323"/>
      <c r="BF27" s="323"/>
      <c r="BG27" s="323"/>
      <c r="BH27" s="324"/>
      <c r="BI27" s="322">
        <f>美加!BS7</f>
        <v>0</v>
      </c>
      <c r="BJ27" s="323"/>
      <c r="BK27" s="323"/>
      <c r="BL27" s="323"/>
      <c r="BM27" s="323"/>
      <c r="BN27" s="324"/>
      <c r="BO27" s="322">
        <f>美加!BY7</f>
        <v>0</v>
      </c>
      <c r="BP27" s="323"/>
      <c r="BQ27" s="323"/>
      <c r="BR27" s="323"/>
      <c r="BS27" s="323"/>
      <c r="BT27" s="324"/>
      <c r="BU27" s="322">
        <f>美加!CE7</f>
        <v>0</v>
      </c>
      <c r="BV27" s="323"/>
      <c r="BW27" s="323"/>
      <c r="BX27" s="323"/>
      <c r="BY27" s="323"/>
      <c r="BZ27" s="324"/>
      <c r="CA27" s="322">
        <f>美加!CK7</f>
        <v>0</v>
      </c>
      <c r="CB27" s="323"/>
      <c r="CC27" s="323"/>
      <c r="CD27" s="323"/>
      <c r="CE27" s="323"/>
      <c r="CF27" s="324"/>
      <c r="CG27" s="322">
        <f>美加!CQ7</f>
        <v>0</v>
      </c>
      <c r="CH27" s="323"/>
      <c r="CI27" s="323"/>
      <c r="CJ27" s="323"/>
      <c r="CK27" s="323"/>
      <c r="CL27" s="324"/>
      <c r="CM27" s="322">
        <f>美加!CW7</f>
        <v>0</v>
      </c>
      <c r="CN27" s="323"/>
      <c r="CO27" s="323"/>
      <c r="CP27" s="323"/>
      <c r="CQ27" s="323"/>
      <c r="CR27" s="32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5" t="s">
        <v>198</v>
      </c>
      <c r="B29" s="326"/>
      <c r="C29" s="188"/>
      <c r="D29" s="188"/>
      <c r="E29" s="189" t="s">
        <v>257</v>
      </c>
      <c r="F29" s="188"/>
      <c r="G29" s="331">
        <f>镑日!Q4</f>
        <v>0</v>
      </c>
      <c r="H29" s="332"/>
      <c r="I29" s="332"/>
      <c r="J29" s="332"/>
      <c r="K29" s="332"/>
      <c r="L29" s="332"/>
      <c r="M29" s="331">
        <f>镑日!W4</f>
        <v>0</v>
      </c>
      <c r="N29" s="332"/>
      <c r="O29" s="332"/>
      <c r="P29" s="332"/>
      <c r="Q29" s="332"/>
      <c r="R29" s="332"/>
      <c r="S29" s="331">
        <f>镑日!AC4</f>
        <v>0</v>
      </c>
      <c r="T29" s="332"/>
      <c r="U29" s="332"/>
      <c r="V29" s="332"/>
      <c r="W29" s="332"/>
      <c r="X29" s="332"/>
      <c r="Y29" s="331">
        <f>镑日!AI4</f>
        <v>0</v>
      </c>
      <c r="Z29" s="332"/>
      <c r="AA29" s="332"/>
      <c r="AB29" s="332"/>
      <c r="AC29" s="332"/>
      <c r="AD29" s="332"/>
      <c r="AE29" s="331">
        <f>镑日!AO4</f>
        <v>0</v>
      </c>
      <c r="AF29" s="332"/>
      <c r="AG29" s="332"/>
      <c r="AH29" s="332"/>
      <c r="AI29" s="332"/>
      <c r="AJ29" s="332"/>
      <c r="AK29" s="331">
        <f>镑日!AU4</f>
        <v>0</v>
      </c>
      <c r="AL29" s="332"/>
      <c r="AM29" s="332"/>
      <c r="AN29" s="332"/>
      <c r="AO29" s="332"/>
      <c r="AP29" s="332"/>
      <c r="AQ29" s="331">
        <f>镑日!BA4</f>
        <v>0</v>
      </c>
      <c r="AR29" s="332"/>
      <c r="AS29" s="332"/>
      <c r="AT29" s="332"/>
      <c r="AU29" s="332"/>
      <c r="AV29" s="332"/>
      <c r="AW29" s="331">
        <f>镑日!BG4</f>
        <v>0</v>
      </c>
      <c r="AX29" s="332"/>
      <c r="AY29" s="332"/>
      <c r="AZ29" s="332"/>
      <c r="BA29" s="332"/>
      <c r="BB29" s="332"/>
      <c r="BC29" s="331">
        <f>镑日!BM4</f>
        <v>0</v>
      </c>
      <c r="BD29" s="332"/>
      <c r="BE29" s="332"/>
      <c r="BF29" s="332"/>
      <c r="BG29" s="332"/>
      <c r="BH29" s="332"/>
      <c r="BI29" s="331">
        <f>镑日!BS4</f>
        <v>0</v>
      </c>
      <c r="BJ29" s="332"/>
      <c r="BK29" s="332"/>
      <c r="BL29" s="332"/>
      <c r="BM29" s="332"/>
      <c r="BN29" s="332"/>
      <c r="BO29" s="331">
        <f>镑日!BY4</f>
        <v>0</v>
      </c>
      <c r="BP29" s="332"/>
      <c r="BQ29" s="332"/>
      <c r="BR29" s="332"/>
      <c r="BS29" s="332"/>
      <c r="BT29" s="332"/>
      <c r="BU29" s="331">
        <f>镑日!CE4</f>
        <v>0</v>
      </c>
      <c r="BV29" s="332"/>
      <c r="BW29" s="332"/>
      <c r="BX29" s="332"/>
      <c r="BY29" s="332"/>
      <c r="BZ29" s="332"/>
      <c r="CA29" s="331">
        <f>镑日!CK4</f>
        <v>0</v>
      </c>
      <c r="CB29" s="332"/>
      <c r="CC29" s="332"/>
      <c r="CD29" s="332"/>
      <c r="CE29" s="332"/>
      <c r="CF29" s="332"/>
      <c r="CG29" s="331">
        <f>镑日!CQ4</f>
        <v>0</v>
      </c>
      <c r="CH29" s="332"/>
      <c r="CI29" s="332"/>
      <c r="CJ29" s="332"/>
      <c r="CK29" s="332"/>
      <c r="CL29" s="332"/>
      <c r="CM29" s="331">
        <f>镑日!CW4</f>
        <v>0</v>
      </c>
      <c r="CN29" s="332"/>
      <c r="CO29" s="332"/>
      <c r="CP29" s="332"/>
      <c r="CQ29" s="332"/>
      <c r="CR29" s="332"/>
    </row>
    <row r="30" spans="1:96" ht="16.8" customHeight="1">
      <c r="A30" s="327"/>
      <c r="B30" s="328"/>
      <c r="C30" s="188"/>
      <c r="D30" s="188"/>
      <c r="E30" s="189" t="s">
        <v>184</v>
      </c>
      <c r="F30" s="188"/>
      <c r="G30" s="331" t="str">
        <f>镑日!Q5</f>
        <v>上</v>
      </c>
      <c r="H30" s="332"/>
      <c r="I30" s="332"/>
      <c r="J30" s="332"/>
      <c r="K30" s="332"/>
      <c r="L30" s="332"/>
      <c r="M30" s="331" t="str">
        <f>镑日!W5</f>
        <v>盘</v>
      </c>
      <c r="N30" s="332"/>
      <c r="O30" s="332"/>
      <c r="P30" s="332"/>
      <c r="Q30" s="332"/>
      <c r="R30" s="332"/>
      <c r="S30" s="331" t="str">
        <f>镑日!AC5</f>
        <v>盘</v>
      </c>
      <c r="T30" s="332"/>
      <c r="U30" s="332"/>
      <c r="V30" s="332"/>
      <c r="W30" s="332"/>
      <c r="X30" s="332"/>
      <c r="Y30" s="331" t="str">
        <f>镑日!AI5</f>
        <v>盘</v>
      </c>
      <c r="Z30" s="332"/>
      <c r="AA30" s="332"/>
      <c r="AB30" s="332"/>
      <c r="AC30" s="332"/>
      <c r="AD30" s="332"/>
      <c r="AE30" s="331" t="str">
        <f>镑日!AO5</f>
        <v>上</v>
      </c>
      <c r="AF30" s="332"/>
      <c r="AG30" s="332"/>
      <c r="AH30" s="332"/>
      <c r="AI30" s="332"/>
      <c r="AJ30" s="332"/>
      <c r="AK30" s="331" t="str">
        <f>镑日!AU5</f>
        <v>盘</v>
      </c>
      <c r="AL30" s="332"/>
      <c r="AM30" s="332"/>
      <c r="AN30" s="332"/>
      <c r="AO30" s="332"/>
      <c r="AP30" s="332"/>
      <c r="AQ30" s="331" t="str">
        <f>镑日!BA5</f>
        <v>盘</v>
      </c>
      <c r="AR30" s="332"/>
      <c r="AS30" s="332"/>
      <c r="AT30" s="332"/>
      <c r="AU30" s="332"/>
      <c r="AV30" s="332"/>
      <c r="AW30" s="331" t="str">
        <f>镑日!BG5</f>
        <v>盘</v>
      </c>
      <c r="AX30" s="332"/>
      <c r="AY30" s="332"/>
      <c r="AZ30" s="332"/>
      <c r="BA30" s="332"/>
      <c r="BB30" s="332"/>
      <c r="BC30" s="331" t="str">
        <f>镑日!BM5</f>
        <v>盘</v>
      </c>
      <c r="BD30" s="332"/>
      <c r="BE30" s="332"/>
      <c r="BF30" s="332"/>
      <c r="BG30" s="332"/>
      <c r="BH30" s="332"/>
      <c r="BI30" s="331" t="str">
        <f>镑日!BS5</f>
        <v>盘</v>
      </c>
      <c r="BJ30" s="332"/>
      <c r="BK30" s="332"/>
      <c r="BL30" s="332"/>
      <c r="BM30" s="332"/>
      <c r="BN30" s="332"/>
      <c r="BO30" s="331" t="str">
        <f>镑日!BY5</f>
        <v>下</v>
      </c>
      <c r="BP30" s="332"/>
      <c r="BQ30" s="332"/>
      <c r="BR30" s="332"/>
      <c r="BS30" s="332"/>
      <c r="BT30" s="332"/>
      <c r="BU30" s="331">
        <f>镑日!CE5</f>
        <v>0</v>
      </c>
      <c r="BV30" s="332"/>
      <c r="BW30" s="332"/>
      <c r="BX30" s="332"/>
      <c r="BY30" s="332"/>
      <c r="BZ30" s="332"/>
      <c r="CA30" s="331">
        <f>镑日!CK5</f>
        <v>0</v>
      </c>
      <c r="CB30" s="332"/>
      <c r="CC30" s="332"/>
      <c r="CD30" s="332"/>
      <c r="CE30" s="332"/>
      <c r="CF30" s="332"/>
      <c r="CG30" s="331">
        <f>镑日!CQ5</f>
        <v>0</v>
      </c>
      <c r="CH30" s="332"/>
      <c r="CI30" s="332"/>
      <c r="CJ30" s="332"/>
      <c r="CK30" s="332"/>
      <c r="CL30" s="332"/>
      <c r="CM30" s="331">
        <f>镑日!CW5</f>
        <v>0</v>
      </c>
      <c r="CN30" s="332"/>
      <c r="CO30" s="332"/>
      <c r="CP30" s="332"/>
      <c r="CQ30" s="332"/>
      <c r="CR30" s="332"/>
    </row>
    <row r="31" spans="1:96" ht="16.8" customHeight="1">
      <c r="A31" s="327"/>
      <c r="B31" s="32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9"/>
      <c r="B32" s="330"/>
      <c r="C32" s="192"/>
      <c r="D32" s="192"/>
      <c r="E32" s="193" t="s">
        <v>187</v>
      </c>
      <c r="F32" s="192"/>
      <c r="G32" s="322">
        <f>镑日!Q7</f>
        <v>0</v>
      </c>
      <c r="H32" s="323"/>
      <c r="I32" s="323"/>
      <c r="J32" s="323"/>
      <c r="K32" s="323"/>
      <c r="L32" s="324"/>
      <c r="M32" s="322">
        <f>镑日!W7</f>
        <v>0</v>
      </c>
      <c r="N32" s="323"/>
      <c r="O32" s="323"/>
      <c r="P32" s="323"/>
      <c r="Q32" s="323"/>
      <c r="R32" s="324"/>
      <c r="S32" s="322">
        <f>镑日!AC7</f>
        <v>0</v>
      </c>
      <c r="T32" s="323"/>
      <c r="U32" s="323"/>
      <c r="V32" s="323"/>
      <c r="W32" s="323"/>
      <c r="X32" s="324"/>
      <c r="Y32" s="322">
        <f>镑日!AI7</f>
        <v>0</v>
      </c>
      <c r="Z32" s="323"/>
      <c r="AA32" s="323"/>
      <c r="AB32" s="323"/>
      <c r="AC32" s="323"/>
      <c r="AD32" s="324"/>
      <c r="AE32" s="322">
        <f>镑日!AO7</f>
        <v>0</v>
      </c>
      <c r="AF32" s="323"/>
      <c r="AG32" s="323"/>
      <c r="AH32" s="323"/>
      <c r="AI32" s="323"/>
      <c r="AJ32" s="324"/>
      <c r="AK32" s="322">
        <f>镑日!AU7</f>
        <v>0</v>
      </c>
      <c r="AL32" s="323"/>
      <c r="AM32" s="323"/>
      <c r="AN32" s="323"/>
      <c r="AO32" s="323"/>
      <c r="AP32" s="324"/>
      <c r="AQ32" s="322">
        <f>镑日!BA7</f>
        <v>0</v>
      </c>
      <c r="AR32" s="323"/>
      <c r="AS32" s="323"/>
      <c r="AT32" s="323"/>
      <c r="AU32" s="323"/>
      <c r="AV32" s="324"/>
      <c r="AW32" s="322">
        <f>镑日!BG7</f>
        <v>0</v>
      </c>
      <c r="AX32" s="323"/>
      <c r="AY32" s="323"/>
      <c r="AZ32" s="323"/>
      <c r="BA32" s="323"/>
      <c r="BB32" s="324"/>
      <c r="BC32" s="322">
        <f>镑日!BM7</f>
        <v>0</v>
      </c>
      <c r="BD32" s="323"/>
      <c r="BE32" s="323"/>
      <c r="BF32" s="323"/>
      <c r="BG32" s="323"/>
      <c r="BH32" s="324"/>
      <c r="BI32" s="322">
        <f>镑日!BS7</f>
        <v>0</v>
      </c>
      <c r="BJ32" s="323"/>
      <c r="BK32" s="323"/>
      <c r="BL32" s="323"/>
      <c r="BM32" s="323"/>
      <c r="BN32" s="324"/>
      <c r="BO32" s="322">
        <f>镑日!BY7</f>
        <v>0</v>
      </c>
      <c r="BP32" s="323"/>
      <c r="BQ32" s="323"/>
      <c r="BR32" s="323"/>
      <c r="BS32" s="323"/>
      <c r="BT32" s="324"/>
      <c r="BU32" s="322">
        <f>镑日!CE7</f>
        <v>0</v>
      </c>
      <c r="BV32" s="323"/>
      <c r="BW32" s="323"/>
      <c r="BX32" s="323"/>
      <c r="BY32" s="323"/>
      <c r="BZ32" s="324"/>
      <c r="CA32" s="322">
        <f>镑日!CK7</f>
        <v>0</v>
      </c>
      <c r="CB32" s="323"/>
      <c r="CC32" s="323"/>
      <c r="CD32" s="323"/>
      <c r="CE32" s="323"/>
      <c r="CF32" s="324"/>
      <c r="CG32" s="322">
        <f>镑日!CQ7</f>
        <v>0</v>
      </c>
      <c r="CH32" s="323"/>
      <c r="CI32" s="323"/>
      <c r="CJ32" s="323"/>
      <c r="CK32" s="323"/>
      <c r="CL32" s="324"/>
      <c r="CM32" s="322">
        <f>镑日!CW7</f>
        <v>0</v>
      </c>
      <c r="CN32" s="323"/>
      <c r="CO32" s="323"/>
      <c r="CP32" s="323"/>
      <c r="CQ32" s="323"/>
      <c r="CR32" s="32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5" t="s">
        <v>199</v>
      </c>
      <c r="B34" s="326"/>
      <c r="C34" s="188"/>
      <c r="D34" s="188"/>
      <c r="E34" s="189" t="s">
        <v>257</v>
      </c>
      <c r="F34" s="188"/>
      <c r="G34" s="331">
        <f>磅美!Q4</f>
        <v>0</v>
      </c>
      <c r="H34" s="332"/>
      <c r="I34" s="332"/>
      <c r="J34" s="332"/>
      <c r="K34" s="332"/>
      <c r="L34" s="332"/>
      <c r="M34" s="331">
        <f>磅美!W4</f>
        <v>0</v>
      </c>
      <c r="N34" s="332"/>
      <c r="O34" s="332"/>
      <c r="P34" s="332"/>
      <c r="Q34" s="332"/>
      <c r="R34" s="332"/>
      <c r="S34" s="331">
        <f>磅美!AC4</f>
        <v>0</v>
      </c>
      <c r="T34" s="332"/>
      <c r="U34" s="332"/>
      <c r="V34" s="332"/>
      <c r="W34" s="332"/>
      <c r="X34" s="332"/>
      <c r="Y34" s="331">
        <f>磅美!AI4</f>
        <v>0</v>
      </c>
      <c r="Z34" s="332"/>
      <c r="AA34" s="332"/>
      <c r="AB34" s="332"/>
      <c r="AC34" s="332"/>
      <c r="AD34" s="332"/>
      <c r="AE34" s="331">
        <f>磅美!AO4</f>
        <v>0</v>
      </c>
      <c r="AF34" s="332"/>
      <c r="AG34" s="332"/>
      <c r="AH34" s="332"/>
      <c r="AI34" s="332"/>
      <c r="AJ34" s="332"/>
      <c r="AK34" s="331">
        <f>磅美!AU4</f>
        <v>0</v>
      </c>
      <c r="AL34" s="332"/>
      <c r="AM34" s="332"/>
      <c r="AN34" s="332"/>
      <c r="AO34" s="332"/>
      <c r="AP34" s="332"/>
      <c r="AQ34" s="331">
        <f>磅美!BA4</f>
        <v>0</v>
      </c>
      <c r="AR34" s="332"/>
      <c r="AS34" s="332"/>
      <c r="AT34" s="332"/>
      <c r="AU34" s="332"/>
      <c r="AV34" s="332"/>
      <c r="AW34" s="331">
        <f>磅美!BG4</f>
        <v>0</v>
      </c>
      <c r="AX34" s="332"/>
      <c r="AY34" s="332"/>
      <c r="AZ34" s="332"/>
      <c r="BA34" s="332"/>
      <c r="BB34" s="332"/>
      <c r="BC34" s="331">
        <f>磅美!BM4</f>
        <v>0</v>
      </c>
      <c r="BD34" s="332"/>
      <c r="BE34" s="332"/>
      <c r="BF34" s="332"/>
      <c r="BG34" s="332"/>
      <c r="BH34" s="332"/>
      <c r="BI34" s="331">
        <f>磅美!BS4</f>
        <v>0</v>
      </c>
      <c r="BJ34" s="332"/>
      <c r="BK34" s="332"/>
      <c r="BL34" s="332"/>
      <c r="BM34" s="332"/>
      <c r="BN34" s="332"/>
      <c r="BO34" s="331">
        <f>磅美!BY4</f>
        <v>0</v>
      </c>
      <c r="BP34" s="332"/>
      <c r="BQ34" s="332"/>
      <c r="BR34" s="332"/>
      <c r="BS34" s="332"/>
      <c r="BT34" s="332"/>
      <c r="BU34" s="331">
        <f>磅美!CE4</f>
        <v>0</v>
      </c>
      <c r="BV34" s="332"/>
      <c r="BW34" s="332"/>
      <c r="BX34" s="332"/>
      <c r="BY34" s="332"/>
      <c r="BZ34" s="332"/>
      <c r="CA34" s="331">
        <f>磅美!CK4</f>
        <v>0</v>
      </c>
      <c r="CB34" s="332"/>
      <c r="CC34" s="332"/>
      <c r="CD34" s="332"/>
      <c r="CE34" s="332"/>
      <c r="CF34" s="332"/>
      <c r="CG34" s="331">
        <f>磅美!CQ4</f>
        <v>0</v>
      </c>
      <c r="CH34" s="332"/>
      <c r="CI34" s="332"/>
      <c r="CJ34" s="332"/>
      <c r="CK34" s="332"/>
      <c r="CL34" s="332"/>
      <c r="CM34" s="331">
        <f>磅美!CW4</f>
        <v>0</v>
      </c>
      <c r="CN34" s="332"/>
      <c r="CO34" s="332"/>
      <c r="CP34" s="332"/>
      <c r="CQ34" s="332"/>
      <c r="CR34" s="332"/>
    </row>
    <row r="35" spans="1:96" ht="16.8" customHeight="1">
      <c r="A35" s="327"/>
      <c r="B35" s="328"/>
      <c r="C35" s="188"/>
      <c r="D35" s="188"/>
      <c r="E35" s="189" t="s">
        <v>184</v>
      </c>
      <c r="F35" s="188"/>
      <c r="G35" s="331" t="str">
        <f>磅美!Q5</f>
        <v>下</v>
      </c>
      <c r="H35" s="332"/>
      <c r="I35" s="332"/>
      <c r="J35" s="332"/>
      <c r="K35" s="332"/>
      <c r="L35" s="332"/>
      <c r="M35" s="331" t="str">
        <f>磅美!W5</f>
        <v>下</v>
      </c>
      <c r="N35" s="332"/>
      <c r="O35" s="332"/>
      <c r="P35" s="332"/>
      <c r="Q35" s="332"/>
      <c r="R35" s="332"/>
      <c r="S35" s="331" t="str">
        <f>磅美!AC5</f>
        <v>下</v>
      </c>
      <c r="T35" s="332"/>
      <c r="U35" s="332"/>
      <c r="V35" s="332"/>
      <c r="W35" s="332"/>
      <c r="X35" s="332"/>
      <c r="Y35" s="331" t="str">
        <f>磅美!AI5</f>
        <v>盘</v>
      </c>
      <c r="Z35" s="332"/>
      <c r="AA35" s="332"/>
      <c r="AB35" s="332"/>
      <c r="AC35" s="332"/>
      <c r="AD35" s="332"/>
      <c r="AE35" s="331" t="str">
        <f>磅美!AO5</f>
        <v>上</v>
      </c>
      <c r="AF35" s="332"/>
      <c r="AG35" s="332"/>
      <c r="AH35" s="332"/>
      <c r="AI35" s="332"/>
      <c r="AJ35" s="332"/>
      <c r="AK35" s="331" t="str">
        <f>磅美!AU5</f>
        <v>盘</v>
      </c>
      <c r="AL35" s="332"/>
      <c r="AM35" s="332"/>
      <c r="AN35" s="332"/>
      <c r="AO35" s="332"/>
      <c r="AP35" s="332"/>
      <c r="AQ35" s="331" t="str">
        <f>磅美!BA5</f>
        <v>上</v>
      </c>
      <c r="AR35" s="332"/>
      <c r="AS35" s="332"/>
      <c r="AT35" s="332"/>
      <c r="AU35" s="332"/>
      <c r="AV35" s="332"/>
      <c r="AW35" s="331" t="str">
        <f>磅美!BG5</f>
        <v>上</v>
      </c>
      <c r="AX35" s="332"/>
      <c r="AY35" s="332"/>
      <c r="AZ35" s="332"/>
      <c r="BA35" s="332"/>
      <c r="BB35" s="332"/>
      <c r="BC35" s="331" t="str">
        <f>磅美!BM5</f>
        <v>上</v>
      </c>
      <c r="BD35" s="332"/>
      <c r="BE35" s="332"/>
      <c r="BF35" s="332"/>
      <c r="BG35" s="332"/>
      <c r="BH35" s="332"/>
      <c r="BI35" s="331" t="str">
        <f>磅美!BS5</f>
        <v>盘</v>
      </c>
      <c r="BJ35" s="332"/>
      <c r="BK35" s="332"/>
      <c r="BL35" s="332"/>
      <c r="BM35" s="332"/>
      <c r="BN35" s="332"/>
      <c r="BO35" s="331" t="str">
        <f>磅美!BY5</f>
        <v>盘</v>
      </c>
      <c r="BP35" s="332"/>
      <c r="BQ35" s="332"/>
      <c r="BR35" s="332"/>
      <c r="BS35" s="332"/>
      <c r="BT35" s="332"/>
      <c r="BU35" s="331">
        <f>磅美!CE5</f>
        <v>0</v>
      </c>
      <c r="BV35" s="332"/>
      <c r="BW35" s="332"/>
      <c r="BX35" s="332"/>
      <c r="BY35" s="332"/>
      <c r="BZ35" s="332"/>
      <c r="CA35" s="331">
        <f>磅美!CK5</f>
        <v>0</v>
      </c>
      <c r="CB35" s="332"/>
      <c r="CC35" s="332"/>
      <c r="CD35" s="332"/>
      <c r="CE35" s="332"/>
      <c r="CF35" s="332"/>
      <c r="CG35" s="331">
        <f>磅美!CQ5</f>
        <v>0</v>
      </c>
      <c r="CH35" s="332"/>
      <c r="CI35" s="332"/>
      <c r="CJ35" s="332"/>
      <c r="CK35" s="332"/>
      <c r="CL35" s="332"/>
      <c r="CM35" s="331">
        <f>磅美!CW5</f>
        <v>0</v>
      </c>
      <c r="CN35" s="332"/>
      <c r="CO35" s="332"/>
      <c r="CP35" s="332"/>
      <c r="CQ35" s="332"/>
      <c r="CR35" s="332"/>
    </row>
    <row r="36" spans="1:96" ht="16.8" customHeight="1">
      <c r="A36" s="327"/>
      <c r="B36" s="32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9"/>
      <c r="B37" s="330"/>
      <c r="C37" s="192"/>
      <c r="D37" s="192"/>
      <c r="E37" s="193" t="s">
        <v>187</v>
      </c>
      <c r="F37" s="192"/>
      <c r="G37" s="322">
        <f>磅美!Q7</f>
        <v>0</v>
      </c>
      <c r="H37" s="323"/>
      <c r="I37" s="323"/>
      <c r="J37" s="323"/>
      <c r="K37" s="323"/>
      <c r="L37" s="324"/>
      <c r="M37" s="322">
        <f>磅美!W7</f>
        <v>0</v>
      </c>
      <c r="N37" s="323"/>
      <c r="O37" s="323"/>
      <c r="P37" s="323"/>
      <c r="Q37" s="323"/>
      <c r="R37" s="324"/>
      <c r="S37" s="322">
        <f>磅美!AC7</f>
        <v>0</v>
      </c>
      <c r="T37" s="323"/>
      <c r="U37" s="323"/>
      <c r="V37" s="323"/>
      <c r="W37" s="323"/>
      <c r="X37" s="324"/>
      <c r="Y37" s="322">
        <f>磅美!AI7</f>
        <v>0</v>
      </c>
      <c r="Z37" s="323"/>
      <c r="AA37" s="323"/>
      <c r="AB37" s="323"/>
      <c r="AC37" s="323"/>
      <c r="AD37" s="324"/>
      <c r="AE37" s="322">
        <f>磅美!AO7</f>
        <v>0</v>
      </c>
      <c r="AF37" s="323"/>
      <c r="AG37" s="323"/>
      <c r="AH37" s="323"/>
      <c r="AI37" s="323"/>
      <c r="AJ37" s="324"/>
      <c r="AK37" s="322">
        <f>磅美!AU7</f>
        <v>0</v>
      </c>
      <c r="AL37" s="323"/>
      <c r="AM37" s="323"/>
      <c r="AN37" s="323"/>
      <c r="AO37" s="323"/>
      <c r="AP37" s="324"/>
      <c r="AQ37" s="322">
        <f>磅美!BA7</f>
        <v>0</v>
      </c>
      <c r="AR37" s="323"/>
      <c r="AS37" s="323"/>
      <c r="AT37" s="323"/>
      <c r="AU37" s="323"/>
      <c r="AV37" s="324"/>
      <c r="AW37" s="322">
        <f>磅美!BG7</f>
        <v>0</v>
      </c>
      <c r="AX37" s="323"/>
      <c r="AY37" s="323"/>
      <c r="AZ37" s="323"/>
      <c r="BA37" s="323"/>
      <c r="BB37" s="324"/>
      <c r="BC37" s="322">
        <f>磅美!BM7</f>
        <v>0</v>
      </c>
      <c r="BD37" s="323"/>
      <c r="BE37" s="323"/>
      <c r="BF37" s="323"/>
      <c r="BG37" s="323"/>
      <c r="BH37" s="324"/>
      <c r="BI37" s="322">
        <f>磅美!BS7</f>
        <v>0</v>
      </c>
      <c r="BJ37" s="323"/>
      <c r="BK37" s="323"/>
      <c r="BL37" s="323"/>
      <c r="BM37" s="323"/>
      <c r="BN37" s="324"/>
      <c r="BO37" s="322">
        <f>磅美!BY7</f>
        <v>0</v>
      </c>
      <c r="BP37" s="323"/>
      <c r="BQ37" s="323"/>
      <c r="BR37" s="323"/>
      <c r="BS37" s="323"/>
      <c r="BT37" s="324"/>
      <c r="BU37" s="322">
        <f>磅美!CE7</f>
        <v>0</v>
      </c>
      <c r="BV37" s="323"/>
      <c r="BW37" s="323"/>
      <c r="BX37" s="323"/>
      <c r="BY37" s="323"/>
      <c r="BZ37" s="324"/>
      <c r="CA37" s="322">
        <f>磅美!CK7</f>
        <v>0</v>
      </c>
      <c r="CB37" s="323"/>
      <c r="CC37" s="323"/>
      <c r="CD37" s="323"/>
      <c r="CE37" s="323"/>
      <c r="CF37" s="324"/>
      <c r="CG37" s="322">
        <f>磅美!CQ7</f>
        <v>0</v>
      </c>
      <c r="CH37" s="323"/>
      <c r="CI37" s="323"/>
      <c r="CJ37" s="323"/>
      <c r="CK37" s="323"/>
      <c r="CL37" s="324"/>
      <c r="CM37" s="322">
        <f>磅美!CW7</f>
        <v>0</v>
      </c>
      <c r="CN37" s="323"/>
      <c r="CO37" s="323"/>
      <c r="CP37" s="323"/>
      <c r="CQ37" s="323"/>
      <c r="CR37" s="32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4" activePane="bottomRight" state="frozen"/>
      <selection pane="topRight" activeCell="B1" sqref="B1"/>
      <selection pane="bottomLeft" activeCell="A5" sqref="A5"/>
      <selection pane="bottomRight" activeCell="H132" sqref="H132"/>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6" t="s">
        <v>15</v>
      </c>
      <c r="J3" s="30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8" t="s">
        <v>62</v>
      </c>
      <c r="Y55" s="308"/>
      <c r="Z55" s="308"/>
      <c r="AA55" s="308"/>
      <c r="AB55" s="308"/>
      <c r="AC55" s="308"/>
      <c r="AD55" s="308"/>
    </row>
    <row r="56" spans="1:30" ht="15" customHeight="1" thickBot="1">
      <c r="A56" s="30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8"/>
      <c r="Y56" s="308"/>
      <c r="Z56" s="308"/>
      <c r="AA56" s="308"/>
      <c r="AB56" s="308"/>
      <c r="AC56" s="308"/>
      <c r="AD56" s="308"/>
    </row>
    <row r="57" spans="1:30" ht="14.4" customHeight="1">
      <c r="A57" s="30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8"/>
      <c r="Y57" s="308"/>
      <c r="Z57" s="308"/>
      <c r="AA57" s="308"/>
      <c r="AB57" s="308"/>
      <c r="AC57" s="308"/>
      <c r="AD57" s="308"/>
    </row>
    <row r="58" spans="1:30">
      <c r="A58" s="30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0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0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0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8" t="s">
        <v>89</v>
      </c>
      <c r="X80" s="308"/>
      <c r="Y80" s="308"/>
      <c r="Z80" s="308"/>
      <c r="AA80" s="308"/>
      <c r="AB80" s="308"/>
      <c r="AC80" s="308"/>
    </row>
    <row r="81" spans="1:29" ht="15" thickBot="1">
      <c r="A81" s="30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8"/>
      <c r="X81" s="308"/>
      <c r="Y81" s="308"/>
      <c r="Z81" s="308"/>
      <c r="AA81" s="308"/>
      <c r="AB81" s="308"/>
      <c r="AC81" s="308"/>
    </row>
    <row r="82" spans="1:29">
      <c r="A82" s="30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8"/>
      <c r="X82" s="308"/>
      <c r="Y82" s="308"/>
      <c r="Z82" s="308"/>
      <c r="AA82" s="308"/>
      <c r="AB82" s="308"/>
      <c r="AC82" s="308"/>
    </row>
    <row r="83" spans="1:29">
      <c r="A83" s="30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0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1"/>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1"/>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0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1"/>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2"/>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00"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1"/>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1"/>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1"/>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2"/>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00" t="s">
        <v>1</v>
      </c>
      <c r="B109" s="42">
        <v>1</v>
      </c>
      <c r="C109" s="6">
        <v>43465</v>
      </c>
      <c r="D109" s="3">
        <v>43471</v>
      </c>
      <c r="I109" s="53">
        <v>27</v>
      </c>
      <c r="J109" s="54">
        <f t="shared" ref="J109:J111" si="20">(I109-I108)/G$1</f>
        <v>-1.2000000000000028E-2</v>
      </c>
      <c r="K109" s="96">
        <f t="shared" ref="K109:K111" si="21">SUM(I106:I109)/4</f>
        <v>27.9</v>
      </c>
    </row>
    <row r="110" spans="1:26">
      <c r="A110" s="301"/>
      <c r="B110" s="41">
        <v>2</v>
      </c>
      <c r="C110" s="6">
        <v>43472</v>
      </c>
      <c r="D110" s="3">
        <v>43478</v>
      </c>
      <c r="I110" s="53">
        <v>27</v>
      </c>
      <c r="J110" s="54">
        <f t="shared" si="20"/>
        <v>0</v>
      </c>
      <c r="K110" s="96">
        <f t="shared" si="21"/>
        <v>27.15</v>
      </c>
      <c r="S110" s="85" t="s">
        <v>305</v>
      </c>
    </row>
    <row r="111" spans="1:26">
      <c r="A111" s="301"/>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1"/>
      <c r="B112" s="41">
        <v>4</v>
      </c>
      <c r="C112" s="6">
        <v>43486</v>
      </c>
      <c r="D112" s="3">
        <v>43492</v>
      </c>
      <c r="I112" s="53">
        <v>27</v>
      </c>
      <c r="J112" s="54">
        <f t="shared" ref="J112:J126" si="22">(I112-I111)/G$1</f>
        <v>-1.3999999999999986E-2</v>
      </c>
      <c r="K112" s="96">
        <f t="shared" ref="K112:K126" si="23">SUM(I109:I112)/4</f>
        <v>27.175000000000001</v>
      </c>
    </row>
    <row r="113" spans="1:20" ht="15" thickBot="1">
      <c r="A113" s="302"/>
      <c r="B113" s="41">
        <v>5</v>
      </c>
      <c r="C113" s="6">
        <v>43493</v>
      </c>
      <c r="D113" s="3">
        <v>43499</v>
      </c>
      <c r="I113" s="53">
        <v>26.5</v>
      </c>
      <c r="J113" s="54">
        <f t="shared" si="22"/>
        <v>-0.01</v>
      </c>
      <c r="K113" s="96">
        <f t="shared" si="23"/>
        <v>27.05</v>
      </c>
    </row>
    <row r="114" spans="1:20">
      <c r="A114" s="300" t="s">
        <v>2</v>
      </c>
      <c r="B114" s="41">
        <v>6</v>
      </c>
      <c r="C114" s="6">
        <v>43500</v>
      </c>
      <c r="D114" s="3">
        <v>43506</v>
      </c>
      <c r="I114" s="67">
        <v>25.7</v>
      </c>
      <c r="J114" s="54">
        <f t="shared" si="22"/>
        <v>-1.6000000000000014E-2</v>
      </c>
      <c r="K114" s="96">
        <f t="shared" si="23"/>
        <v>26.725000000000001</v>
      </c>
    </row>
    <row r="115" spans="1:20">
      <c r="A115" s="301"/>
      <c r="B115" s="41">
        <v>7</v>
      </c>
      <c r="C115" s="6">
        <v>43507</v>
      </c>
      <c r="D115" s="3">
        <v>43513</v>
      </c>
      <c r="I115" s="67">
        <v>23.7</v>
      </c>
      <c r="J115" s="54">
        <f t="shared" si="22"/>
        <v>-0.04</v>
      </c>
      <c r="K115" s="96">
        <f t="shared" si="23"/>
        <v>25.725000000000001</v>
      </c>
      <c r="S115" s="85" t="s">
        <v>306</v>
      </c>
    </row>
    <row r="116" spans="1:20">
      <c r="A116" s="301"/>
      <c r="B116" s="41">
        <v>8</v>
      </c>
      <c r="C116" s="6">
        <v>43514</v>
      </c>
      <c r="D116" s="3">
        <v>43520</v>
      </c>
      <c r="I116" s="67">
        <v>20</v>
      </c>
      <c r="J116" s="54">
        <f t="shared" si="22"/>
        <v>-7.3999999999999982E-2</v>
      </c>
      <c r="K116" s="96">
        <f t="shared" si="23"/>
        <v>23.975000000000001</v>
      </c>
    </row>
    <row r="117" spans="1:20" ht="15" thickBot="1">
      <c r="A117" s="302"/>
      <c r="B117" s="41">
        <v>9</v>
      </c>
      <c r="C117" s="6">
        <v>43521</v>
      </c>
      <c r="D117" s="3">
        <v>43527</v>
      </c>
      <c r="I117" s="77">
        <v>22.6</v>
      </c>
      <c r="J117" s="54">
        <f t="shared" si="22"/>
        <v>5.2000000000000025E-2</v>
      </c>
      <c r="K117" s="96">
        <f t="shared" si="23"/>
        <v>23</v>
      </c>
    </row>
    <row r="118" spans="1:20">
      <c r="A118" s="300" t="s">
        <v>3</v>
      </c>
      <c r="B118" s="41">
        <v>10</v>
      </c>
      <c r="C118" s="6">
        <v>43528</v>
      </c>
      <c r="D118" s="3">
        <v>43534</v>
      </c>
      <c r="I118" s="77">
        <v>23.6</v>
      </c>
      <c r="J118" s="54">
        <f t="shared" si="22"/>
        <v>0.02</v>
      </c>
      <c r="K118" s="96">
        <f t="shared" si="23"/>
        <v>22.475000000000001</v>
      </c>
      <c r="S118" s="85" t="s">
        <v>305</v>
      </c>
    </row>
    <row r="119" spans="1:20">
      <c r="A119" s="301"/>
      <c r="B119" s="41">
        <v>11</v>
      </c>
      <c r="C119" s="6">
        <v>43535</v>
      </c>
      <c r="D119" s="3">
        <v>43541</v>
      </c>
      <c r="I119" s="53">
        <v>23.3</v>
      </c>
      <c r="J119" s="54">
        <f t="shared" si="22"/>
        <v>-6.000000000000014E-3</v>
      </c>
      <c r="K119" s="96">
        <f t="shared" si="23"/>
        <v>22.375</v>
      </c>
    </row>
    <row r="120" spans="1:20">
      <c r="A120" s="301"/>
      <c r="B120" s="41">
        <v>12</v>
      </c>
      <c r="C120" s="6">
        <v>43542</v>
      </c>
      <c r="D120" s="3">
        <v>43548</v>
      </c>
      <c r="I120" s="77">
        <v>25.5</v>
      </c>
      <c r="J120" s="54">
        <f t="shared" si="22"/>
        <v>4.3999999999999984E-2</v>
      </c>
      <c r="K120" s="96">
        <f t="shared" si="23"/>
        <v>23.75</v>
      </c>
    </row>
    <row r="121" spans="1:20" ht="15" thickBot="1">
      <c r="A121" s="302"/>
      <c r="B121" s="41">
        <v>13</v>
      </c>
      <c r="C121" s="6">
        <v>43549</v>
      </c>
      <c r="D121" s="3">
        <v>43555</v>
      </c>
      <c r="I121" s="53">
        <v>23.5</v>
      </c>
      <c r="J121" s="54">
        <f t="shared" si="22"/>
        <v>-0.04</v>
      </c>
      <c r="K121" s="96">
        <f t="shared" si="23"/>
        <v>23.975000000000001</v>
      </c>
      <c r="S121" s="85" t="s">
        <v>304</v>
      </c>
      <c r="T121" s="90" t="s">
        <v>307</v>
      </c>
    </row>
    <row r="122" spans="1:20">
      <c r="A122" s="297" t="s">
        <v>4</v>
      </c>
      <c r="B122" s="131">
        <v>14</v>
      </c>
      <c r="C122" s="6">
        <v>43556</v>
      </c>
      <c r="D122" s="3">
        <v>43562</v>
      </c>
      <c r="H122">
        <v>50</v>
      </c>
      <c r="I122" s="67">
        <v>20.9</v>
      </c>
      <c r="J122" s="54">
        <f t="shared" si="22"/>
        <v>-5.2000000000000025E-2</v>
      </c>
      <c r="K122" s="96">
        <f t="shared" si="23"/>
        <v>23.299999999999997</v>
      </c>
    </row>
    <row r="123" spans="1:20">
      <c r="A123" s="298"/>
      <c r="B123" s="131">
        <v>15</v>
      </c>
      <c r="C123" s="6">
        <v>43563</v>
      </c>
      <c r="D123" s="3">
        <v>43569</v>
      </c>
      <c r="H123">
        <v>49.3</v>
      </c>
      <c r="I123" s="67">
        <v>20.5</v>
      </c>
      <c r="J123" s="54">
        <f t="shared" si="22"/>
        <v>-7.9999999999999724E-3</v>
      </c>
      <c r="K123" s="96">
        <f t="shared" si="23"/>
        <v>22.6</v>
      </c>
    </row>
    <row r="124" spans="1:20">
      <c r="A124" s="298"/>
      <c r="B124" s="131">
        <v>16</v>
      </c>
      <c r="C124" s="6">
        <v>43570</v>
      </c>
      <c r="D124" s="3">
        <v>43576</v>
      </c>
      <c r="H124">
        <v>48.6</v>
      </c>
      <c r="I124" s="53">
        <v>20.6</v>
      </c>
      <c r="J124" s="54">
        <f t="shared" si="22"/>
        <v>2.0000000000000282E-3</v>
      </c>
      <c r="K124" s="96">
        <f t="shared" si="23"/>
        <v>21.375</v>
      </c>
    </row>
    <row r="125" spans="1:20">
      <c r="A125" s="298"/>
      <c r="B125" s="131">
        <v>17</v>
      </c>
      <c r="C125" s="6">
        <v>43577</v>
      </c>
      <c r="D125" s="3">
        <v>43583</v>
      </c>
      <c r="H125">
        <v>45.8</v>
      </c>
      <c r="I125" s="53">
        <v>20.6</v>
      </c>
      <c r="J125" s="54">
        <f t="shared" si="22"/>
        <v>0</v>
      </c>
      <c r="K125" s="96">
        <f t="shared" si="23"/>
        <v>20.65</v>
      </c>
      <c r="S125" s="85" t="s">
        <v>309</v>
      </c>
    </row>
    <row r="126" spans="1:20" ht="15" thickBot="1">
      <c r="A126" s="299"/>
      <c r="B126" s="131">
        <v>18</v>
      </c>
      <c r="C126" s="6">
        <v>43584</v>
      </c>
      <c r="D126" s="3">
        <v>43590</v>
      </c>
      <c r="H126">
        <v>45</v>
      </c>
      <c r="I126" s="53">
        <v>20</v>
      </c>
      <c r="J126" s="54">
        <f t="shared" si="22"/>
        <v>-1.2000000000000028E-2</v>
      </c>
      <c r="K126" s="96">
        <f t="shared" si="23"/>
        <v>20.425000000000001</v>
      </c>
      <c r="S126" s="85" t="s">
        <v>308</v>
      </c>
    </row>
    <row r="127" spans="1:20">
      <c r="A127" s="300" t="s">
        <v>5</v>
      </c>
      <c r="B127" s="41">
        <v>19</v>
      </c>
      <c r="C127" s="6">
        <v>43591</v>
      </c>
      <c r="D127" s="3">
        <v>43597</v>
      </c>
      <c r="H127">
        <v>43</v>
      </c>
      <c r="I127" s="53">
        <v>20</v>
      </c>
      <c r="J127" s="54">
        <f t="shared" ref="J127:J130" si="24">(I127-I126)/G$1</f>
        <v>0</v>
      </c>
      <c r="K127" s="96">
        <f t="shared" ref="K127:K130" si="25">SUM(I124:I127)/4</f>
        <v>20.3</v>
      </c>
    </row>
    <row r="128" spans="1:20">
      <c r="A128" s="301"/>
      <c r="B128" s="41">
        <v>20</v>
      </c>
      <c r="C128" s="6">
        <v>43598</v>
      </c>
      <c r="D128" s="3">
        <v>43604</v>
      </c>
      <c r="H128">
        <v>45.5</v>
      </c>
      <c r="I128" s="53">
        <v>20</v>
      </c>
      <c r="J128" s="54">
        <f t="shared" si="24"/>
        <v>0</v>
      </c>
      <c r="K128" s="96">
        <f t="shared" si="25"/>
        <v>20.149999999999999</v>
      </c>
    </row>
    <row r="129" spans="1:18">
      <c r="A129" s="301"/>
      <c r="B129" s="41">
        <v>21</v>
      </c>
      <c r="C129" s="6">
        <v>43605</v>
      </c>
      <c r="D129" s="3">
        <v>43611</v>
      </c>
      <c r="H129">
        <v>45.8</v>
      </c>
      <c r="I129" s="53">
        <v>20</v>
      </c>
      <c r="J129" s="54">
        <f t="shared" si="24"/>
        <v>0</v>
      </c>
      <c r="K129" s="96">
        <f t="shared" si="25"/>
        <v>20</v>
      </c>
    </row>
    <row r="130" spans="1:18" ht="15" thickBot="1">
      <c r="A130" s="302"/>
      <c r="B130" s="41">
        <v>22</v>
      </c>
      <c r="C130" s="6">
        <v>43612</v>
      </c>
      <c r="D130" s="3">
        <v>43618</v>
      </c>
      <c r="I130" s="53">
        <v>20</v>
      </c>
      <c r="J130" s="54">
        <f t="shared" si="24"/>
        <v>0</v>
      </c>
      <c r="K130" s="96">
        <f t="shared" si="25"/>
        <v>20</v>
      </c>
    </row>
    <row r="131" spans="1:18">
      <c r="A131" s="297" t="s">
        <v>6</v>
      </c>
      <c r="B131" s="131">
        <v>23</v>
      </c>
      <c r="C131" s="6">
        <v>43619</v>
      </c>
      <c r="D131" s="3">
        <v>43625</v>
      </c>
      <c r="I131" s="53">
        <v>20</v>
      </c>
      <c r="J131" s="54">
        <f t="shared" ref="J131:J142" si="26">(I131-I130)/G$1</f>
        <v>0</v>
      </c>
      <c r="K131" s="96">
        <f t="shared" ref="K131:K142" si="27">SUM(I128:I131)/4</f>
        <v>20</v>
      </c>
    </row>
    <row r="132" spans="1:18">
      <c r="A132" s="298"/>
      <c r="B132" s="131">
        <v>24</v>
      </c>
      <c r="C132" s="6">
        <v>43626</v>
      </c>
      <c r="D132" s="3">
        <v>43632</v>
      </c>
      <c r="I132" s="53">
        <v>20</v>
      </c>
      <c r="J132" s="54">
        <f t="shared" si="26"/>
        <v>0</v>
      </c>
      <c r="K132" s="96">
        <f t="shared" si="27"/>
        <v>20</v>
      </c>
    </row>
    <row r="133" spans="1:18">
      <c r="A133" s="298"/>
      <c r="B133" s="131">
        <v>25</v>
      </c>
      <c r="C133" s="6">
        <v>43633</v>
      </c>
      <c r="D133" s="3">
        <v>43639</v>
      </c>
      <c r="I133" s="53">
        <v>20</v>
      </c>
      <c r="J133" s="54">
        <f t="shared" si="26"/>
        <v>0</v>
      </c>
      <c r="K133" s="96">
        <f t="shared" si="27"/>
        <v>20</v>
      </c>
    </row>
    <row r="134" spans="1:18" ht="15" thickBot="1">
      <c r="A134" s="299"/>
      <c r="B134" s="131">
        <v>26</v>
      </c>
      <c r="C134" s="6">
        <v>43640</v>
      </c>
      <c r="D134" s="3">
        <v>43646</v>
      </c>
      <c r="I134" s="53">
        <v>20</v>
      </c>
      <c r="J134" s="54">
        <f t="shared" si="26"/>
        <v>0</v>
      </c>
      <c r="K134" s="96">
        <f t="shared" si="27"/>
        <v>20</v>
      </c>
    </row>
    <row r="135" spans="1:18">
      <c r="A135" s="297" t="s">
        <v>7</v>
      </c>
      <c r="B135" s="131">
        <v>27</v>
      </c>
      <c r="C135" s="6">
        <v>43647</v>
      </c>
      <c r="D135" s="3">
        <v>43653</v>
      </c>
      <c r="I135" s="53">
        <v>20</v>
      </c>
      <c r="J135" s="54">
        <f t="shared" si="26"/>
        <v>0</v>
      </c>
      <c r="K135" s="96">
        <f t="shared" si="27"/>
        <v>20</v>
      </c>
    </row>
    <row r="136" spans="1:18">
      <c r="A136" s="298"/>
      <c r="B136" s="131">
        <v>28</v>
      </c>
      <c r="C136" s="6">
        <v>43654</v>
      </c>
      <c r="D136" s="3">
        <v>43660</v>
      </c>
      <c r="I136" s="53">
        <v>20</v>
      </c>
      <c r="J136" s="54">
        <f t="shared" si="26"/>
        <v>0</v>
      </c>
      <c r="K136" s="96">
        <f t="shared" si="27"/>
        <v>20</v>
      </c>
    </row>
    <row r="137" spans="1:18">
      <c r="A137" s="298"/>
      <c r="B137" s="131">
        <v>29</v>
      </c>
      <c r="C137" s="6">
        <v>43661</v>
      </c>
      <c r="D137" s="3">
        <v>43667</v>
      </c>
      <c r="I137" s="53">
        <v>20</v>
      </c>
      <c r="J137" s="54">
        <f t="shared" si="26"/>
        <v>0</v>
      </c>
      <c r="K137" s="96">
        <f t="shared" si="27"/>
        <v>20</v>
      </c>
    </row>
    <row r="138" spans="1:18" ht="15" thickBot="1">
      <c r="A138" s="299"/>
      <c r="B138" s="131">
        <v>30</v>
      </c>
      <c r="C138" s="6">
        <v>43668</v>
      </c>
      <c r="D138" s="3">
        <v>43674</v>
      </c>
      <c r="I138" s="53">
        <v>20</v>
      </c>
      <c r="J138" s="54">
        <f t="shared" si="26"/>
        <v>0</v>
      </c>
      <c r="K138" s="96">
        <f t="shared" si="27"/>
        <v>20</v>
      </c>
    </row>
    <row r="139" spans="1:18">
      <c r="A139" s="297" t="s">
        <v>8</v>
      </c>
      <c r="B139" s="131">
        <v>31</v>
      </c>
      <c r="C139" s="6">
        <v>43675</v>
      </c>
      <c r="D139" s="3">
        <v>43681</v>
      </c>
      <c r="I139" s="53">
        <v>20</v>
      </c>
      <c r="J139" s="54">
        <f t="shared" si="26"/>
        <v>0</v>
      </c>
      <c r="K139" s="96">
        <f t="shared" si="27"/>
        <v>20</v>
      </c>
    </row>
    <row r="140" spans="1:18">
      <c r="A140" s="298"/>
      <c r="B140" s="131">
        <v>32</v>
      </c>
      <c r="C140" s="6">
        <v>43682</v>
      </c>
      <c r="D140" s="3">
        <v>43688</v>
      </c>
      <c r="I140" s="53">
        <v>20</v>
      </c>
      <c r="J140" s="54">
        <f t="shared" si="26"/>
        <v>0</v>
      </c>
      <c r="K140" s="96">
        <f t="shared" si="27"/>
        <v>20</v>
      </c>
    </row>
    <row r="141" spans="1:18">
      <c r="A141" s="298"/>
      <c r="B141" s="131">
        <v>33</v>
      </c>
      <c r="C141" s="6">
        <v>43689</v>
      </c>
      <c r="D141" s="3">
        <v>43695</v>
      </c>
      <c r="I141" s="53">
        <v>20</v>
      </c>
      <c r="J141" s="54">
        <f t="shared" si="26"/>
        <v>0</v>
      </c>
      <c r="K141" s="96">
        <f t="shared" si="27"/>
        <v>20</v>
      </c>
    </row>
    <row r="142" spans="1:18" ht="15" thickBot="1">
      <c r="A142" s="299"/>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W80:AC82"/>
    <mergeCell ref="A57:A60"/>
    <mergeCell ref="X55:AD57"/>
    <mergeCell ref="A48:A51"/>
    <mergeCell ref="A52:A56"/>
    <mergeCell ref="A78:A81"/>
    <mergeCell ref="A82:A8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87:A90"/>
    <mergeCell ref="A91:A95"/>
    <mergeCell ref="A96:A99"/>
    <mergeCell ref="A109:A113"/>
    <mergeCell ref="A114:A117"/>
    <mergeCell ref="A139:A142"/>
    <mergeCell ref="A122:A126"/>
    <mergeCell ref="A127:A130"/>
    <mergeCell ref="A118:A121"/>
    <mergeCell ref="A100:A103"/>
    <mergeCell ref="A104:A108"/>
    <mergeCell ref="A131:A134"/>
    <mergeCell ref="A135:A138"/>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2019-05-26T14:50:38Z</dcterms:modified>
</cp:coreProperties>
</file>